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H:\Pioneer\"/>
    </mc:Choice>
  </mc:AlternateContent>
  <xr:revisionPtr revIDLastSave="0" documentId="13_ncr:1_{5A56C500-267C-48F8-A466-78E6B74D04CC}" xr6:coauthVersionLast="47" xr6:coauthVersionMax="47" xr10:uidLastSave="{00000000-0000-0000-0000-000000000000}"/>
  <bookViews>
    <workbookView xWindow="-120" yWindow="-120" windowWidth="29040" windowHeight="15840" xr2:uid="{00000000-000D-0000-FFFF-FFFF00000000}"/>
  </bookViews>
  <sheets>
    <sheet name="Sheet1" sheetId="1" r:id="rId1"/>
  </sheets>
  <externalReferences>
    <externalReference r:id="rId2"/>
    <externalReference r:id="rId3"/>
    <externalReference r:id="rId4"/>
    <externalReference r:id="rId5"/>
  </externalReferenc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8" i="1" l="1"/>
  <c r="C10" i="1"/>
  <c r="B10" i="1" l="1"/>
  <c r="F10" i="1"/>
  <c r="J10" i="1"/>
  <c r="G10" i="1"/>
  <c r="I10" i="1"/>
  <c r="D10" i="1"/>
  <c r="H10" i="1"/>
  <c r="E10" i="1"/>
  <c r="G4" i="1" l="1"/>
  <c r="G8" i="1"/>
  <c r="B11" i="1" l="1"/>
  <c r="B9" i="1"/>
  <c r="C5" i="1" l="1"/>
  <c r="D5" i="1"/>
  <c r="D6" i="1" s="1"/>
  <c r="D9" i="1" s="1"/>
  <c r="D11" i="1" s="1"/>
  <c r="E5" i="1"/>
  <c r="E6" i="1" s="1"/>
  <c r="E9" i="1" s="1"/>
  <c r="E11" i="1" s="1"/>
  <c r="F5" i="1"/>
  <c r="F6" i="1" s="1"/>
  <c r="F9" i="1" s="1"/>
  <c r="F11" i="1" s="1"/>
  <c r="G5" i="1"/>
  <c r="H5" i="1"/>
  <c r="H6" i="1" s="1"/>
  <c r="H9" i="1" s="1"/>
  <c r="H11" i="1" s="1"/>
  <c r="I5" i="1"/>
  <c r="J5" i="1"/>
  <c r="J6" i="1" s="1"/>
  <c r="J9" i="1" s="1"/>
  <c r="J11" i="1" s="1"/>
  <c r="C6" i="1"/>
  <c r="C9" i="1" s="1"/>
  <c r="C11" i="1" s="1"/>
  <c r="G6" i="1"/>
  <c r="G9" i="1" s="1"/>
  <c r="G11" i="1" s="1"/>
  <c r="I6" i="1"/>
  <c r="I9" i="1" s="1"/>
  <c r="I11" i="1" s="1"/>
  <c r="B6" i="1"/>
  <c r="B5" i="1"/>
  <c r="J13" i="1" l="1"/>
</calcChain>
</file>

<file path=xl/sharedStrings.xml><?xml version="1.0" encoding="utf-8"?>
<sst xmlns="http://schemas.openxmlformats.org/spreadsheetml/2006/main" count="18" uniqueCount="18">
  <si>
    <t>PROJECT</t>
  </si>
  <si>
    <t>BILL SUBMITTED</t>
  </si>
  <si>
    <t>GRAND TOTAL</t>
  </si>
  <si>
    <t>TOTAL</t>
  </si>
  <si>
    <t>RECEIVED</t>
  </si>
  <si>
    <t>NET PAYABLE</t>
  </si>
  <si>
    <t>ADD VARIATIONS</t>
  </si>
  <si>
    <t>Receivable from IK Associates</t>
  </si>
  <si>
    <t>ADD 4.5% (fue to GST invoices)</t>
  </si>
  <si>
    <t>BAH Center point</t>
  </si>
  <si>
    <t>Khaadi Canteen</t>
  </si>
  <si>
    <t>Riazeda Project</t>
  </si>
  <si>
    <t>Amreli Steel</t>
  </si>
  <si>
    <t>VISA Fit-out Office</t>
  </si>
  <si>
    <t>Ethnic Outfitter</t>
  </si>
  <si>
    <t>GSK office</t>
  </si>
  <si>
    <t>DB 15th &amp; 16th Floor</t>
  </si>
  <si>
    <t>Sana Safinaz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</si>
</sst>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4" x14ac:knownFonts="1">
    <font>
      <sz val="11"/>
      <color theme="1"/>
      <name val="Calibri"/>
      <family val="2"/>
      <scheme val="minor"/>
    </font>
    <font>
      <sz val="11"/>
      <color theme="1"/>
      <name val="Calibri"/>
      <family val="2"/>
      <scheme val="minor"/>
    </font>
    <font>
      <b/>
      <sz val="16"/>
      <color theme="1"/>
      <name val="Calibri"/>
      <family val="2"/>
      <scheme val="minor"/>
    </font>
    <font>
      <b/>
      <sz val="14"/>
      <color theme="1"/>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4"/>
        <bgColor indexed="64"/>
      </patternFill>
    </fill>
    <fill>
      <patternFill patternType="solid">
        <fgColor theme="7" tint="0.79998168889431442"/>
        <bgColor indexed="64"/>
      </patternFill>
    </fill>
    <fill>
      <patternFill patternType="solid">
        <fgColor theme="2" tint="-9.9978637043366805E-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s>
  <cellStyleXfs count="2">
    <xf numFmtId="0" fontId="0" fillId="0" borderId="0"/>
    <xf numFmtId="43" fontId="1" fillId="0" borderId="0" applyFont="0" applyFill="0" applyBorder="0" applyAlignment="0" applyProtection="0"/>
  </cellStyleXfs>
  <cellXfs count="14">
    <xf numFmtId="0" fontId="0" fillId="0" borderId="0" xfId="0"/>
    <xf numFmtId="0" fontId="0" fillId="0" borderId="0" xfId="0" applyAlignment="1">
      <alignment horizontal="center" vertical="center"/>
    </xf>
    <xf numFmtId="164" fontId="2" fillId="0" borderId="1" xfId="1" applyNumberFormat="1" applyFont="1" applyBorder="1" applyAlignment="1">
      <alignment horizontal="center" vertical="center"/>
    </xf>
    <xf numFmtId="164" fontId="0" fillId="0" borderId="0" xfId="1" applyNumberFormat="1" applyFont="1"/>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0" fillId="4" borderId="0" xfId="0" applyFill="1"/>
    <xf numFmtId="164" fontId="2" fillId="0" borderId="1" xfId="0" applyNumberFormat="1" applyFont="1" applyBorder="1" applyAlignment="1">
      <alignment vertical="center"/>
    </xf>
    <xf numFmtId="164" fontId="0" fillId="0" borderId="0" xfId="0" applyNumberFormat="1" applyAlignment="1">
      <alignment horizontal="center" vertical="center"/>
    </xf>
    <xf numFmtId="0" fontId="2" fillId="2" borderId="1" xfId="0" applyFont="1" applyFill="1" applyBorder="1" applyAlignment="1">
      <alignment horizontal="center" vertical="center" wrapText="1"/>
    </xf>
    <xf numFmtId="164" fontId="2" fillId="5" borderId="1" xfId="1" applyNumberFormat="1" applyFont="1" applyFill="1" applyBorder="1" applyAlignment="1">
      <alignment horizontal="center" vertical="center"/>
    </xf>
    <xf numFmtId="164" fontId="3" fillId="0" borderId="2" xfId="1" applyNumberFormat="1" applyFont="1" applyBorder="1" applyAlignment="1">
      <alignment vertical="center"/>
    </xf>
    <xf numFmtId="0" fontId="2" fillId="0" borderId="1" xfId="0" applyFont="1" applyBorder="1" applyAlignment="1">
      <alignment horizont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2.xml"/><Relationship Id="rId7" Type="http://schemas.openxmlformats.org/officeDocument/2006/relationships/styles" Target="style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H:\Pioneer\Projects%202023\Amreli%20Steel%20-%2010th%20Floor%20Dolmen%20Sky%20Tower%20Clifton%20Karachi\BOQ\Running%20Bill%20No%201%20ACMV%20&amp;%20Fire%20Works%20-%20Amreli%20steel.xlsx" TargetMode="External"/><Relationship Id="rId1" Type="http://schemas.openxmlformats.org/officeDocument/2006/relationships/externalLinkPath" Target="Projects%202023/Amreli%20Steel%20-%2010th%20Floor%20Dolmen%20Sky%20Tower%20Clifton%20Karachi/BOQ/Running%20Bill%20No%201%20ACMV%20&amp;%20Fire%20Works%20-%20Amreli%20steel.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H:\Pioneer\Projects%202023\Visa%20KHI%20Fit%20Out%20Project%20DMC%20Karachi\Variation%20orders\Summary%20of%20VOs.xlsx" TargetMode="External"/><Relationship Id="rId1" Type="http://schemas.openxmlformats.org/officeDocument/2006/relationships/externalLinkPath" Target="Projects%202023/Visa%20KHI%20Fit%20Out%20Project%20DMC%20Karachi/Variation%20orders/Summary%20of%20VOs.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H:\Pioneer\Projects%202023\Amreli%20Steel%20-%2010th%20Floor%20Dolmen%20Sky%20Tower%20Clifton%20Karachi\Variation%20Order\Summary%20of%20VOs.xlsx" TargetMode="External"/><Relationship Id="rId1" Type="http://schemas.openxmlformats.org/officeDocument/2006/relationships/externalLinkPath" Target="Projects%202023/Amreli%20Steel%20-%2010th%20Floor%20Dolmen%20Sky%20Tower%20Clifton%20Karachi/Variation%20Order/Summary%20of%20VOs.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H:\Pioneer\Pioneer%20Voucher%20Postings.xlsx" TargetMode="External"/><Relationship Id="rId1" Type="http://schemas.openxmlformats.org/officeDocument/2006/relationships/externalLinkPath" Target="Pioneer%20Voucher%20Posting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ummary"/>
      <sheetName val="HVAC"/>
      <sheetName val="Fire"/>
    </sheetNames>
    <sheetDataSet>
      <sheetData sheetId="0">
        <row r="10">
          <cell r="E10">
            <v>6034361</v>
          </cell>
        </row>
        <row r="12">
          <cell r="E12">
            <v>1184950</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26">
          <cell r="C26">
            <v>3154108.1</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22">
          <cell r="C22">
            <v>1774042.2881999998</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Posting"/>
      <sheetName val="Pro Summ"/>
      <sheetName val="Projects"/>
      <sheetName val="Supplier"/>
      <sheetName val="Sup summ"/>
      <sheetName val="Sub Cont"/>
      <sheetName val="s"/>
      <sheetName val="Project wise Supplier balance"/>
      <sheetName val="Main Summary"/>
      <sheetName val="Profit Summary"/>
      <sheetName val="Sheet1"/>
      <sheetName val="Receiving"/>
      <sheetName val="old Profit Sharing"/>
      <sheetName val="old Sharing details"/>
    </sheetNames>
    <sheetDataSet>
      <sheetData sheetId="0"/>
      <sheetData sheetId="1">
        <row r="1">
          <cell r="B1" t="str">
            <v>Project Name</v>
          </cell>
          <cell r="C1" t="str">
            <v>Person</v>
          </cell>
          <cell r="D1" t="str">
            <v>Description</v>
          </cell>
          <cell r="E1" t="str">
            <v>Expenses</v>
          </cell>
          <cell r="F1" t="str">
            <v>Receipts</v>
          </cell>
        </row>
        <row r="2">
          <cell r="B2" t="str">
            <v>EFU</v>
          </cell>
          <cell r="C2" t="str">
            <v>Efu</v>
          </cell>
          <cell r="D2" t="str">
            <v xml:space="preserve">5% advance received </v>
          </cell>
          <cell r="F2">
            <v>3351054</v>
          </cell>
        </row>
        <row r="3">
          <cell r="B3" t="str">
            <v>EFU</v>
          </cell>
          <cell r="C3" t="str">
            <v>EFU</v>
          </cell>
          <cell r="E3">
            <v>22477</v>
          </cell>
        </row>
        <row r="4">
          <cell r="B4" t="str">
            <v>FTC Floors</v>
          </cell>
          <cell r="C4" t="str">
            <v>FTC Floors</v>
          </cell>
          <cell r="F4">
            <v>2634651</v>
          </cell>
        </row>
        <row r="5">
          <cell r="B5" t="str">
            <v>FTC Floors</v>
          </cell>
          <cell r="C5" t="str">
            <v>FTC Floors</v>
          </cell>
          <cell r="E5">
            <v>1899472</v>
          </cell>
        </row>
        <row r="6">
          <cell r="B6" t="str">
            <v>EFU</v>
          </cell>
          <cell r="C6" t="str">
            <v>EFU</v>
          </cell>
          <cell r="D6" t="str">
            <v xml:space="preserve">2.5% partial advance paid </v>
          </cell>
          <cell r="F6">
            <v>1484946</v>
          </cell>
        </row>
        <row r="7">
          <cell r="B7" t="str">
            <v>EFU</v>
          </cell>
          <cell r="C7" t="str">
            <v>EFU</v>
          </cell>
          <cell r="D7" t="str">
            <v xml:space="preserve">3rd advance paid </v>
          </cell>
          <cell r="F7">
            <v>744000</v>
          </cell>
        </row>
        <row r="8">
          <cell r="B8" t="str">
            <v>EFU</v>
          </cell>
          <cell r="C8" t="str">
            <v>EFU</v>
          </cell>
          <cell r="D8" t="str">
            <v>1st bill partial paid</v>
          </cell>
          <cell r="F8">
            <v>5000000</v>
          </cell>
        </row>
        <row r="9">
          <cell r="B9" t="str">
            <v>EFU</v>
          </cell>
          <cell r="C9" t="str">
            <v>EFU</v>
          </cell>
          <cell r="D9" t="str">
            <v xml:space="preserve">1st bill final paid </v>
          </cell>
          <cell r="F9">
            <v>2000000</v>
          </cell>
        </row>
        <row r="10">
          <cell r="B10" t="str">
            <v>Misc</v>
          </cell>
          <cell r="C10" t="str">
            <v>Misc</v>
          </cell>
          <cell r="E10">
            <v>24500</v>
          </cell>
        </row>
        <row r="11">
          <cell r="B11" t="str">
            <v>Kumail Bhai</v>
          </cell>
          <cell r="C11" t="str">
            <v>Kumail Bhai</v>
          </cell>
          <cell r="E11">
            <v>612655</v>
          </cell>
          <cell r="F11">
            <v>750000</v>
          </cell>
        </row>
        <row r="12">
          <cell r="B12" t="str">
            <v>Misc</v>
          </cell>
          <cell r="C12" t="str">
            <v>Misc</v>
          </cell>
          <cell r="E12">
            <v>193916</v>
          </cell>
        </row>
        <row r="13">
          <cell r="B13" t="str">
            <v>Office</v>
          </cell>
          <cell r="C13" t="str">
            <v>Office</v>
          </cell>
          <cell r="E13">
            <v>793458</v>
          </cell>
        </row>
        <row r="14">
          <cell r="B14" t="str">
            <v>Naveed Malik</v>
          </cell>
          <cell r="C14" t="str">
            <v>Naveed Malik</v>
          </cell>
          <cell r="E14">
            <v>138754</v>
          </cell>
          <cell r="F14">
            <v>200000</v>
          </cell>
        </row>
        <row r="15">
          <cell r="B15" t="str">
            <v>FTC Floors</v>
          </cell>
          <cell r="C15" t="str">
            <v>FTC Floors</v>
          </cell>
          <cell r="E15">
            <v>563065</v>
          </cell>
          <cell r="F15">
            <v>1133595</v>
          </cell>
        </row>
        <row r="16">
          <cell r="B16" t="str">
            <v>Vellani &amp; Vellani</v>
          </cell>
          <cell r="C16" t="str">
            <v>Vellani &amp; Vellani</v>
          </cell>
          <cell r="E16">
            <v>74620</v>
          </cell>
        </row>
        <row r="17">
          <cell r="B17" t="str">
            <v xml:space="preserve">MHR Personal </v>
          </cell>
          <cell r="C17" t="str">
            <v>MHR Personal</v>
          </cell>
          <cell r="E17">
            <v>1291692</v>
          </cell>
        </row>
        <row r="18">
          <cell r="B18" t="str">
            <v>FTC Floors</v>
          </cell>
          <cell r="C18" t="str">
            <v>FTC Floors</v>
          </cell>
          <cell r="E18">
            <v>261528</v>
          </cell>
          <cell r="F18">
            <v>982354</v>
          </cell>
        </row>
        <row r="19">
          <cell r="B19" t="str">
            <v>Bank Al-Falah (Head Office)</v>
          </cell>
          <cell r="C19" t="str">
            <v>Bank Al-Falah (Head Office)</v>
          </cell>
        </row>
        <row r="20">
          <cell r="B20" t="str">
            <v>EFU</v>
          </cell>
          <cell r="C20" t="str">
            <v>EFU</v>
          </cell>
          <cell r="E20">
            <v>9654000</v>
          </cell>
        </row>
        <row r="21">
          <cell r="B21" t="str">
            <v>EFU</v>
          </cell>
          <cell r="C21" t="str">
            <v>wilson</v>
          </cell>
          <cell r="D21" t="str">
            <v>paid to wilson for pump</v>
          </cell>
          <cell r="E21">
            <v>4000</v>
          </cell>
        </row>
        <row r="22">
          <cell r="B22" t="str">
            <v>EFU</v>
          </cell>
          <cell r="C22" t="str">
            <v>Nadeem</v>
          </cell>
          <cell r="D22" t="str">
            <v>Nadeem bhai gave</v>
          </cell>
          <cell r="E22">
            <v>61232</v>
          </cell>
        </row>
        <row r="23">
          <cell r="B23" t="str">
            <v>Kumail Bhai</v>
          </cell>
          <cell r="C23" t="str">
            <v>Kumail Bhai</v>
          </cell>
          <cell r="E23">
            <v>19360</v>
          </cell>
        </row>
        <row r="24">
          <cell r="B24" t="str">
            <v>Misc</v>
          </cell>
          <cell r="C24" t="str">
            <v>Misc</v>
          </cell>
          <cell r="E24">
            <v>2460</v>
          </cell>
        </row>
        <row r="25">
          <cell r="B25" t="str">
            <v>Office</v>
          </cell>
          <cell r="C25" t="str">
            <v>Office</v>
          </cell>
          <cell r="E25">
            <v>12011</v>
          </cell>
        </row>
        <row r="26">
          <cell r="B26" t="str">
            <v>Naveed Malik</v>
          </cell>
          <cell r="C26" t="str">
            <v>Naveed Malik</v>
          </cell>
          <cell r="E26">
            <v>3950</v>
          </cell>
        </row>
        <row r="27">
          <cell r="B27" t="str">
            <v>FTC Floors</v>
          </cell>
          <cell r="C27" t="str">
            <v>FTC Floors</v>
          </cell>
          <cell r="E27">
            <v>96520</v>
          </cell>
        </row>
        <row r="28">
          <cell r="B28" t="str">
            <v>Vellani &amp; Vellani</v>
          </cell>
          <cell r="C28" t="str">
            <v>Vellani &amp; Vellani</v>
          </cell>
          <cell r="E28">
            <v>24451</v>
          </cell>
        </row>
        <row r="29">
          <cell r="B29" t="str">
            <v xml:space="preserve">MHR Personal </v>
          </cell>
          <cell r="C29" t="str">
            <v>MHR Personal</v>
          </cell>
          <cell r="E29">
            <v>28790</v>
          </cell>
        </row>
        <row r="30">
          <cell r="B30" t="str">
            <v>FTC Floors</v>
          </cell>
          <cell r="C30" t="str">
            <v>FTC Floors</v>
          </cell>
          <cell r="E30">
            <v>10237</v>
          </cell>
        </row>
        <row r="31">
          <cell r="B31" t="str">
            <v>Bank Al-Falah (Head Office)</v>
          </cell>
          <cell r="C31" t="str">
            <v>Bank Al-Falah (Head Office)</v>
          </cell>
          <cell r="E31">
            <v>3750</v>
          </cell>
        </row>
        <row r="32">
          <cell r="B32" t="str">
            <v>EFU</v>
          </cell>
          <cell r="C32" t="str">
            <v>EFU</v>
          </cell>
          <cell r="E32">
            <v>1042605</v>
          </cell>
        </row>
        <row r="33">
          <cell r="B33" t="str">
            <v>EFU</v>
          </cell>
          <cell r="C33" t="str">
            <v>Fittings</v>
          </cell>
          <cell r="D33" t="str">
            <v>paid for fittings</v>
          </cell>
          <cell r="E33">
            <v>94510</v>
          </cell>
        </row>
        <row r="34">
          <cell r="B34" t="str">
            <v>EFU</v>
          </cell>
          <cell r="C34" t="str">
            <v>Misc</v>
          </cell>
          <cell r="D34" t="str">
            <v>zuzuki fair for fittings</v>
          </cell>
          <cell r="E34">
            <v>1500</v>
          </cell>
        </row>
        <row r="35">
          <cell r="B35" t="str">
            <v>EFU</v>
          </cell>
          <cell r="C35" t="str">
            <v>Babu cloth</v>
          </cell>
          <cell r="D35" t="str">
            <v>paid to babu bhai for cloth</v>
          </cell>
          <cell r="E35">
            <v>26500</v>
          </cell>
        </row>
        <row r="36">
          <cell r="B36" t="str">
            <v>Bank Al-Falah (Head Office)</v>
          </cell>
          <cell r="C36" t="str">
            <v>huzaifa</v>
          </cell>
          <cell r="D36" t="str">
            <v>huzaifa for cooling tower service</v>
          </cell>
          <cell r="E36">
            <v>50000</v>
          </cell>
        </row>
        <row r="37">
          <cell r="B37" t="str">
            <v>Kumail Bhai</v>
          </cell>
          <cell r="C37" t="str">
            <v>Salaries adv</v>
          </cell>
          <cell r="D37" t="str">
            <v>abbas plumber salary adv jan-16</v>
          </cell>
          <cell r="E37">
            <v>4000</v>
          </cell>
        </row>
        <row r="38">
          <cell r="B38" t="str">
            <v>EFU</v>
          </cell>
          <cell r="C38" t="str">
            <v>Babu cloth</v>
          </cell>
          <cell r="D38" t="str">
            <v>Paid for suzuki fair for cloth at efu</v>
          </cell>
          <cell r="E38">
            <v>500</v>
          </cell>
        </row>
        <row r="39">
          <cell r="B39" t="str">
            <v>Bank Al-Falah (Head Office)</v>
          </cell>
          <cell r="C39" t="str">
            <v>Ebad</v>
          </cell>
          <cell r="D39" t="str">
            <v>paid for bank al-falah for misc espense</v>
          </cell>
          <cell r="E39">
            <v>530</v>
          </cell>
        </row>
        <row r="40">
          <cell r="B40" t="str">
            <v xml:space="preserve">MHR Personal </v>
          </cell>
          <cell r="C40" t="str">
            <v>haji store</v>
          </cell>
          <cell r="D40" t="str">
            <v>misc expenses</v>
          </cell>
          <cell r="E40">
            <v>20738</v>
          </cell>
        </row>
        <row r="41">
          <cell r="B41" t="str">
            <v>Bank Al-Falah (Head Office)</v>
          </cell>
          <cell r="C41" t="str">
            <v>Ebad</v>
          </cell>
          <cell r="D41" t="str">
            <v>paid for misc expenses</v>
          </cell>
          <cell r="E41">
            <v>3500</v>
          </cell>
        </row>
        <row r="42">
          <cell r="B42" t="str">
            <v>EFU</v>
          </cell>
          <cell r="C42" t="str">
            <v>Salaries adv</v>
          </cell>
          <cell r="D42" t="str">
            <v>paid to Amir raza for jan-16 advance</v>
          </cell>
          <cell r="E42">
            <v>10000</v>
          </cell>
        </row>
        <row r="43">
          <cell r="B43" t="str">
            <v>EFU</v>
          </cell>
          <cell r="C43" t="str">
            <v>Salaries adv</v>
          </cell>
          <cell r="D43" t="str">
            <v>paid to sufyan for jan-16 advance</v>
          </cell>
          <cell r="E43">
            <v>6000</v>
          </cell>
        </row>
        <row r="44">
          <cell r="B44" t="str">
            <v>EFU</v>
          </cell>
          <cell r="C44" t="str">
            <v>Misc</v>
          </cell>
          <cell r="D44" t="str">
            <v>Misc</v>
          </cell>
          <cell r="E44">
            <v>8045</v>
          </cell>
        </row>
        <row r="45">
          <cell r="B45" t="str">
            <v>EFU</v>
          </cell>
          <cell r="C45" t="str">
            <v>industrial suppliers</v>
          </cell>
          <cell r="D45" t="str">
            <v>paid to induatrial suppliers</v>
          </cell>
          <cell r="E45">
            <v>12585</v>
          </cell>
        </row>
        <row r="46">
          <cell r="B46" t="str">
            <v>Vellani &amp; Vellani</v>
          </cell>
          <cell r="C46" t="str">
            <v>huzaifa</v>
          </cell>
          <cell r="D46" t="str">
            <v>for rikshaw fair for machine/m/pump</v>
          </cell>
          <cell r="E46">
            <v>350</v>
          </cell>
        </row>
        <row r="47">
          <cell r="B47" t="str">
            <v>FTC Floors</v>
          </cell>
          <cell r="C47" t="str">
            <v>Salaries adv</v>
          </cell>
          <cell r="D47" t="str">
            <v>paid to Ishaq for salary advance</v>
          </cell>
          <cell r="E47">
            <v>3000</v>
          </cell>
        </row>
        <row r="48">
          <cell r="B48" t="str">
            <v>EFU</v>
          </cell>
          <cell r="C48" t="str">
            <v>abdullah insulation</v>
          </cell>
          <cell r="D48" t="str">
            <v>paid to abdullah fir insulation at efu</v>
          </cell>
          <cell r="E48">
            <v>5000</v>
          </cell>
        </row>
        <row r="49">
          <cell r="B49" t="str">
            <v>Kumail Bhai</v>
          </cell>
          <cell r="C49" t="str">
            <v>iftikhar</v>
          </cell>
          <cell r="D49" t="str">
            <v>iftikhar salary for dec-15</v>
          </cell>
          <cell r="E49">
            <v>13748</v>
          </cell>
        </row>
        <row r="50">
          <cell r="B50" t="str">
            <v>Kumail Bhai</v>
          </cell>
          <cell r="C50" t="str">
            <v>imran</v>
          </cell>
          <cell r="D50" t="str">
            <v>imran senior salary for dec-15</v>
          </cell>
          <cell r="E50">
            <v>31750</v>
          </cell>
        </row>
        <row r="51">
          <cell r="B51" t="str">
            <v>Office</v>
          </cell>
          <cell r="D51" t="str">
            <v>paid to abdullah office</v>
          </cell>
          <cell r="E51">
            <v>4419</v>
          </cell>
        </row>
        <row r="52">
          <cell r="B52" t="str">
            <v>EFU</v>
          </cell>
          <cell r="C52" t="str">
            <v>Misc</v>
          </cell>
          <cell r="D52" t="str">
            <v>misc expenses</v>
          </cell>
          <cell r="E52">
            <v>6490</v>
          </cell>
        </row>
        <row r="53">
          <cell r="B53" t="str">
            <v>FTC Floors</v>
          </cell>
          <cell r="C53" t="str">
            <v>Feroz</v>
          </cell>
          <cell r="D53" t="str">
            <v>paid to feroz for welding plant</v>
          </cell>
          <cell r="E53">
            <v>535</v>
          </cell>
        </row>
        <row r="54">
          <cell r="B54" t="str">
            <v>Vellani &amp; Vellani</v>
          </cell>
          <cell r="C54" t="str">
            <v>Feroz</v>
          </cell>
          <cell r="D54" t="str">
            <v>paid to feroz for misc expenses</v>
          </cell>
          <cell r="E54">
            <v>3850</v>
          </cell>
        </row>
        <row r="55">
          <cell r="B55" t="str">
            <v>Office</v>
          </cell>
          <cell r="C55" t="str">
            <v>Feroz</v>
          </cell>
          <cell r="D55" t="str">
            <v>paid to feroz for threading machine</v>
          </cell>
          <cell r="E55">
            <v>3265</v>
          </cell>
        </row>
        <row r="56">
          <cell r="B56" t="str">
            <v>EFU</v>
          </cell>
          <cell r="C56" t="str">
            <v>Hassan Abbas</v>
          </cell>
          <cell r="D56" t="str">
            <v>paid to hassan for misc expenses</v>
          </cell>
          <cell r="E56">
            <v>1930</v>
          </cell>
        </row>
        <row r="57">
          <cell r="B57" t="str">
            <v>EFU</v>
          </cell>
          <cell r="C57" t="str">
            <v>Salaries adv</v>
          </cell>
          <cell r="D57" t="str">
            <v>paid to khalid for salary adv for jan-16</v>
          </cell>
          <cell r="E57">
            <v>12000</v>
          </cell>
        </row>
        <row r="58">
          <cell r="B58" t="str">
            <v>EFU</v>
          </cell>
          <cell r="C58" t="str">
            <v>Salaries adv</v>
          </cell>
          <cell r="D58" t="str">
            <v xml:space="preserve">ebad salary advance for jan-16 </v>
          </cell>
          <cell r="E58">
            <v>10000</v>
          </cell>
        </row>
        <row r="59">
          <cell r="B59" t="str">
            <v>EFU</v>
          </cell>
          <cell r="C59" t="str">
            <v>Salaries adv</v>
          </cell>
          <cell r="D59" t="str">
            <v>huzaifa salary advance for jan-16</v>
          </cell>
          <cell r="E59">
            <v>10000</v>
          </cell>
        </row>
        <row r="60">
          <cell r="B60" t="str">
            <v xml:space="preserve">MHR Personal </v>
          </cell>
          <cell r="C60" t="str">
            <v>imtiaz super market</v>
          </cell>
          <cell r="D60" t="str">
            <v>paid to imtiaz market</v>
          </cell>
          <cell r="E60">
            <v>49850</v>
          </cell>
        </row>
        <row r="61">
          <cell r="B61" t="str">
            <v>Bank Al-Falah (Head Office)</v>
          </cell>
          <cell r="C61" t="str">
            <v>Sir Rehman</v>
          </cell>
          <cell r="D61" t="str">
            <v>misc expenses</v>
          </cell>
          <cell r="E61">
            <v>4338</v>
          </cell>
        </row>
        <row r="62">
          <cell r="B62" t="str">
            <v>Kumail Bhai</v>
          </cell>
          <cell r="C62" t="str">
            <v>Salaries adv</v>
          </cell>
          <cell r="D62" t="str">
            <v>paid to kamran elec salary advfor jan-16</v>
          </cell>
          <cell r="E62">
            <v>3000</v>
          </cell>
        </row>
        <row r="63">
          <cell r="B63" t="str">
            <v>Office</v>
          </cell>
          <cell r="C63" t="str">
            <v>office</v>
          </cell>
          <cell r="D63" t="str">
            <v>office misc expenses</v>
          </cell>
          <cell r="E63">
            <v>5445</v>
          </cell>
        </row>
        <row r="64">
          <cell r="B64" t="str">
            <v>EFU</v>
          </cell>
          <cell r="C64" t="str">
            <v>Sir Rehman</v>
          </cell>
          <cell r="D64" t="str">
            <v>paid for mobilink bill</v>
          </cell>
          <cell r="E64">
            <v>600</v>
          </cell>
        </row>
        <row r="65">
          <cell r="B65" t="str">
            <v>EFU</v>
          </cell>
          <cell r="C65" t="str">
            <v>Efu</v>
          </cell>
          <cell r="D65" t="str">
            <v>paid for misc expenses</v>
          </cell>
          <cell r="E65">
            <v>410</v>
          </cell>
        </row>
        <row r="66">
          <cell r="B66" t="str">
            <v>EFU</v>
          </cell>
          <cell r="C66" t="str">
            <v>abdullah insulation</v>
          </cell>
          <cell r="D66" t="str">
            <v>paid to abdullah insulation</v>
          </cell>
          <cell r="E66">
            <v>30000</v>
          </cell>
        </row>
        <row r="67">
          <cell r="B67" t="str">
            <v>Kumail Bhai</v>
          </cell>
          <cell r="C67" t="str">
            <v>Imran</v>
          </cell>
          <cell r="D67" t="str">
            <v>paid to kimail for misc expenses</v>
          </cell>
          <cell r="E67">
            <v>47775</v>
          </cell>
        </row>
        <row r="68">
          <cell r="B68" t="str">
            <v>Office</v>
          </cell>
          <cell r="C68" t="str">
            <v>Salaries adv</v>
          </cell>
          <cell r="D68" t="str">
            <v>paid to ghazala for salary adv jan-16</v>
          </cell>
          <cell r="E68">
            <v>5000</v>
          </cell>
        </row>
        <row r="69">
          <cell r="B69" t="str">
            <v>EFU</v>
          </cell>
          <cell r="C69" t="str">
            <v>Hassan Abbas</v>
          </cell>
          <cell r="D69" t="str">
            <v>paid for misc expenses at EFU</v>
          </cell>
          <cell r="E69">
            <v>13147</v>
          </cell>
        </row>
        <row r="70">
          <cell r="B70" t="str">
            <v>Bank Al-Falah (Head Office)</v>
          </cell>
          <cell r="C70" t="str">
            <v>Mr. Riaz</v>
          </cell>
          <cell r="D70" t="str">
            <v>Paid to Riaz sahab</v>
          </cell>
          <cell r="E70">
            <v>150000</v>
          </cell>
        </row>
        <row r="71">
          <cell r="B71" t="str">
            <v>Office</v>
          </cell>
          <cell r="C71" t="str">
            <v>imran</v>
          </cell>
          <cell r="D71" t="str">
            <v>suzuki fair from IBA to office</v>
          </cell>
          <cell r="E71">
            <v>1100</v>
          </cell>
        </row>
        <row r="72">
          <cell r="B72" t="str">
            <v>EFU</v>
          </cell>
          <cell r="C72" t="str">
            <v>huzaifa</v>
          </cell>
          <cell r="D72" t="str">
            <v>for fuel</v>
          </cell>
          <cell r="E72">
            <v>500</v>
          </cell>
        </row>
        <row r="73">
          <cell r="B73" t="str">
            <v>Bank Al-Falah (Head Office)</v>
          </cell>
          <cell r="C73" t="str">
            <v>huzaifa</v>
          </cell>
          <cell r="D73" t="str">
            <v>for fuel</v>
          </cell>
          <cell r="E73">
            <v>500</v>
          </cell>
        </row>
        <row r="74">
          <cell r="B74" t="str">
            <v xml:space="preserve">MHR Personal </v>
          </cell>
          <cell r="C74" t="str">
            <v>feroz</v>
          </cell>
          <cell r="D74" t="str">
            <v>paid to feroz for rehman's banglow</v>
          </cell>
          <cell r="E74">
            <v>1590</v>
          </cell>
        </row>
        <row r="75">
          <cell r="B75" t="str">
            <v xml:space="preserve">MHR Personal </v>
          </cell>
          <cell r="C75" t="str">
            <v>Utilities bills</v>
          </cell>
          <cell r="D75" t="str">
            <v>paid for ptcl &amp; elec bills</v>
          </cell>
          <cell r="E75">
            <v>10421</v>
          </cell>
        </row>
        <row r="76">
          <cell r="B76" t="str">
            <v>Office</v>
          </cell>
          <cell r="C76" t="str">
            <v>Utilities bills</v>
          </cell>
          <cell r="D76" t="str">
            <v>paid for ptcl &amp; elec bills</v>
          </cell>
          <cell r="E76">
            <v>15561</v>
          </cell>
        </row>
        <row r="77">
          <cell r="B77" t="str">
            <v>EFU</v>
          </cell>
          <cell r="C77" t="str">
            <v>Salaries adv</v>
          </cell>
          <cell r="D77" t="str">
            <v>paid to Marib salary adv jan-16</v>
          </cell>
          <cell r="E77">
            <v>1000</v>
          </cell>
        </row>
        <row r="78">
          <cell r="B78" t="str">
            <v>EFU</v>
          </cell>
          <cell r="C78" t="str">
            <v>Efu</v>
          </cell>
          <cell r="D78" t="str">
            <v>receiced against 2nd running bill 1st cheque</v>
          </cell>
          <cell r="F78">
            <v>1000000</v>
          </cell>
        </row>
        <row r="79">
          <cell r="B79" t="str">
            <v>EFU</v>
          </cell>
          <cell r="C79" t="str">
            <v>Efu</v>
          </cell>
          <cell r="D79" t="str">
            <v>receiced against 2nd running bill  2nd cheque</v>
          </cell>
          <cell r="F79">
            <v>1000000</v>
          </cell>
        </row>
        <row r="80">
          <cell r="B80" t="str">
            <v>EFU</v>
          </cell>
          <cell r="C80" t="str">
            <v>huzaifa</v>
          </cell>
          <cell r="D80" t="str">
            <v>paid for fuel</v>
          </cell>
          <cell r="E80">
            <v>500</v>
          </cell>
        </row>
        <row r="81">
          <cell r="B81" t="str">
            <v>Bank Al-Falah (Head Office)</v>
          </cell>
          <cell r="C81" t="str">
            <v>Mr Saleem Ahmad</v>
          </cell>
          <cell r="D81" t="str">
            <v>paid for cooling tower maintenance</v>
          </cell>
          <cell r="E81">
            <v>50000</v>
          </cell>
        </row>
        <row r="82">
          <cell r="B82" t="str">
            <v>EFU</v>
          </cell>
          <cell r="C82" t="str">
            <v>Salaries adv</v>
          </cell>
          <cell r="D82" t="str">
            <v>paid to Mr. Tariq new for salary edv jan 16</v>
          </cell>
          <cell r="E82">
            <v>4000</v>
          </cell>
        </row>
        <row r="83">
          <cell r="B83" t="str">
            <v>Office</v>
          </cell>
          <cell r="C83" t="str">
            <v>Salaries adv</v>
          </cell>
          <cell r="D83" t="str">
            <v>paid to shahzad for salary adv jan 16</v>
          </cell>
          <cell r="E83">
            <v>2000</v>
          </cell>
        </row>
        <row r="84">
          <cell r="B84" t="str">
            <v>EFU</v>
          </cell>
          <cell r="C84" t="str">
            <v>weldon</v>
          </cell>
          <cell r="D84" t="str">
            <v>paid to weldon sami ul haq</v>
          </cell>
          <cell r="E84">
            <v>570000</v>
          </cell>
        </row>
        <row r="85">
          <cell r="B85" t="str">
            <v>EFU</v>
          </cell>
          <cell r="C85" t="str">
            <v>Efu</v>
          </cell>
          <cell r="D85" t="str">
            <v>receiced against 2nd running bill  3rd cheque</v>
          </cell>
          <cell r="F85">
            <v>1000000</v>
          </cell>
        </row>
        <row r="86">
          <cell r="B86" t="str">
            <v>FTC Floors</v>
          </cell>
          <cell r="C86" t="str">
            <v>Salaries adv</v>
          </cell>
          <cell r="D86" t="str">
            <v>paid to Mr. Zulfiquar for salary edv jan 16</v>
          </cell>
          <cell r="E86">
            <v>5000</v>
          </cell>
        </row>
        <row r="87">
          <cell r="B87" t="str">
            <v>EFU</v>
          </cell>
          <cell r="C87" t="str">
            <v>Sir Rehman</v>
          </cell>
          <cell r="D87" t="str">
            <v>paid for misc exp at efu</v>
          </cell>
          <cell r="E87">
            <v>8270</v>
          </cell>
        </row>
        <row r="88">
          <cell r="B88" t="str">
            <v>Office</v>
          </cell>
          <cell r="C88" t="str">
            <v>Pak HVACR Sociey</v>
          </cell>
          <cell r="D88" t="str">
            <v>paid to pak hvacr sociey Mr. Shafeeq</v>
          </cell>
          <cell r="E88">
            <v>7500</v>
          </cell>
        </row>
        <row r="89">
          <cell r="B89" t="str">
            <v>EFU</v>
          </cell>
          <cell r="C89" t="str">
            <v>EFU</v>
          </cell>
          <cell r="D89" t="str">
            <v>receiced against 2nd running bill  4th cheque</v>
          </cell>
          <cell r="F89">
            <v>1000000</v>
          </cell>
        </row>
        <row r="90">
          <cell r="B90" t="str">
            <v>Bank Al-Falah (Head Office)</v>
          </cell>
          <cell r="C90" t="str">
            <v>Salaries adv</v>
          </cell>
          <cell r="D90" t="str">
            <v>to jahangeer for jan 16</v>
          </cell>
          <cell r="E90">
            <v>10000</v>
          </cell>
        </row>
        <row r="91">
          <cell r="B91" t="str">
            <v>EFU</v>
          </cell>
          <cell r="C91" t="str">
            <v>bilal bhai</v>
          </cell>
          <cell r="D91" t="str">
            <v>bilal bhai salary</v>
          </cell>
          <cell r="E91">
            <v>25000</v>
          </cell>
        </row>
        <row r="92">
          <cell r="B92" t="str">
            <v>Bank Al-Falah (Head Office)</v>
          </cell>
          <cell r="C92" t="str">
            <v>Misc</v>
          </cell>
          <cell r="D92" t="str">
            <v>paid for misc exp</v>
          </cell>
          <cell r="E92">
            <v>700</v>
          </cell>
        </row>
        <row r="93">
          <cell r="B93" t="str">
            <v xml:space="preserve">MHR Personal </v>
          </cell>
          <cell r="C93" t="str">
            <v>huzaifa</v>
          </cell>
          <cell r="D93" t="str">
            <v>paid to huzefa for home genert oil &amp; filtr chng</v>
          </cell>
          <cell r="E93">
            <v>1000</v>
          </cell>
        </row>
        <row r="94">
          <cell r="B94" t="str">
            <v>EFU</v>
          </cell>
          <cell r="C94" t="str">
            <v>EFU</v>
          </cell>
          <cell r="D94" t="str">
            <v>paid for pump</v>
          </cell>
          <cell r="E94">
            <v>1030000</v>
          </cell>
        </row>
        <row r="95">
          <cell r="B95" t="str">
            <v>EFU</v>
          </cell>
          <cell r="C95" t="str">
            <v>EFU</v>
          </cell>
          <cell r="D95" t="str">
            <v>receiced against 2nd running bill  5th cheque</v>
          </cell>
          <cell r="F95">
            <v>1000000</v>
          </cell>
        </row>
        <row r="96">
          <cell r="B96" t="str">
            <v>EFU</v>
          </cell>
          <cell r="C96" t="str">
            <v>EFU</v>
          </cell>
          <cell r="D96" t="str">
            <v>receiced against 2nd running bill  6th cheque</v>
          </cell>
          <cell r="F96">
            <v>1000000</v>
          </cell>
        </row>
        <row r="97">
          <cell r="B97" t="str">
            <v>EFU</v>
          </cell>
          <cell r="C97" t="str">
            <v>EFU</v>
          </cell>
          <cell r="D97" t="str">
            <v>receiced against 2nd running bill  7th cheque</v>
          </cell>
          <cell r="F97">
            <v>1000000</v>
          </cell>
        </row>
        <row r="98">
          <cell r="B98" t="str">
            <v>EFU</v>
          </cell>
          <cell r="C98" t="str">
            <v>EFU</v>
          </cell>
          <cell r="D98" t="str">
            <v>receiced against 2nd running bill  8th cheque</v>
          </cell>
          <cell r="F98">
            <v>1000000</v>
          </cell>
        </row>
        <row r="99">
          <cell r="B99" t="str">
            <v>EFU</v>
          </cell>
          <cell r="C99" t="str">
            <v>kamran off</v>
          </cell>
          <cell r="D99" t="str">
            <v>paid for drawings &amp; misc</v>
          </cell>
          <cell r="E99">
            <v>380</v>
          </cell>
        </row>
        <row r="100">
          <cell r="B100" t="str">
            <v>Bank Al-Falah FTC</v>
          </cell>
          <cell r="C100" t="str">
            <v>ideas fisher</v>
          </cell>
          <cell r="D100" t="str">
            <v xml:space="preserve">paid for fishr 1000 nos payment give against del chalan </v>
          </cell>
          <cell r="E100">
            <v>15000</v>
          </cell>
        </row>
        <row r="101">
          <cell r="B101" t="str">
            <v>Bank Al-Falah (Head Office)</v>
          </cell>
          <cell r="C101" t="str">
            <v>Jahangeer</v>
          </cell>
          <cell r="D101" t="str">
            <v>paid for misc exp</v>
          </cell>
          <cell r="E101">
            <v>675</v>
          </cell>
        </row>
        <row r="102">
          <cell r="B102" t="str">
            <v>Bank Al-Falah (Head Office)</v>
          </cell>
          <cell r="C102" t="str">
            <v>Salaries adv</v>
          </cell>
          <cell r="D102" t="str">
            <v>paid to sufyan for  salary adv jan 16</v>
          </cell>
          <cell r="E102">
            <v>5000</v>
          </cell>
        </row>
        <row r="103">
          <cell r="B103" t="str">
            <v>Office</v>
          </cell>
          <cell r="C103" t="str">
            <v>Salaries adv</v>
          </cell>
          <cell r="D103" t="str">
            <v>paid to shahrukh for  salary adv jan 16</v>
          </cell>
          <cell r="E103">
            <v>2000</v>
          </cell>
        </row>
        <row r="104">
          <cell r="B104" t="str">
            <v>Office</v>
          </cell>
          <cell r="C104" t="str">
            <v>Salaries adv</v>
          </cell>
          <cell r="D104" t="str">
            <v>paid to kamran for  salary adv jan 16</v>
          </cell>
          <cell r="E104">
            <v>2000</v>
          </cell>
        </row>
        <row r="105">
          <cell r="B105" t="str">
            <v>EFU</v>
          </cell>
          <cell r="C105" t="str">
            <v>EFU</v>
          </cell>
          <cell r="D105" t="str">
            <v>receiced against 2nd running bill  9th cheque</v>
          </cell>
          <cell r="F105">
            <v>1000000</v>
          </cell>
        </row>
        <row r="106">
          <cell r="B106" t="str">
            <v>EFU</v>
          </cell>
          <cell r="C106" t="str">
            <v>EFU</v>
          </cell>
          <cell r="D106" t="str">
            <v>receiced against 2nd running bill  10th cheque</v>
          </cell>
          <cell r="F106">
            <v>1700000</v>
          </cell>
        </row>
        <row r="107">
          <cell r="B107" t="str">
            <v>FTC Floors</v>
          </cell>
          <cell r="C107" t="str">
            <v xml:space="preserve">FTC </v>
          </cell>
          <cell r="D107" t="str">
            <v>ftc nov 15 to dec -15 bill</v>
          </cell>
          <cell r="F107">
            <v>314280</v>
          </cell>
        </row>
        <row r="108">
          <cell r="B108" t="str">
            <v>FTC Floors</v>
          </cell>
          <cell r="C108" t="str">
            <v>zulfiquar</v>
          </cell>
          <cell r="D108" t="str">
            <v>misc expenses</v>
          </cell>
          <cell r="E108">
            <v>1900</v>
          </cell>
        </row>
        <row r="109">
          <cell r="B109" t="str">
            <v>Kumail Bhai</v>
          </cell>
          <cell r="C109" t="str">
            <v>imran</v>
          </cell>
          <cell r="D109" t="str">
            <v>misc expenses &amp; labour pay for main hole</v>
          </cell>
          <cell r="E109">
            <v>9920</v>
          </cell>
        </row>
        <row r="110">
          <cell r="B110" t="str">
            <v>EFU</v>
          </cell>
          <cell r="C110" t="str">
            <v>bilal bhai</v>
          </cell>
          <cell r="D110" t="str">
            <v>mobiliknk bill</v>
          </cell>
          <cell r="E110">
            <v>2500</v>
          </cell>
        </row>
        <row r="111">
          <cell r="B111" t="str">
            <v>Bank Al-Falah FTC</v>
          </cell>
          <cell r="C111" t="str">
            <v>Jahangeer</v>
          </cell>
          <cell r="D111" t="str">
            <v>misc expence</v>
          </cell>
          <cell r="E111">
            <v>610</v>
          </cell>
        </row>
        <row r="112">
          <cell r="B112" t="str">
            <v>EFU</v>
          </cell>
          <cell r="C112" t="str">
            <v>prem engg</v>
          </cell>
          <cell r="D112" t="str">
            <v>paid to PREM engg for exhaust fan at efu sent by mr kashif</v>
          </cell>
          <cell r="E112">
            <v>650000</v>
          </cell>
        </row>
        <row r="113">
          <cell r="B113" t="str">
            <v>EFU</v>
          </cell>
          <cell r="C113" t="str">
            <v>mujahid gas</v>
          </cell>
          <cell r="D113" t="str">
            <v>misc expen</v>
          </cell>
          <cell r="E113">
            <v>1500</v>
          </cell>
        </row>
        <row r="114">
          <cell r="B114" t="str">
            <v>EFU</v>
          </cell>
          <cell r="C114" t="str">
            <v>IMS</v>
          </cell>
          <cell r="D114" t="str">
            <v>paid to IMS for VAV &amp; CAV at efu sent by Mr. Waqar</v>
          </cell>
          <cell r="E114">
            <v>1000000</v>
          </cell>
        </row>
        <row r="115">
          <cell r="B115" t="str">
            <v>FTC Floors</v>
          </cell>
          <cell r="C115" t="str">
            <v>zulfiquar</v>
          </cell>
          <cell r="D115" t="str">
            <v>monthly tea expence at ftc</v>
          </cell>
          <cell r="E115">
            <v>2000</v>
          </cell>
        </row>
        <row r="116">
          <cell r="B116" t="str">
            <v>EFU</v>
          </cell>
          <cell r="C116" t="str">
            <v>Sir Rehman</v>
          </cell>
          <cell r="D116" t="str">
            <v>fuel at efu</v>
          </cell>
          <cell r="E116">
            <v>4280</v>
          </cell>
        </row>
        <row r="117">
          <cell r="B117" t="str">
            <v xml:space="preserve">MHR Personal </v>
          </cell>
          <cell r="C117" t="str">
            <v>Sir Rehman</v>
          </cell>
          <cell r="D117" t="str">
            <v>ssgc bill for home</v>
          </cell>
          <cell r="E117">
            <v>1330</v>
          </cell>
        </row>
        <row r="118">
          <cell r="B118" t="str">
            <v>Bank Al-Falah (Head Office)</v>
          </cell>
          <cell r="C118" t="str">
            <v>Misc</v>
          </cell>
          <cell r="D118" t="str">
            <v>misc expence</v>
          </cell>
          <cell r="E118">
            <v>735</v>
          </cell>
        </row>
        <row r="119">
          <cell r="B119" t="str">
            <v>EFU</v>
          </cell>
          <cell r="C119" t="str">
            <v>asgher insulation</v>
          </cell>
          <cell r="D119" t="str">
            <v>paid to asgher</v>
          </cell>
          <cell r="E119">
            <v>10000</v>
          </cell>
        </row>
        <row r="120">
          <cell r="B120" t="str">
            <v>EFU</v>
          </cell>
          <cell r="C120" t="str">
            <v>shahbaz duct</v>
          </cell>
          <cell r="D120" t="str">
            <v xml:space="preserve">paid to shahbaz duct </v>
          </cell>
          <cell r="E120">
            <v>100000</v>
          </cell>
        </row>
        <row r="121">
          <cell r="B121" t="str">
            <v xml:space="preserve">MHR Personal </v>
          </cell>
          <cell r="C121" t="str">
            <v>Sir Rehman</v>
          </cell>
          <cell r="D121" t="str">
            <v>paid bill for agha khan university hospital</v>
          </cell>
          <cell r="E121">
            <v>3070</v>
          </cell>
        </row>
        <row r="122">
          <cell r="B122" t="str">
            <v>Office</v>
          </cell>
          <cell r="C122" t="str">
            <v>office</v>
          </cell>
          <cell r="D122" t="str">
            <v>paities juice com cable fuel etc</v>
          </cell>
          <cell r="E122">
            <v>630</v>
          </cell>
        </row>
        <row r="123">
          <cell r="B123" t="str">
            <v>EFU</v>
          </cell>
          <cell r="C123" t="str">
            <v>furrukh fakhri</v>
          </cell>
          <cell r="D123" t="str">
            <v>paid to fakhri bro 2 cheques</v>
          </cell>
          <cell r="E123">
            <v>1201239</v>
          </cell>
        </row>
        <row r="124">
          <cell r="B124" t="str">
            <v>EFU</v>
          </cell>
          <cell r="C124" t="str">
            <v>abdullah insulation</v>
          </cell>
          <cell r="D124" t="str">
            <v>paid to abdullah insulation</v>
          </cell>
          <cell r="E124">
            <v>5000</v>
          </cell>
        </row>
        <row r="125">
          <cell r="B125" t="str">
            <v>Bank Al-Falah FTC</v>
          </cell>
          <cell r="C125" t="str">
            <v>Nadeem</v>
          </cell>
          <cell r="D125" t="str">
            <v>misc expence</v>
          </cell>
          <cell r="E125">
            <v>10000</v>
          </cell>
        </row>
        <row r="126">
          <cell r="B126" t="str">
            <v>EFU</v>
          </cell>
          <cell r="C126" t="str">
            <v>Nadeem</v>
          </cell>
          <cell r="D126" t="str">
            <v>misc expence</v>
          </cell>
          <cell r="E126">
            <v>29940</v>
          </cell>
        </row>
        <row r="127">
          <cell r="B127" t="str">
            <v>FTC Floors</v>
          </cell>
          <cell r="C127" t="str">
            <v>Salary</v>
          </cell>
          <cell r="D127" t="str">
            <v>zulfiquar</v>
          </cell>
          <cell r="E127">
            <v>12454</v>
          </cell>
        </row>
        <row r="128">
          <cell r="B128" t="str">
            <v>FTC Floors</v>
          </cell>
          <cell r="C128" t="str">
            <v>Salary</v>
          </cell>
          <cell r="D128" t="str">
            <v>sajjad</v>
          </cell>
          <cell r="E128">
            <v>13000</v>
          </cell>
        </row>
        <row r="129">
          <cell r="B129" t="str">
            <v>FTC Floors</v>
          </cell>
          <cell r="C129" t="str">
            <v>Salary</v>
          </cell>
          <cell r="D129" t="str">
            <v>shoaib</v>
          </cell>
          <cell r="E129">
            <v>10234</v>
          </cell>
        </row>
        <row r="130">
          <cell r="B130" t="str">
            <v>FTC Floors</v>
          </cell>
          <cell r="C130" t="str">
            <v>Salary</v>
          </cell>
          <cell r="D130" t="str">
            <v>shahroz</v>
          </cell>
          <cell r="E130">
            <v>9109</v>
          </cell>
        </row>
        <row r="131">
          <cell r="B131" t="str">
            <v>FTC Floors</v>
          </cell>
          <cell r="C131" t="str">
            <v>Salary</v>
          </cell>
          <cell r="D131" t="str">
            <v>ishaq</v>
          </cell>
          <cell r="E131">
            <v>6907</v>
          </cell>
        </row>
        <row r="132">
          <cell r="B132" t="str">
            <v>FTC Floors</v>
          </cell>
          <cell r="C132" t="str">
            <v>Salary</v>
          </cell>
          <cell r="D132" t="str">
            <v>feroz</v>
          </cell>
          <cell r="E132">
            <v>20102</v>
          </cell>
        </row>
        <row r="133">
          <cell r="B133" t="str">
            <v>Office</v>
          </cell>
          <cell r="C133" t="str">
            <v>Salary</v>
          </cell>
          <cell r="D133" t="str">
            <v>Rehan Aslam</v>
          </cell>
          <cell r="E133">
            <v>18000</v>
          </cell>
        </row>
        <row r="134">
          <cell r="B134" t="str">
            <v>Office</v>
          </cell>
          <cell r="C134" t="str">
            <v>Salary</v>
          </cell>
          <cell r="D134" t="str">
            <v>kamran off</v>
          </cell>
          <cell r="E134">
            <v>12048</v>
          </cell>
        </row>
        <row r="135">
          <cell r="B135" t="str">
            <v>EFU</v>
          </cell>
          <cell r="C135" t="str">
            <v>Salary</v>
          </cell>
          <cell r="D135" t="str">
            <v>Hassan Abbas</v>
          </cell>
          <cell r="E135">
            <v>38710</v>
          </cell>
        </row>
        <row r="136">
          <cell r="B136" t="str">
            <v>Bank Al-Falah FTC</v>
          </cell>
          <cell r="C136" t="str">
            <v>Salary</v>
          </cell>
          <cell r="D136" t="str">
            <v>m ali</v>
          </cell>
          <cell r="E136">
            <v>16980</v>
          </cell>
        </row>
        <row r="137">
          <cell r="B137" t="str">
            <v>Bank Al-Falah FTC</v>
          </cell>
          <cell r="C137" t="str">
            <v>Salary</v>
          </cell>
          <cell r="D137" t="str">
            <v>jahangeer</v>
          </cell>
          <cell r="E137">
            <v>22639</v>
          </cell>
        </row>
        <row r="138">
          <cell r="B138" t="str">
            <v>EFU</v>
          </cell>
          <cell r="C138" t="str">
            <v>Salary</v>
          </cell>
          <cell r="D138" t="str">
            <v>amir raza</v>
          </cell>
          <cell r="E138">
            <v>13855</v>
          </cell>
        </row>
        <row r="139">
          <cell r="B139" t="str">
            <v>EFU</v>
          </cell>
          <cell r="C139" t="str">
            <v>Salary</v>
          </cell>
          <cell r="D139" t="str">
            <v>Khalid</v>
          </cell>
          <cell r="E139">
            <v>2161</v>
          </cell>
        </row>
        <row r="140">
          <cell r="B140" t="str">
            <v>EFU</v>
          </cell>
          <cell r="C140" t="str">
            <v>Salary</v>
          </cell>
          <cell r="D140" t="str">
            <v>nasir</v>
          </cell>
          <cell r="E140">
            <v>8125</v>
          </cell>
        </row>
        <row r="141">
          <cell r="B141" t="str">
            <v>EFU</v>
          </cell>
          <cell r="C141" t="str">
            <v>Salary</v>
          </cell>
          <cell r="D141" t="str">
            <v>mubarak</v>
          </cell>
          <cell r="E141">
            <v>29700</v>
          </cell>
        </row>
        <row r="142">
          <cell r="B142" t="str">
            <v>EFU</v>
          </cell>
          <cell r="C142" t="str">
            <v>Salary</v>
          </cell>
          <cell r="D142" t="str">
            <v>abid</v>
          </cell>
          <cell r="E142">
            <v>22524</v>
          </cell>
        </row>
        <row r="143">
          <cell r="B143" t="str">
            <v>EFU</v>
          </cell>
          <cell r="C143" t="str">
            <v>Salary</v>
          </cell>
          <cell r="D143" t="str">
            <v>shahid</v>
          </cell>
          <cell r="E143">
            <v>10806</v>
          </cell>
        </row>
        <row r="144">
          <cell r="B144" t="str">
            <v>EFU</v>
          </cell>
          <cell r="C144" t="str">
            <v>Salary</v>
          </cell>
          <cell r="D144" t="str">
            <v>sharyar</v>
          </cell>
          <cell r="E144">
            <v>10242</v>
          </cell>
        </row>
        <row r="145">
          <cell r="B145" t="str">
            <v>EFU</v>
          </cell>
          <cell r="C145" t="str">
            <v>Salary</v>
          </cell>
          <cell r="D145" t="str">
            <v>ali khalid</v>
          </cell>
          <cell r="E145">
            <v>9484</v>
          </cell>
        </row>
        <row r="146">
          <cell r="B146" t="str">
            <v>EFU</v>
          </cell>
          <cell r="C146" t="str">
            <v>Salary</v>
          </cell>
          <cell r="D146" t="str">
            <v>mehmood</v>
          </cell>
          <cell r="E146">
            <v>3637</v>
          </cell>
        </row>
        <row r="147">
          <cell r="B147" t="str">
            <v>EFU</v>
          </cell>
          <cell r="C147" t="str">
            <v>Salary</v>
          </cell>
          <cell r="D147" t="str">
            <v>marib</v>
          </cell>
          <cell r="E147">
            <v>6677</v>
          </cell>
        </row>
        <row r="148">
          <cell r="B148" t="str">
            <v>EFU</v>
          </cell>
          <cell r="C148" t="str">
            <v>Salary</v>
          </cell>
          <cell r="D148" t="str">
            <v>tariq engg</v>
          </cell>
          <cell r="E148">
            <v>14032</v>
          </cell>
        </row>
        <row r="149">
          <cell r="B149" t="str">
            <v>EFU</v>
          </cell>
          <cell r="C149" t="str">
            <v>Salary</v>
          </cell>
          <cell r="D149" t="str">
            <v>tariq new</v>
          </cell>
          <cell r="E149">
            <v>4750</v>
          </cell>
        </row>
        <row r="150">
          <cell r="B150" t="str">
            <v>Office</v>
          </cell>
          <cell r="C150" t="str">
            <v>Salary</v>
          </cell>
          <cell r="D150" t="str">
            <v>mossi D/stairs</v>
          </cell>
          <cell r="E150">
            <v>4000</v>
          </cell>
        </row>
        <row r="151">
          <cell r="B151" t="str">
            <v>Office</v>
          </cell>
          <cell r="C151" t="str">
            <v>Salary</v>
          </cell>
          <cell r="D151" t="str">
            <v>home exp</v>
          </cell>
          <cell r="E151">
            <v>9000</v>
          </cell>
        </row>
        <row r="152">
          <cell r="B152" t="str">
            <v>Office</v>
          </cell>
          <cell r="C152" t="str">
            <v>Salary</v>
          </cell>
          <cell r="D152" t="str">
            <v>mossi U/stairs</v>
          </cell>
          <cell r="E152">
            <v>5000</v>
          </cell>
        </row>
        <row r="153">
          <cell r="B153" t="str">
            <v>Office</v>
          </cell>
          <cell r="C153" t="str">
            <v>Salary</v>
          </cell>
          <cell r="D153" t="str">
            <v>mossi office</v>
          </cell>
          <cell r="E153">
            <v>2900</v>
          </cell>
        </row>
        <row r="154">
          <cell r="B154" t="str">
            <v>Office</v>
          </cell>
          <cell r="C154" t="str">
            <v>Salary</v>
          </cell>
          <cell r="D154" t="str">
            <v>ghazala</v>
          </cell>
          <cell r="E154">
            <v>20000</v>
          </cell>
        </row>
        <row r="155">
          <cell r="B155" t="str">
            <v>EFU</v>
          </cell>
          <cell r="C155" t="str">
            <v>Salary</v>
          </cell>
          <cell r="D155" t="str">
            <v>huzaifa</v>
          </cell>
          <cell r="E155">
            <v>7000</v>
          </cell>
        </row>
        <row r="156">
          <cell r="B156" t="str">
            <v>Bank Al-Falah (Head Office)</v>
          </cell>
          <cell r="C156" t="str">
            <v>Salary</v>
          </cell>
          <cell r="D156" t="str">
            <v>ebad</v>
          </cell>
          <cell r="E156">
            <v>7000</v>
          </cell>
        </row>
        <row r="157">
          <cell r="B157" t="str">
            <v>EFU</v>
          </cell>
          <cell r="C157" t="str">
            <v>Salary</v>
          </cell>
          <cell r="D157" t="str">
            <v>Nadeem</v>
          </cell>
          <cell r="E157">
            <v>50000</v>
          </cell>
        </row>
        <row r="158">
          <cell r="B158" t="str">
            <v>Office</v>
          </cell>
          <cell r="C158" t="str">
            <v>Salary</v>
          </cell>
          <cell r="D158" t="str">
            <v>shahzad</v>
          </cell>
          <cell r="E158">
            <v>13000</v>
          </cell>
        </row>
        <row r="159">
          <cell r="B159" t="str">
            <v>EFU</v>
          </cell>
          <cell r="C159" t="str">
            <v>Salary</v>
          </cell>
          <cell r="D159" t="str">
            <v>ahsan</v>
          </cell>
          <cell r="E159">
            <v>4645</v>
          </cell>
        </row>
        <row r="160">
          <cell r="B160" t="str">
            <v>Office</v>
          </cell>
          <cell r="C160" t="str">
            <v>Salary</v>
          </cell>
          <cell r="D160" t="str">
            <v>riaz driverq</v>
          </cell>
          <cell r="E160">
            <v>16000</v>
          </cell>
        </row>
        <row r="161">
          <cell r="B161" t="str">
            <v>EFU</v>
          </cell>
          <cell r="C161" t="str">
            <v>Salaries adv</v>
          </cell>
          <cell r="D161" t="str">
            <v>salary adv to shahryar for feb-16 given by hassan</v>
          </cell>
          <cell r="E161">
            <v>4000</v>
          </cell>
        </row>
        <row r="162">
          <cell r="B162" t="str">
            <v>EFU</v>
          </cell>
          <cell r="C162" t="str">
            <v>Salaries adv</v>
          </cell>
          <cell r="D162" t="str">
            <v>salary adv to mubarak for feb-16 given by hassan</v>
          </cell>
          <cell r="E162">
            <v>1000</v>
          </cell>
        </row>
        <row r="163">
          <cell r="B163" t="str">
            <v>EFU</v>
          </cell>
          <cell r="C163" t="str">
            <v>Salaries adv</v>
          </cell>
          <cell r="D163" t="str">
            <v>salary adv to amir raza for feb-16 given by hassan</v>
          </cell>
          <cell r="E163">
            <v>3000</v>
          </cell>
        </row>
        <row r="164">
          <cell r="B164" t="str">
            <v>EFU</v>
          </cell>
          <cell r="C164" t="str">
            <v>Salaries adv</v>
          </cell>
          <cell r="D164" t="str">
            <v>salary adv to kamran elec for feb-16 given by hassan</v>
          </cell>
          <cell r="E164">
            <v>5000</v>
          </cell>
        </row>
        <row r="165">
          <cell r="B165" t="str">
            <v>Office</v>
          </cell>
          <cell r="C165" t="str">
            <v>Shahrukh</v>
          </cell>
          <cell r="D165" t="str">
            <v>salary for feb 16</v>
          </cell>
          <cell r="E165">
            <v>18383</v>
          </cell>
        </row>
        <row r="166">
          <cell r="B166" t="str">
            <v>FTC Floors</v>
          </cell>
          <cell r="C166" t="str">
            <v>Salaries adv</v>
          </cell>
          <cell r="D166" t="str">
            <v>salary adv to ishaq for feb-16</v>
          </cell>
          <cell r="E166">
            <v>5000</v>
          </cell>
        </row>
        <row r="167">
          <cell r="B167" t="str">
            <v>EFU</v>
          </cell>
          <cell r="C167" t="str">
            <v>saeed sons</v>
          </cell>
          <cell r="D167" t="str">
            <v xml:space="preserve">paid to saeed sons </v>
          </cell>
          <cell r="E167">
            <v>1000047</v>
          </cell>
        </row>
        <row r="168">
          <cell r="B168" t="str">
            <v>Office</v>
          </cell>
          <cell r="C168" t="str">
            <v>car wash</v>
          </cell>
          <cell r="D168" t="str">
            <v>paid for nadeem car wash</v>
          </cell>
          <cell r="E168">
            <v>600</v>
          </cell>
        </row>
        <row r="169">
          <cell r="B169" t="str">
            <v>Vellani &amp; Vellani</v>
          </cell>
          <cell r="C169" t="str">
            <v>mr zulfiqaur</v>
          </cell>
          <cell r="D169" t="str">
            <v>paid for purchse for pupm at vellani</v>
          </cell>
          <cell r="E169">
            <v>8300</v>
          </cell>
        </row>
        <row r="170">
          <cell r="B170" t="str">
            <v>Office</v>
          </cell>
          <cell r="C170" t="str">
            <v>shahrukh</v>
          </cell>
          <cell r="D170" t="str">
            <v>for fuel</v>
          </cell>
          <cell r="E170">
            <v>150</v>
          </cell>
        </row>
        <row r="171">
          <cell r="B171" t="str">
            <v>EFU</v>
          </cell>
          <cell r="C171" t="str">
            <v xml:space="preserve">iqbal sons </v>
          </cell>
          <cell r="D171" t="str">
            <v>paid to iqbal sons cheque from office</v>
          </cell>
          <cell r="E171">
            <v>300000</v>
          </cell>
        </row>
        <row r="172">
          <cell r="B172" t="str">
            <v>EFU</v>
          </cell>
          <cell r="C172" t="str">
            <v>shahbaz duct</v>
          </cell>
          <cell r="D172" t="str">
            <v>paid to shabaz duct</v>
          </cell>
          <cell r="E172">
            <v>75000</v>
          </cell>
        </row>
        <row r="173">
          <cell r="B173" t="str">
            <v>Kumail Bhai</v>
          </cell>
          <cell r="C173" t="str">
            <v>salary</v>
          </cell>
          <cell r="D173" t="str">
            <v xml:space="preserve">paid for waris </v>
          </cell>
          <cell r="E173">
            <v>5000</v>
          </cell>
        </row>
        <row r="174">
          <cell r="B174" t="str">
            <v>EFU</v>
          </cell>
          <cell r="C174" t="str">
            <v>nadeem</v>
          </cell>
          <cell r="D174" t="str">
            <v>misc exp</v>
          </cell>
          <cell r="E174">
            <v>11430</v>
          </cell>
        </row>
        <row r="175">
          <cell r="B175" t="str">
            <v>EFU</v>
          </cell>
          <cell r="C175" t="str">
            <v>abdullah insulation</v>
          </cell>
          <cell r="D175" t="str">
            <v>paid to abdullah</v>
          </cell>
          <cell r="E175">
            <v>34000</v>
          </cell>
        </row>
        <row r="176">
          <cell r="B176" t="str">
            <v>Bank Al-Falah FTC</v>
          </cell>
          <cell r="C176" t="str">
            <v>Jahangeer</v>
          </cell>
          <cell r="D176" t="str">
            <v>paid to jahangeer for tea lunch</v>
          </cell>
          <cell r="E176">
            <v>2305</v>
          </cell>
        </row>
        <row r="177">
          <cell r="B177" t="str">
            <v>EFU</v>
          </cell>
          <cell r="C177" t="str">
            <v>tariq rana</v>
          </cell>
          <cell r="D177" t="str">
            <v>fuel at efu</v>
          </cell>
          <cell r="E177">
            <v>100</v>
          </cell>
        </row>
        <row r="178">
          <cell r="B178" t="str">
            <v>Kumail Bhai</v>
          </cell>
          <cell r="C178" t="str">
            <v>imran</v>
          </cell>
          <cell r="D178" t="str">
            <v>paid to imran for pressure pump repair etc</v>
          </cell>
          <cell r="E178">
            <v>9520</v>
          </cell>
        </row>
        <row r="179">
          <cell r="B179" t="str">
            <v>Naveed Malik</v>
          </cell>
          <cell r="C179" t="str">
            <v>imran</v>
          </cell>
          <cell r="D179" t="str">
            <v>paid to imran for fuel</v>
          </cell>
          <cell r="E179">
            <v>220</v>
          </cell>
        </row>
        <row r="180">
          <cell r="B180" t="str">
            <v>Office</v>
          </cell>
          <cell r="C180" t="str">
            <v>office</v>
          </cell>
          <cell r="D180" t="str">
            <v>paid for office</v>
          </cell>
          <cell r="E180">
            <v>370</v>
          </cell>
        </row>
        <row r="181">
          <cell r="B181" t="str">
            <v>Kumail Bhai</v>
          </cell>
          <cell r="C181" t="str">
            <v>kamran elec</v>
          </cell>
          <cell r="D181" t="str">
            <v>paid for tea &amp; puncture</v>
          </cell>
          <cell r="E181">
            <v>1790</v>
          </cell>
        </row>
        <row r="182">
          <cell r="B182" t="str">
            <v xml:space="preserve">MHR Personal </v>
          </cell>
          <cell r="C182" t="str">
            <v>Sir Rehman</v>
          </cell>
          <cell r="D182" t="str">
            <v>kfc medicine</v>
          </cell>
          <cell r="E182">
            <v>1608</v>
          </cell>
        </row>
        <row r="183">
          <cell r="B183" t="str">
            <v>EFU</v>
          </cell>
          <cell r="C183" t="str">
            <v>Sir Rehman</v>
          </cell>
          <cell r="D183" t="str">
            <v>misc expence</v>
          </cell>
          <cell r="E183">
            <v>2800</v>
          </cell>
        </row>
        <row r="184">
          <cell r="B184" t="str">
            <v>Bank Al-Falah (Head Office)</v>
          </cell>
          <cell r="C184" t="str">
            <v>imran</v>
          </cell>
          <cell r="D184" t="str">
            <v xml:space="preserve">fuel &amp; misc expenses </v>
          </cell>
          <cell r="E184">
            <v>6420</v>
          </cell>
        </row>
        <row r="185">
          <cell r="B185" t="str">
            <v>EFU</v>
          </cell>
          <cell r="C185" t="str">
            <v>kamran</v>
          </cell>
          <cell r="D185" t="str">
            <v>paid for photo copy</v>
          </cell>
          <cell r="E185">
            <v>1470</v>
          </cell>
        </row>
        <row r="186">
          <cell r="B186" t="str">
            <v>Office</v>
          </cell>
          <cell r="C186" t="str">
            <v>shahzad</v>
          </cell>
          <cell r="D186" t="str">
            <v>towel</v>
          </cell>
          <cell r="E186">
            <v>60</v>
          </cell>
        </row>
        <row r="187">
          <cell r="B187" t="str">
            <v>EFU</v>
          </cell>
          <cell r="C187" t="str">
            <v>masrror YH</v>
          </cell>
          <cell r="D187" t="str">
            <v>paid to masrror YH</v>
          </cell>
          <cell r="E187">
            <v>13000</v>
          </cell>
        </row>
        <row r="188">
          <cell r="B188" t="str">
            <v>EFU</v>
          </cell>
          <cell r="C188" t="str">
            <v>ebad</v>
          </cell>
          <cell r="D188" t="str">
            <v>misc exp</v>
          </cell>
          <cell r="E188">
            <v>4000</v>
          </cell>
        </row>
        <row r="189">
          <cell r="B189" t="str">
            <v>Bank Al-Falah (Head Office)</v>
          </cell>
          <cell r="C189" t="str">
            <v>ebad</v>
          </cell>
          <cell r="D189" t="str">
            <v>misc exp</v>
          </cell>
          <cell r="E189">
            <v>800</v>
          </cell>
        </row>
        <row r="190">
          <cell r="B190" t="str">
            <v>EFU</v>
          </cell>
          <cell r="C190" t="str">
            <v>lateef</v>
          </cell>
          <cell r="D190" t="str">
            <v>lateef</v>
          </cell>
          <cell r="E190">
            <v>391000</v>
          </cell>
        </row>
        <row r="191">
          <cell r="B191" t="str">
            <v>Bank Al-Falah FTC</v>
          </cell>
          <cell r="C191" t="str">
            <v>ebad</v>
          </cell>
          <cell r="D191" t="str">
            <v xml:space="preserve">fuel </v>
          </cell>
          <cell r="E191">
            <v>500</v>
          </cell>
        </row>
        <row r="192">
          <cell r="B192" t="str">
            <v>EFU</v>
          </cell>
          <cell r="C192" t="str">
            <v>bilal bhai</v>
          </cell>
          <cell r="D192" t="str">
            <v>fuel</v>
          </cell>
          <cell r="E192">
            <v>6500</v>
          </cell>
        </row>
        <row r="193">
          <cell r="B193" t="str">
            <v>Kumail Bhai</v>
          </cell>
          <cell r="C193" t="str">
            <v>Bilal bhai Gave cash</v>
          </cell>
          <cell r="D193" t="str">
            <v>bill for plumbing work at kumail villa, I take this cash for petty</v>
          </cell>
          <cell r="F193">
            <v>400000</v>
          </cell>
        </row>
        <row r="194">
          <cell r="B194" t="str">
            <v>FTC Floors</v>
          </cell>
          <cell r="C194" t="str">
            <v>FTC Floors</v>
          </cell>
          <cell r="D194" t="str">
            <v>ftc 7th floor adv against Mr Ali Tayeb Quoatation</v>
          </cell>
          <cell r="F194">
            <v>45000</v>
          </cell>
        </row>
        <row r="195">
          <cell r="B195" t="str">
            <v>FTC Floors</v>
          </cell>
          <cell r="C195" t="str">
            <v>Salaries adv</v>
          </cell>
          <cell r="D195" t="str">
            <v>salary adv to feroz for feb-16</v>
          </cell>
          <cell r="E195">
            <v>5000</v>
          </cell>
        </row>
        <row r="196">
          <cell r="B196" t="str">
            <v>FTC Floors</v>
          </cell>
          <cell r="C196" t="str">
            <v>feroz</v>
          </cell>
          <cell r="D196" t="str">
            <v>fuel contectors connection box</v>
          </cell>
          <cell r="E196">
            <v>6545</v>
          </cell>
        </row>
        <row r="197">
          <cell r="B197" t="str">
            <v>FTC Floors</v>
          </cell>
          <cell r="C197" t="str">
            <v>feroz</v>
          </cell>
          <cell r="D197" t="str">
            <v>staff lunch at Sunday duty</v>
          </cell>
          <cell r="E197">
            <v>300</v>
          </cell>
        </row>
        <row r="198">
          <cell r="B198" t="str">
            <v>Kumail Bhai</v>
          </cell>
          <cell r="C198" t="str">
            <v>Faucet Emporium</v>
          </cell>
          <cell r="D198" t="str">
            <v>paid to faucet emp</v>
          </cell>
          <cell r="E198">
            <v>100000</v>
          </cell>
        </row>
        <row r="199">
          <cell r="B199" t="str">
            <v>Bank Al-Falah (Head Office)</v>
          </cell>
          <cell r="C199" t="str">
            <v>Mr. Riaz</v>
          </cell>
          <cell r="D199" t="str">
            <v>Paid to Riaz sahab</v>
          </cell>
          <cell r="E199">
            <v>20000</v>
          </cell>
        </row>
        <row r="200">
          <cell r="B200" t="str">
            <v>EFU</v>
          </cell>
          <cell r="C200" t="str">
            <v>khalid bhai</v>
          </cell>
          <cell r="D200" t="str">
            <v>paid for fuel socket pipe lunch etc</v>
          </cell>
          <cell r="E200">
            <v>12045</v>
          </cell>
        </row>
        <row r="201">
          <cell r="B201" t="str">
            <v>Bank Al-Falah (Head Office)</v>
          </cell>
          <cell r="C201" t="str">
            <v>ebad</v>
          </cell>
          <cell r="D201" t="str">
            <v>paid for food tea parking</v>
          </cell>
          <cell r="E201">
            <v>4840</v>
          </cell>
        </row>
        <row r="202">
          <cell r="B202" t="str">
            <v>EFU</v>
          </cell>
          <cell r="C202" t="str">
            <v>khalid bhai</v>
          </cell>
          <cell r="D202" t="str">
            <v>paid for misc exp</v>
          </cell>
          <cell r="E202">
            <v>4380</v>
          </cell>
        </row>
        <row r="203">
          <cell r="B203" t="str">
            <v>EFU</v>
          </cell>
          <cell r="C203" t="str">
            <v>Efu</v>
          </cell>
          <cell r="D203" t="str">
            <v>efu cheque against 3rd running bill from Mughal 11th cheque</v>
          </cell>
          <cell r="F203">
            <v>1000000</v>
          </cell>
        </row>
        <row r="204">
          <cell r="B204" t="str">
            <v>EFU</v>
          </cell>
          <cell r="C204" t="str">
            <v>Sir Rehman</v>
          </cell>
          <cell r="D204" t="str">
            <v>misc exp</v>
          </cell>
          <cell r="E204">
            <v>4707</v>
          </cell>
        </row>
        <row r="205">
          <cell r="B205" t="str">
            <v xml:space="preserve">MHR Personal </v>
          </cell>
          <cell r="C205" t="str">
            <v>Sir Rehman</v>
          </cell>
          <cell r="D205" t="str">
            <v>haji store &amp; bakery</v>
          </cell>
          <cell r="E205">
            <v>7072</v>
          </cell>
        </row>
        <row r="206">
          <cell r="B206" t="str">
            <v>EFU</v>
          </cell>
          <cell r="C206" t="str">
            <v>bilal bhai</v>
          </cell>
          <cell r="D206" t="str">
            <v>fuel</v>
          </cell>
          <cell r="E206">
            <v>9156</v>
          </cell>
        </row>
        <row r="207">
          <cell r="B207" t="str">
            <v>EFU</v>
          </cell>
          <cell r="C207" t="str">
            <v>asgher insulation</v>
          </cell>
          <cell r="D207" t="str">
            <v>asgehr</v>
          </cell>
          <cell r="E207">
            <v>5000</v>
          </cell>
        </row>
        <row r="208">
          <cell r="B208" t="str">
            <v>Office</v>
          </cell>
          <cell r="C208" t="str">
            <v>office</v>
          </cell>
          <cell r="D208" t="str">
            <v>lunch at offuce</v>
          </cell>
          <cell r="E208">
            <v>200</v>
          </cell>
        </row>
        <row r="209">
          <cell r="B209" t="str">
            <v>Bank Al-Falah FTC</v>
          </cell>
          <cell r="C209" t="str">
            <v>fame international</v>
          </cell>
          <cell r="D209" t="str">
            <v>paid to fame</v>
          </cell>
          <cell r="E209">
            <v>10000</v>
          </cell>
        </row>
        <row r="210">
          <cell r="B210" t="str">
            <v>EFU</v>
          </cell>
          <cell r="C210" t="str">
            <v>fame international</v>
          </cell>
          <cell r="D210" t="str">
            <v>paid to fame intl</v>
          </cell>
          <cell r="E210">
            <v>28000</v>
          </cell>
        </row>
        <row r="211">
          <cell r="B211" t="str">
            <v>EFU</v>
          </cell>
          <cell r="C211" t="str">
            <v>prem engg</v>
          </cell>
          <cell r="D211" t="str">
            <v>efu mcc panel</v>
          </cell>
          <cell r="E211">
            <v>400000</v>
          </cell>
        </row>
        <row r="212">
          <cell r="B212" t="str">
            <v>FTC Floors</v>
          </cell>
          <cell r="C212" t="str">
            <v>tax</v>
          </cell>
          <cell r="D212" t="str">
            <v>tax</v>
          </cell>
          <cell r="E212">
            <v>38880</v>
          </cell>
        </row>
        <row r="213">
          <cell r="B213" t="str">
            <v>Office</v>
          </cell>
          <cell r="C213" t="str">
            <v>office</v>
          </cell>
          <cell r="D213" t="str">
            <v>drawing newspaper keyboard tape dtationery fuel</v>
          </cell>
          <cell r="E213">
            <v>3570</v>
          </cell>
        </row>
        <row r="214">
          <cell r="B214" t="str">
            <v>EFU</v>
          </cell>
          <cell r="C214" t="str">
            <v>ebad</v>
          </cell>
          <cell r="D214" t="str">
            <v xml:space="preserve">fittings </v>
          </cell>
          <cell r="E214">
            <v>30200</v>
          </cell>
        </row>
        <row r="215">
          <cell r="B215" t="str">
            <v>EFU</v>
          </cell>
          <cell r="C215" t="str">
            <v>Babu cloth</v>
          </cell>
          <cell r="D215" t="str">
            <v>hassan sahab paid to babu bhai</v>
          </cell>
          <cell r="E215">
            <v>27900</v>
          </cell>
        </row>
        <row r="216">
          <cell r="B216" t="str">
            <v>EFU</v>
          </cell>
          <cell r="C216" t="str">
            <v>Hassan Abbas</v>
          </cell>
          <cell r="D216" t="str">
            <v>misc exp</v>
          </cell>
          <cell r="E216">
            <v>15761</v>
          </cell>
        </row>
        <row r="217">
          <cell r="B217" t="str">
            <v>EFU</v>
          </cell>
          <cell r="C217" t="str">
            <v>Hassan Abbas</v>
          </cell>
          <cell r="D217" t="str">
            <v>misc exp</v>
          </cell>
          <cell r="E217">
            <v>16048</v>
          </cell>
        </row>
        <row r="218">
          <cell r="B218" t="str">
            <v>EFU</v>
          </cell>
          <cell r="C218" t="str">
            <v>Hassan Abbas</v>
          </cell>
          <cell r="D218" t="str">
            <v>fuel exp</v>
          </cell>
          <cell r="E218">
            <v>800</v>
          </cell>
        </row>
        <row r="219">
          <cell r="B219" t="str">
            <v>EFU</v>
          </cell>
          <cell r="C219" t="str">
            <v>Hassan Abbas</v>
          </cell>
          <cell r="D219" t="str">
            <v>misc exp</v>
          </cell>
          <cell r="E219">
            <v>17539</v>
          </cell>
        </row>
        <row r="220">
          <cell r="B220" t="str">
            <v>FTC Floors</v>
          </cell>
          <cell r="C220" t="str">
            <v>Salaries adv</v>
          </cell>
          <cell r="D220" t="str">
            <v>salary adv to Ishaq for feb-16</v>
          </cell>
          <cell r="E220">
            <v>5000</v>
          </cell>
        </row>
        <row r="221">
          <cell r="B221" t="str">
            <v>EFU</v>
          </cell>
          <cell r="C221" t="str">
            <v>imran</v>
          </cell>
          <cell r="D221" t="str">
            <v>fuel nipple elbow dics</v>
          </cell>
          <cell r="E221">
            <v>20530</v>
          </cell>
        </row>
        <row r="222">
          <cell r="B222" t="str">
            <v xml:space="preserve">MHR Personal </v>
          </cell>
          <cell r="C222" t="str">
            <v>shahzad</v>
          </cell>
          <cell r="D222" t="str">
            <v>for home's tv repair</v>
          </cell>
          <cell r="E222">
            <v>1200</v>
          </cell>
        </row>
        <row r="223">
          <cell r="B223" t="str">
            <v>EFU</v>
          </cell>
          <cell r="C223" t="str">
            <v>asgher insulation</v>
          </cell>
          <cell r="D223" t="str">
            <v>asgher</v>
          </cell>
          <cell r="E223">
            <v>20000</v>
          </cell>
        </row>
        <row r="224">
          <cell r="B224" t="str">
            <v>EFU</v>
          </cell>
          <cell r="C224" t="str">
            <v>Nadeem</v>
          </cell>
          <cell r="D224" t="str">
            <v>fuel at efu</v>
          </cell>
          <cell r="E224">
            <v>4120</v>
          </cell>
        </row>
        <row r="225">
          <cell r="B225" t="str">
            <v>EFU</v>
          </cell>
          <cell r="C225" t="str">
            <v>Salaries adv</v>
          </cell>
          <cell r="D225" t="str">
            <v>salary adv to shahid fabricater new for feb-16</v>
          </cell>
          <cell r="E225">
            <v>1000</v>
          </cell>
        </row>
        <row r="226">
          <cell r="B226" t="str">
            <v>EFU</v>
          </cell>
          <cell r="C226" t="str">
            <v>Salaries adv</v>
          </cell>
          <cell r="D226" t="str">
            <v>salary adv to mubarak for feb-16</v>
          </cell>
          <cell r="E226">
            <v>10000</v>
          </cell>
        </row>
        <row r="227">
          <cell r="B227" t="str">
            <v>Office</v>
          </cell>
          <cell r="C227" t="str">
            <v>Salaries adv</v>
          </cell>
          <cell r="D227" t="str">
            <v xml:space="preserve">salary adv to kamran off feb-16 </v>
          </cell>
          <cell r="E227">
            <v>1000</v>
          </cell>
        </row>
        <row r="228">
          <cell r="B228" t="str">
            <v>FTC Floors</v>
          </cell>
          <cell r="C228" t="str">
            <v>Salaries adv</v>
          </cell>
          <cell r="D228" t="str">
            <v xml:space="preserve">salary adv to zulfiquar feb-16 </v>
          </cell>
          <cell r="E228">
            <v>2000</v>
          </cell>
        </row>
        <row r="229">
          <cell r="B229" t="str">
            <v>Vellani &amp; Vellani</v>
          </cell>
          <cell r="C229" t="str">
            <v>zulfiquar</v>
          </cell>
          <cell r="D229" t="str">
            <v>paid for pump at vellani &amp; vellani</v>
          </cell>
          <cell r="E229">
            <v>10408</v>
          </cell>
        </row>
        <row r="230">
          <cell r="B230" t="str">
            <v>EFU</v>
          </cell>
          <cell r="C230" t="str">
            <v>huzaifa</v>
          </cell>
          <cell r="D230" t="str">
            <v>lunch tea samosy petrol card</v>
          </cell>
          <cell r="E230">
            <v>1000</v>
          </cell>
        </row>
        <row r="231">
          <cell r="B231" t="str">
            <v>Bank Al-Falah FTC</v>
          </cell>
          <cell r="C231" t="str">
            <v>nadeem</v>
          </cell>
          <cell r="D231" t="str">
            <v>fuel &amp; misc exp</v>
          </cell>
          <cell r="E231">
            <v>4770</v>
          </cell>
        </row>
        <row r="232">
          <cell r="B232" t="str">
            <v>EFU</v>
          </cell>
          <cell r="C232" t="str">
            <v>Salaries adv</v>
          </cell>
          <cell r="D232" t="str">
            <v xml:space="preserve">salary adv to khalid for feb-16 </v>
          </cell>
          <cell r="E232">
            <v>6000</v>
          </cell>
        </row>
        <row r="233">
          <cell r="B233" t="str">
            <v>EFU</v>
          </cell>
          <cell r="C233" t="str">
            <v>Salaries adv</v>
          </cell>
          <cell r="D233" t="str">
            <v>salary adv to tariq engg for feb-16</v>
          </cell>
          <cell r="E233">
            <v>20000</v>
          </cell>
        </row>
        <row r="234">
          <cell r="B234" t="str">
            <v>EFU</v>
          </cell>
          <cell r="C234" t="str">
            <v>abdullah insulation</v>
          </cell>
          <cell r="D234" t="str">
            <v xml:space="preserve">paid to abdullah </v>
          </cell>
          <cell r="E234">
            <v>30000</v>
          </cell>
        </row>
        <row r="235">
          <cell r="B235" t="str">
            <v>EFU</v>
          </cell>
          <cell r="C235" t="str">
            <v>abdullah insulation</v>
          </cell>
          <cell r="D235" t="str">
            <v>paid for fair from efu to tabba insulation</v>
          </cell>
          <cell r="E235">
            <v>300</v>
          </cell>
        </row>
        <row r="236">
          <cell r="B236" t="str">
            <v>Bank Al-Falah FTC</v>
          </cell>
          <cell r="C236" t="str">
            <v>ebad</v>
          </cell>
          <cell r="D236" t="str">
            <v xml:space="preserve">cooler jug cutting discstamp paper </v>
          </cell>
          <cell r="E236">
            <v>2650</v>
          </cell>
        </row>
        <row r="237">
          <cell r="B237" t="str">
            <v>Bank Al-Falah (Head Office)</v>
          </cell>
          <cell r="C237" t="str">
            <v>Mr. Riaz</v>
          </cell>
          <cell r="D237" t="str">
            <v>paid to mr riaz</v>
          </cell>
          <cell r="E237">
            <v>200000</v>
          </cell>
        </row>
        <row r="238">
          <cell r="B238" t="str">
            <v>EFU</v>
          </cell>
          <cell r="C238" t="str">
            <v>Hassan Abbas</v>
          </cell>
          <cell r="D238" t="str">
            <v>paid to shabbir brothers by hassan abbas</v>
          </cell>
          <cell r="E238">
            <v>3250</v>
          </cell>
        </row>
        <row r="239">
          <cell r="B239" t="str">
            <v>EFU</v>
          </cell>
          <cell r="C239" t="str">
            <v xml:space="preserve"> </v>
          </cell>
          <cell r="D239" t="str">
            <v>paid for fittings at efu</v>
          </cell>
          <cell r="E239">
            <v>69150</v>
          </cell>
        </row>
        <row r="240">
          <cell r="B240" t="str">
            <v>EFU</v>
          </cell>
          <cell r="C240" t="str">
            <v>mujahid gas</v>
          </cell>
          <cell r="D240" t="str">
            <v>paid to mujahid oxygen gas</v>
          </cell>
          <cell r="E240">
            <v>2500</v>
          </cell>
        </row>
        <row r="241">
          <cell r="B241" t="str">
            <v>EFU</v>
          </cell>
          <cell r="C241" t="str">
            <v>saim bhai</v>
          </cell>
          <cell r="D241" t="str">
            <v>saim bhai paid</v>
          </cell>
          <cell r="E241">
            <v>108320</v>
          </cell>
        </row>
        <row r="242">
          <cell r="B242" t="str">
            <v>Bank Al-Falah FTC</v>
          </cell>
          <cell r="C242" t="str">
            <v>saim bhai</v>
          </cell>
          <cell r="D242" t="str">
            <v>saim bhai paid</v>
          </cell>
          <cell r="E242">
            <v>33000</v>
          </cell>
        </row>
        <row r="243">
          <cell r="B243" t="str">
            <v>Bank Al-Falah FTC</v>
          </cell>
          <cell r="C243" t="str">
            <v>Babu cloth</v>
          </cell>
          <cell r="D243" t="str">
            <v>paid to irfan brothers for cloth</v>
          </cell>
          <cell r="E243">
            <v>18300</v>
          </cell>
        </row>
        <row r="244">
          <cell r="B244" t="str">
            <v>Bank Al-Falah FTC</v>
          </cell>
          <cell r="C244" t="str">
            <v>Jahangeer</v>
          </cell>
          <cell r="D244" t="str">
            <v>fuel light fair luunch tea samosy balance</v>
          </cell>
          <cell r="E244">
            <v>810</v>
          </cell>
        </row>
        <row r="245">
          <cell r="B245" t="str">
            <v>Office</v>
          </cell>
          <cell r="C245" t="str">
            <v>Salaries adv</v>
          </cell>
          <cell r="D245" t="str">
            <v>salary adv to shahzad for feb-16</v>
          </cell>
          <cell r="E245">
            <v>2000</v>
          </cell>
        </row>
        <row r="246">
          <cell r="B246" t="str">
            <v>Office</v>
          </cell>
          <cell r="C246" t="str">
            <v>Salaries adv</v>
          </cell>
          <cell r="D246" t="str">
            <v>salary adv to shahrukh for feb-16</v>
          </cell>
          <cell r="E246">
            <v>1000</v>
          </cell>
        </row>
        <row r="247">
          <cell r="B247" t="str">
            <v>EFU</v>
          </cell>
          <cell r="C247" t="str">
            <v>Salaries adv</v>
          </cell>
          <cell r="D247" t="str">
            <v>salary adv to mehmood for feb-16</v>
          </cell>
          <cell r="E247">
            <v>5000</v>
          </cell>
        </row>
        <row r="248">
          <cell r="B248" t="str">
            <v>Bank Al-Falah FTC</v>
          </cell>
          <cell r="C248" t="str">
            <v>ebad</v>
          </cell>
          <cell r="D248" t="str">
            <v>paid for cloth suzuki fair &amp; misc</v>
          </cell>
          <cell r="E248">
            <v>1050</v>
          </cell>
        </row>
        <row r="249">
          <cell r="B249" t="str">
            <v>FTC Floors</v>
          </cell>
          <cell r="C249" t="str">
            <v>ebad</v>
          </cell>
          <cell r="D249" t="str">
            <v>paid for cloth suzuki fair &amp; misc</v>
          </cell>
          <cell r="E249">
            <v>3070</v>
          </cell>
        </row>
        <row r="250">
          <cell r="B250" t="str">
            <v>Bank Al-Falah (Head Office)</v>
          </cell>
          <cell r="C250" t="str">
            <v>ebad</v>
          </cell>
          <cell r="D250" t="str">
            <v>paid for cloth suzuki fair &amp; misc</v>
          </cell>
          <cell r="E250">
            <v>7570</v>
          </cell>
        </row>
        <row r="251">
          <cell r="B251" t="str">
            <v>EFU</v>
          </cell>
          <cell r="C251" t="str">
            <v>ebad</v>
          </cell>
          <cell r="D251" t="str">
            <v>fuel</v>
          </cell>
          <cell r="E251">
            <v>3370</v>
          </cell>
        </row>
        <row r="252">
          <cell r="B252" t="str">
            <v>EFU</v>
          </cell>
          <cell r="C252" t="str">
            <v>Sir Rehman</v>
          </cell>
          <cell r="D252" t="str">
            <v>haji store &amp; fuel</v>
          </cell>
          <cell r="E252">
            <v>13439</v>
          </cell>
        </row>
        <row r="253">
          <cell r="B253" t="str">
            <v>EFU</v>
          </cell>
          <cell r="C253" t="str">
            <v>Sir Rehman</v>
          </cell>
          <cell r="D253" t="str">
            <v>fuel &amp; misc exp</v>
          </cell>
          <cell r="E253">
            <v>6800</v>
          </cell>
        </row>
        <row r="254">
          <cell r="B254" t="str">
            <v>Naveed Malik</v>
          </cell>
          <cell r="C254" t="str">
            <v>imran</v>
          </cell>
          <cell r="D254" t="str">
            <v>fuel &amp; tea &amp; misc expenses</v>
          </cell>
          <cell r="E254">
            <v>8910</v>
          </cell>
        </row>
        <row r="255">
          <cell r="B255" t="str">
            <v>EFU</v>
          </cell>
          <cell r="C255" t="str">
            <v>nadeem</v>
          </cell>
          <cell r="D255" t="str">
            <v>nadeem bhai paid for welding plant &amp; misc expenses</v>
          </cell>
          <cell r="E255">
            <v>322300</v>
          </cell>
        </row>
        <row r="256">
          <cell r="B256" t="str">
            <v>Bank Al-Falah FTC</v>
          </cell>
          <cell r="C256" t="str">
            <v>weldon</v>
          </cell>
          <cell r="D256" t="str">
            <v>paid to samiulhaq</v>
          </cell>
          <cell r="E256">
            <v>462000</v>
          </cell>
        </row>
        <row r="257">
          <cell r="B257" t="str">
            <v>EFU</v>
          </cell>
          <cell r="C257" t="str">
            <v>mujahid gas</v>
          </cell>
          <cell r="D257" t="str">
            <v>paid to mujahid cylinder</v>
          </cell>
          <cell r="E257">
            <v>6000</v>
          </cell>
        </row>
        <row r="258">
          <cell r="B258" t="str">
            <v>EFU</v>
          </cell>
          <cell r="C258" t="str">
            <v>KSB pumps</v>
          </cell>
          <cell r="D258" t="str">
            <v>paid to ksb pumps post dated cheque given</v>
          </cell>
          <cell r="E258">
            <v>390000</v>
          </cell>
        </row>
        <row r="259">
          <cell r="B259" t="str">
            <v>EFU</v>
          </cell>
          <cell r="C259" t="str">
            <v>KSB pumps</v>
          </cell>
          <cell r="D259" t="str">
            <v>paid to ksb pumps post dated cheque given</v>
          </cell>
          <cell r="E259">
            <v>1980000</v>
          </cell>
        </row>
        <row r="260">
          <cell r="B260" t="str">
            <v>Bank Al-Falah (Head Office)</v>
          </cell>
          <cell r="C260" t="str">
            <v>bank alfalaf</v>
          </cell>
          <cell r="D260" t="str">
            <v>bank alfalah main branch 1st bill rec deposi in MCB brn</v>
          </cell>
          <cell r="F260">
            <v>2033065</v>
          </cell>
        </row>
        <row r="261">
          <cell r="B261" t="str">
            <v>EFU</v>
          </cell>
          <cell r="C261" t="str">
            <v>EFU</v>
          </cell>
          <cell r="D261" t="str">
            <v>efu cheque against 3rd running bill from Mughal 12th cheque</v>
          </cell>
          <cell r="F261">
            <v>1000000</v>
          </cell>
        </row>
        <row r="262">
          <cell r="B262" t="str">
            <v>EFU</v>
          </cell>
          <cell r="C262" t="str">
            <v>EFU</v>
          </cell>
          <cell r="D262" t="str">
            <v>efu cheque against 3rd running bill from Mughal 13th cheque</v>
          </cell>
          <cell r="F262">
            <v>1000000</v>
          </cell>
        </row>
        <row r="263">
          <cell r="B263" t="str">
            <v>EFU</v>
          </cell>
          <cell r="C263" t="str">
            <v>EFU</v>
          </cell>
          <cell r="D263" t="str">
            <v>efu cheque against 3rd running bill from Mughal 14th cheque</v>
          </cell>
          <cell r="F263">
            <v>1000000</v>
          </cell>
        </row>
        <row r="264">
          <cell r="B264" t="str">
            <v>EFU</v>
          </cell>
          <cell r="C264" t="str">
            <v>ebad</v>
          </cell>
          <cell r="D264" t="str">
            <v>fuel kettle purchse &amp; misc exp</v>
          </cell>
          <cell r="E264">
            <v>8000</v>
          </cell>
        </row>
        <row r="265">
          <cell r="B265" t="str">
            <v>Bank Al-Falah (Head Office)</v>
          </cell>
          <cell r="C265" t="str">
            <v>ebad</v>
          </cell>
          <cell r="D265" t="str">
            <v>fuel kettle purchse &amp; misc exp</v>
          </cell>
          <cell r="E265">
            <v>2040</v>
          </cell>
        </row>
        <row r="266">
          <cell r="B266" t="str">
            <v>Bank Al-Falah FTC</v>
          </cell>
          <cell r="C266" t="str">
            <v>ebad</v>
          </cell>
          <cell r="D266" t="str">
            <v>fuel kettle purchse &amp; misc exp</v>
          </cell>
          <cell r="E266">
            <v>4000</v>
          </cell>
        </row>
        <row r="267">
          <cell r="B267" t="str">
            <v>EFU</v>
          </cell>
          <cell r="C267" t="str">
            <v>Nadeem</v>
          </cell>
          <cell r="D267" t="str">
            <v>for fuel &amp; for sim</v>
          </cell>
          <cell r="E267">
            <v>3000</v>
          </cell>
        </row>
        <row r="268">
          <cell r="B268" t="str">
            <v>EFU</v>
          </cell>
          <cell r="C268" t="str">
            <v>huzaifa</v>
          </cell>
          <cell r="D268" t="str">
            <v>cock board 5 box &amp; suzuki fair</v>
          </cell>
          <cell r="E268">
            <v>42000</v>
          </cell>
        </row>
        <row r="269">
          <cell r="B269" t="str">
            <v>Office</v>
          </cell>
          <cell r="C269" t="str">
            <v>shahrukh</v>
          </cell>
          <cell r="D269" t="str">
            <v>computer mother board</v>
          </cell>
          <cell r="E269">
            <v>3500</v>
          </cell>
        </row>
        <row r="270">
          <cell r="B270" t="str">
            <v>EFU</v>
          </cell>
          <cell r="C270" t="str">
            <v>huzaifa</v>
          </cell>
          <cell r="D270" t="str">
            <v>fuel</v>
          </cell>
          <cell r="E270">
            <v>1000</v>
          </cell>
        </row>
        <row r="271">
          <cell r="B271" t="str">
            <v>Office</v>
          </cell>
          <cell r="C271" t="str">
            <v>office</v>
          </cell>
          <cell r="D271" t="str">
            <v>misc expen</v>
          </cell>
          <cell r="E271">
            <v>6290</v>
          </cell>
        </row>
        <row r="272">
          <cell r="B272" t="str">
            <v>Naveed Malik</v>
          </cell>
          <cell r="C272" t="str">
            <v>Shahid painter</v>
          </cell>
          <cell r="D272" t="str">
            <v>fuel tea hardware upvc</v>
          </cell>
          <cell r="E272">
            <v>6570</v>
          </cell>
        </row>
        <row r="273">
          <cell r="B273" t="str">
            <v>Office</v>
          </cell>
          <cell r="C273" t="str">
            <v>office</v>
          </cell>
          <cell r="D273" t="str">
            <v>purchsed a4 papers</v>
          </cell>
          <cell r="E273">
            <v>1750</v>
          </cell>
        </row>
        <row r="274">
          <cell r="B274" t="str">
            <v>Office</v>
          </cell>
          <cell r="C274" t="str">
            <v>office</v>
          </cell>
          <cell r="D274" t="str">
            <v>purchased cable for office</v>
          </cell>
          <cell r="E274">
            <v>850</v>
          </cell>
        </row>
        <row r="275">
          <cell r="B275" t="str">
            <v>EFU</v>
          </cell>
          <cell r="C275" t="str">
            <v>Tube traders</v>
          </cell>
          <cell r="D275" t="str">
            <v>paid tube traders</v>
          </cell>
          <cell r="E275">
            <v>52000</v>
          </cell>
        </row>
        <row r="276">
          <cell r="B276" t="str">
            <v>Kumail Bhai</v>
          </cell>
          <cell r="C276" t="str">
            <v>Tube traders</v>
          </cell>
          <cell r="D276" t="str">
            <v>paid tube traders</v>
          </cell>
          <cell r="E276">
            <v>22029</v>
          </cell>
        </row>
        <row r="277">
          <cell r="B277" t="str">
            <v>EFU</v>
          </cell>
          <cell r="C277" t="str">
            <v>Hassan Abbas</v>
          </cell>
          <cell r="D277" t="str">
            <v>paid to shahid fabricater</v>
          </cell>
          <cell r="E277">
            <v>1900</v>
          </cell>
        </row>
        <row r="278">
          <cell r="B278" t="str">
            <v>Naveed Malik</v>
          </cell>
          <cell r="C278" t="str">
            <v>naveed</v>
          </cell>
          <cell r="D278" t="str">
            <v>naveed malik cas rec final paid</v>
          </cell>
          <cell r="F278">
            <v>138500</v>
          </cell>
        </row>
        <row r="279">
          <cell r="B279" t="str">
            <v>Office</v>
          </cell>
          <cell r="C279" t="str">
            <v>kamran elec</v>
          </cell>
          <cell r="D279" t="str">
            <v>for purchase for washroom bulb at office</v>
          </cell>
          <cell r="E279">
            <v>360</v>
          </cell>
        </row>
        <row r="280">
          <cell r="B280" t="str">
            <v>Office</v>
          </cell>
          <cell r="C280" t="str">
            <v>Utilities bills</v>
          </cell>
          <cell r="D280" t="str">
            <v>paid feb bill</v>
          </cell>
          <cell r="E280">
            <v>27066</v>
          </cell>
        </row>
        <row r="281">
          <cell r="B281" t="str">
            <v>Office</v>
          </cell>
          <cell r="C281" t="str">
            <v>office</v>
          </cell>
          <cell r="D281" t="str">
            <v>paid for tv cable fair</v>
          </cell>
          <cell r="E281">
            <v>1200</v>
          </cell>
        </row>
        <row r="282">
          <cell r="B282" t="str">
            <v>EFU</v>
          </cell>
          <cell r="C282" t="str">
            <v>Hassan Abbas</v>
          </cell>
          <cell r="D282" t="str">
            <v>paid to hassan for misc expenses</v>
          </cell>
          <cell r="E282">
            <v>12450</v>
          </cell>
        </row>
        <row r="283">
          <cell r="B283" t="str">
            <v>EFU</v>
          </cell>
          <cell r="C283" t="str">
            <v>trg</v>
          </cell>
          <cell r="D283" t="str">
            <v>Rec from shaaf office paid to iqbal sons directly</v>
          </cell>
          <cell r="F283">
            <v>200000</v>
          </cell>
        </row>
        <row r="284">
          <cell r="B284" t="str">
            <v>Vellani &amp; Vellani</v>
          </cell>
          <cell r="C284" t="str">
            <v>vellani</v>
          </cell>
          <cell r="D284" t="str">
            <v>vellani bill rec</v>
          </cell>
          <cell r="F284">
            <v>87568</v>
          </cell>
        </row>
        <row r="285">
          <cell r="B285" t="str">
            <v>EFU</v>
          </cell>
          <cell r="C285" t="str">
            <v>ebad</v>
          </cell>
          <cell r="D285" t="str">
            <v>for canvas paid</v>
          </cell>
          <cell r="E285">
            <v>7000</v>
          </cell>
        </row>
        <row r="286">
          <cell r="B286" t="str">
            <v xml:space="preserve">MHR Personal </v>
          </cell>
          <cell r="C286" t="str">
            <v>Sir Rehman</v>
          </cell>
          <cell r="D286" t="str">
            <v>haji store</v>
          </cell>
          <cell r="E286">
            <v>8570</v>
          </cell>
        </row>
        <row r="287">
          <cell r="B287" t="str">
            <v>EFU</v>
          </cell>
          <cell r="C287" t="str">
            <v>Sir Rehman</v>
          </cell>
          <cell r="D287" t="str">
            <v>misc expe</v>
          </cell>
          <cell r="E287">
            <v>2750</v>
          </cell>
        </row>
        <row r="288">
          <cell r="B288" t="str">
            <v>EFU</v>
          </cell>
          <cell r="C288" t="str">
            <v>islamuddin</v>
          </cell>
          <cell r="D288" t="str">
            <v xml:space="preserve">paid to islamuddin </v>
          </cell>
          <cell r="E288">
            <v>230000</v>
          </cell>
        </row>
        <row r="289">
          <cell r="B289" t="str">
            <v>FTC Floors</v>
          </cell>
          <cell r="C289" t="str">
            <v>zulfiquar</v>
          </cell>
          <cell r="D289" t="str">
            <v>paid to zulfiqr for tea exp</v>
          </cell>
          <cell r="E289">
            <v>2000</v>
          </cell>
        </row>
        <row r="290">
          <cell r="B290" t="str">
            <v>Bank Al-Falah (Head Office)</v>
          </cell>
          <cell r="C290" t="str">
            <v>saleem ahmed</v>
          </cell>
          <cell r="D290" t="str">
            <v>paid for cooling tower maintenance</v>
          </cell>
          <cell r="E290">
            <v>70000</v>
          </cell>
        </row>
        <row r="291">
          <cell r="B291" t="str">
            <v>EFU</v>
          </cell>
          <cell r="C291" t="str">
            <v>Salaries adv</v>
          </cell>
          <cell r="D291" t="str">
            <v>paid to naveed welder sal adv for feb16</v>
          </cell>
          <cell r="E291">
            <v>2000</v>
          </cell>
        </row>
        <row r="292">
          <cell r="B292" t="str">
            <v>EFU</v>
          </cell>
          <cell r="C292" t="str">
            <v>Salaries adv</v>
          </cell>
          <cell r="D292" t="str">
            <v>paid to nadeem welder sal adv for feb16</v>
          </cell>
          <cell r="E292">
            <v>2000</v>
          </cell>
        </row>
        <row r="293">
          <cell r="B293" t="str">
            <v>EFU</v>
          </cell>
          <cell r="C293" t="str">
            <v>shahid fabricater</v>
          </cell>
          <cell r="D293" t="str">
            <v>paid to shahid fabricater</v>
          </cell>
          <cell r="E293">
            <v>3500</v>
          </cell>
        </row>
        <row r="294">
          <cell r="B294" t="str">
            <v>EFU</v>
          </cell>
          <cell r="C294" t="str">
            <v>huzaifa</v>
          </cell>
          <cell r="D294" t="str">
            <v>misc exp</v>
          </cell>
          <cell r="E294">
            <v>4000</v>
          </cell>
        </row>
        <row r="295">
          <cell r="B295" t="str">
            <v>Bank Al-Falah FTC</v>
          </cell>
          <cell r="C295" t="str">
            <v>huzaifa</v>
          </cell>
          <cell r="D295" t="str">
            <v>misc exp</v>
          </cell>
          <cell r="E295">
            <v>1530</v>
          </cell>
        </row>
        <row r="296">
          <cell r="B296" t="str">
            <v>EFU</v>
          </cell>
          <cell r="C296" t="str">
            <v>huzaifa</v>
          </cell>
          <cell r="D296" t="str">
            <v>misc exp</v>
          </cell>
          <cell r="E296">
            <v>1000</v>
          </cell>
        </row>
        <row r="297">
          <cell r="B297" t="str">
            <v>EFU</v>
          </cell>
          <cell r="C297" t="str">
            <v>huzaifa</v>
          </cell>
          <cell r="D297" t="str">
            <v>misc exp</v>
          </cell>
          <cell r="E297">
            <v>5000</v>
          </cell>
        </row>
        <row r="298">
          <cell r="B298" t="str">
            <v>EFU</v>
          </cell>
          <cell r="C298" t="str">
            <v>huzaifa</v>
          </cell>
          <cell r="D298" t="str">
            <v>misc exp</v>
          </cell>
          <cell r="E298">
            <v>3000</v>
          </cell>
        </row>
        <row r="299">
          <cell r="B299" t="str">
            <v>Bank Al-Falah (Head Office)</v>
          </cell>
          <cell r="C299" t="str">
            <v>kamran elec</v>
          </cell>
          <cell r="D299" t="str">
            <v>paid for misc exp</v>
          </cell>
          <cell r="E299">
            <v>1000</v>
          </cell>
        </row>
        <row r="300">
          <cell r="B300" t="str">
            <v>Bank Al-Falah FTC</v>
          </cell>
          <cell r="C300" t="str">
            <v>mr raees</v>
          </cell>
          <cell r="D300" t="str">
            <v>paid for diffuser</v>
          </cell>
          <cell r="E300">
            <v>100000</v>
          </cell>
        </row>
        <row r="301">
          <cell r="B301" t="str">
            <v>Bank Al-Falah FTC</v>
          </cell>
          <cell r="C301" t="str">
            <v>mr rashid duct</v>
          </cell>
          <cell r="D301" t="str">
            <v>paid to reashid for ducting</v>
          </cell>
          <cell r="E301">
            <v>15000</v>
          </cell>
        </row>
        <row r="302">
          <cell r="B302" t="str">
            <v>FTC Floors</v>
          </cell>
          <cell r="C302" t="str">
            <v>Salaries adv</v>
          </cell>
          <cell r="D302" t="str">
            <v>paid to sajjad for sal adv for feb-16</v>
          </cell>
          <cell r="E302">
            <v>5000</v>
          </cell>
        </row>
        <row r="303">
          <cell r="B303" t="str">
            <v>EFU</v>
          </cell>
          <cell r="C303" t="str">
            <v>shahbaz duct</v>
          </cell>
          <cell r="D303" t="str">
            <v>paid</v>
          </cell>
          <cell r="E303">
            <v>50000</v>
          </cell>
        </row>
        <row r="304">
          <cell r="B304" t="str">
            <v>EFU</v>
          </cell>
          <cell r="C304" t="str">
            <v>Salaries adv</v>
          </cell>
          <cell r="D304" t="str">
            <v>salary adv to mr ali khalid for feb-16</v>
          </cell>
          <cell r="E304">
            <v>3000</v>
          </cell>
        </row>
        <row r="305">
          <cell r="B305" t="str">
            <v>EFU</v>
          </cell>
          <cell r="C305" t="str">
            <v>nadeem bhai</v>
          </cell>
          <cell r="D305" t="str">
            <v>paid for misc</v>
          </cell>
          <cell r="E305">
            <v>19800</v>
          </cell>
        </row>
        <row r="306">
          <cell r="B306" t="str">
            <v>Bank Al-Falah (Head Office)</v>
          </cell>
          <cell r="C306" t="str">
            <v>m ali</v>
          </cell>
          <cell r="D306" t="str">
            <v>misc exp</v>
          </cell>
          <cell r="E306">
            <v>1000</v>
          </cell>
        </row>
        <row r="307">
          <cell r="B307" t="str">
            <v>Bank Al-Falah FTC</v>
          </cell>
          <cell r="C307" t="str">
            <v>m ali</v>
          </cell>
          <cell r="D307" t="str">
            <v>m,isc exp</v>
          </cell>
          <cell r="E307">
            <v>575</v>
          </cell>
        </row>
        <row r="308">
          <cell r="B308" t="str">
            <v>Naveed Malik</v>
          </cell>
          <cell r="C308" t="str">
            <v>Shahid painter</v>
          </cell>
          <cell r="D308" t="str">
            <v>paid for misc exp</v>
          </cell>
          <cell r="E308">
            <v>10185</v>
          </cell>
        </row>
        <row r="309">
          <cell r="B309" t="str">
            <v>EFU</v>
          </cell>
          <cell r="C309" t="str">
            <v>zahid</v>
          </cell>
          <cell r="D309" t="str">
            <v>paid to zahid for tape</v>
          </cell>
          <cell r="E309">
            <v>120</v>
          </cell>
        </row>
        <row r="310">
          <cell r="B310" t="str">
            <v>EFU</v>
          </cell>
          <cell r="C310" t="str">
            <v>huzaifa</v>
          </cell>
          <cell r="D310" t="str">
            <v>misc exp</v>
          </cell>
          <cell r="E310">
            <v>1950</v>
          </cell>
        </row>
        <row r="311">
          <cell r="B311" t="str">
            <v>Bank Al-Falah (Head Office)</v>
          </cell>
          <cell r="C311" t="str">
            <v>huzaifa</v>
          </cell>
          <cell r="D311" t="str">
            <v>misc exp</v>
          </cell>
          <cell r="E311">
            <v>250</v>
          </cell>
        </row>
        <row r="312">
          <cell r="B312" t="str">
            <v>EFU</v>
          </cell>
          <cell r="C312" t="str">
            <v>huzaifa</v>
          </cell>
          <cell r="D312" t="str">
            <v>for fuel</v>
          </cell>
          <cell r="E312">
            <v>2000</v>
          </cell>
        </row>
        <row r="313">
          <cell r="B313" t="str">
            <v>Bank Al-Falah (Head Office)</v>
          </cell>
          <cell r="C313" t="str">
            <v>mujahid gas</v>
          </cell>
          <cell r="D313" t="str">
            <v>paid to mujahid gas aylinder</v>
          </cell>
          <cell r="E313">
            <v>5000</v>
          </cell>
        </row>
        <row r="314">
          <cell r="B314" t="str">
            <v>EFU</v>
          </cell>
          <cell r="C314" t="str">
            <v>abdullah insulation</v>
          </cell>
          <cell r="D314" t="str">
            <v>paid</v>
          </cell>
          <cell r="E314">
            <v>5000</v>
          </cell>
        </row>
        <row r="315">
          <cell r="B315" t="str">
            <v>EFU</v>
          </cell>
          <cell r="C315" t="str">
            <v>asgher insulation</v>
          </cell>
          <cell r="D315" t="str">
            <v>paid</v>
          </cell>
          <cell r="E315">
            <v>10000</v>
          </cell>
        </row>
        <row r="316">
          <cell r="B316" t="str">
            <v xml:space="preserve">MHR Personal </v>
          </cell>
          <cell r="C316" t="str">
            <v>Sir Rehman</v>
          </cell>
          <cell r="D316" t="str">
            <v>ssgc bill for home</v>
          </cell>
          <cell r="E316">
            <v>1800</v>
          </cell>
        </row>
        <row r="317">
          <cell r="B317" t="str">
            <v>EFU</v>
          </cell>
          <cell r="C317" t="str">
            <v>for OUP tender</v>
          </cell>
          <cell r="D317" t="str">
            <v xml:space="preserve">paid for tender for oxford uni press </v>
          </cell>
          <cell r="E317">
            <v>3000</v>
          </cell>
        </row>
        <row r="318">
          <cell r="B318" t="str">
            <v>EFU</v>
          </cell>
          <cell r="C318" t="str">
            <v>Salaries adv</v>
          </cell>
          <cell r="D318" t="str">
            <v>nadeem &amp; naveed sala adv for feb -17 3000+3000 paid by hassan</v>
          </cell>
          <cell r="E318">
            <v>6000</v>
          </cell>
        </row>
        <row r="319">
          <cell r="B319" t="str">
            <v>EFU</v>
          </cell>
          <cell r="C319" t="str">
            <v>Fakhri brothers</v>
          </cell>
          <cell r="D319" t="str">
            <v>paid to fakhri ch # 01190286</v>
          </cell>
          <cell r="E319">
            <v>800000</v>
          </cell>
        </row>
        <row r="320">
          <cell r="B320" t="str">
            <v>EFU</v>
          </cell>
          <cell r="C320" t="str">
            <v>ebad</v>
          </cell>
          <cell r="D320" t="str">
            <v>for holdtite</v>
          </cell>
          <cell r="E320">
            <v>4200</v>
          </cell>
        </row>
        <row r="321">
          <cell r="B321" t="str">
            <v>Bank Al-Falah (Head Office)</v>
          </cell>
          <cell r="C321" t="str">
            <v>ebad</v>
          </cell>
          <cell r="D321" t="str">
            <v>stool fair tea card &amp; misc</v>
          </cell>
          <cell r="E321">
            <v>3755</v>
          </cell>
        </row>
        <row r="322">
          <cell r="B322" t="str">
            <v>Bank Al-Falah FTC</v>
          </cell>
          <cell r="C322" t="str">
            <v>ebad</v>
          </cell>
          <cell r="D322" t="str">
            <v>stool fair tea card &amp; misc</v>
          </cell>
          <cell r="E322">
            <v>3755</v>
          </cell>
        </row>
        <row r="323">
          <cell r="B323" t="str">
            <v>EFU</v>
          </cell>
          <cell r="C323" t="str">
            <v>Sir Rehman</v>
          </cell>
          <cell r="D323" t="str">
            <v>fuel to mhr</v>
          </cell>
          <cell r="E323">
            <v>3000</v>
          </cell>
        </row>
        <row r="324">
          <cell r="B324" t="str">
            <v>Bank Al-Falah (Head Office)</v>
          </cell>
          <cell r="C324" t="str">
            <v>ebad</v>
          </cell>
          <cell r="D324" t="str">
            <v>stool fair tea card &amp; misc</v>
          </cell>
          <cell r="E324">
            <v>1400</v>
          </cell>
        </row>
        <row r="325">
          <cell r="B325" t="str">
            <v>Bank Al-Falah FTC</v>
          </cell>
          <cell r="C325" t="str">
            <v>ebad</v>
          </cell>
          <cell r="D325" t="str">
            <v>stool fair tea card &amp; misc</v>
          </cell>
          <cell r="E325">
            <v>1400</v>
          </cell>
        </row>
        <row r="326">
          <cell r="B326" t="str">
            <v>Bank Al-Falah (Head Office)</v>
          </cell>
          <cell r="C326" t="str">
            <v>Misc</v>
          </cell>
          <cell r="D326" t="str">
            <v>fuel &amp; misc expenses</v>
          </cell>
          <cell r="E326">
            <v>680</v>
          </cell>
        </row>
        <row r="327">
          <cell r="B327" t="str">
            <v>Office</v>
          </cell>
          <cell r="C327" t="str">
            <v>Misc</v>
          </cell>
          <cell r="D327" t="str">
            <v xml:space="preserve">for calculater for office </v>
          </cell>
          <cell r="E327">
            <v>1500</v>
          </cell>
        </row>
        <row r="328">
          <cell r="B328" t="str">
            <v>EFU</v>
          </cell>
          <cell r="C328" t="str">
            <v>huzaifa</v>
          </cell>
          <cell r="D328" t="str">
            <v>for wire</v>
          </cell>
          <cell r="E328">
            <v>400</v>
          </cell>
        </row>
        <row r="329">
          <cell r="B329" t="str">
            <v>EFU</v>
          </cell>
          <cell r="C329" t="str">
            <v>huzaifa</v>
          </cell>
          <cell r="D329" t="str">
            <v>for bilt</v>
          </cell>
          <cell r="E329">
            <v>150</v>
          </cell>
        </row>
        <row r="330">
          <cell r="B330" t="str">
            <v>FTC Floors</v>
          </cell>
          <cell r="C330" t="str">
            <v>feroz</v>
          </cell>
          <cell r="D330" t="str">
            <v>for misc expenses</v>
          </cell>
          <cell r="E330">
            <v>2930</v>
          </cell>
        </row>
        <row r="331">
          <cell r="B331" t="str">
            <v>EFU</v>
          </cell>
          <cell r="C331" t="str">
            <v>efu</v>
          </cell>
          <cell r="D331" t="str">
            <v>for solution purchasw</v>
          </cell>
          <cell r="E331">
            <v>760</v>
          </cell>
        </row>
        <row r="332">
          <cell r="B332" t="str">
            <v>EFU</v>
          </cell>
          <cell r="C332" t="str">
            <v>Salaries adv</v>
          </cell>
          <cell r="D332" t="str">
            <v>salry adv tariq new for mar-16</v>
          </cell>
          <cell r="E332">
            <v>2000</v>
          </cell>
        </row>
        <row r="333">
          <cell r="B333" t="str">
            <v>Bank Al-Falah FTC</v>
          </cell>
          <cell r="C333" t="str">
            <v>Jahangeer</v>
          </cell>
          <cell r="D333" t="str">
            <v>for misc expenses</v>
          </cell>
          <cell r="E333">
            <v>970</v>
          </cell>
        </row>
        <row r="334">
          <cell r="B334" t="str">
            <v>Bank Al-Falah FTC</v>
          </cell>
          <cell r="C334" t="str">
            <v>kamran jamia</v>
          </cell>
          <cell r="D334" t="str">
            <v>for misc expenses</v>
          </cell>
          <cell r="E334">
            <v>4000</v>
          </cell>
        </row>
        <row r="335">
          <cell r="B335" t="str">
            <v>EFU</v>
          </cell>
          <cell r="C335" t="str">
            <v>islamuddin</v>
          </cell>
          <cell r="D335" t="str">
            <v>fair paid</v>
          </cell>
          <cell r="E335">
            <v>500</v>
          </cell>
        </row>
        <row r="336">
          <cell r="B336" t="str">
            <v>Bank Al-Falah (Head Office)</v>
          </cell>
          <cell r="C336" t="str">
            <v>Mr. Riaz</v>
          </cell>
          <cell r="D336" t="str">
            <v>for misc expenses</v>
          </cell>
          <cell r="E336">
            <v>150000</v>
          </cell>
        </row>
        <row r="337">
          <cell r="B337" t="str">
            <v>Office</v>
          </cell>
          <cell r="C337" t="str">
            <v>office</v>
          </cell>
          <cell r="D337" t="str">
            <v>for bakery</v>
          </cell>
          <cell r="E337">
            <v>390</v>
          </cell>
        </row>
        <row r="338">
          <cell r="B338" t="str">
            <v>Office</v>
          </cell>
          <cell r="C338" t="str">
            <v>office</v>
          </cell>
          <cell r="D338" t="str">
            <v>misc</v>
          </cell>
          <cell r="E338">
            <v>105</v>
          </cell>
        </row>
        <row r="339">
          <cell r="B339" t="str">
            <v>Bank Al-Falah FTC</v>
          </cell>
          <cell r="C339" t="str">
            <v>Babu cloth</v>
          </cell>
          <cell r="D339" t="str">
            <v>paid for cloth</v>
          </cell>
          <cell r="E339">
            <v>16400</v>
          </cell>
        </row>
        <row r="340">
          <cell r="B340" t="str">
            <v>EFU</v>
          </cell>
          <cell r="C340" t="str">
            <v>Babu cloth</v>
          </cell>
          <cell r="D340" t="str">
            <v>paid for cloth</v>
          </cell>
          <cell r="E340">
            <v>16400</v>
          </cell>
        </row>
        <row r="341">
          <cell r="B341" t="str">
            <v>Bank Al-Falah FTC</v>
          </cell>
          <cell r="C341" t="str">
            <v>Salaries adv</v>
          </cell>
          <cell r="D341" t="str">
            <v>salry adv m ali for mar-16</v>
          </cell>
          <cell r="E341">
            <v>5000</v>
          </cell>
        </row>
        <row r="342">
          <cell r="B342" t="str">
            <v>Bank Al-Falah FTC</v>
          </cell>
          <cell r="C342" t="str">
            <v>Salaries adv</v>
          </cell>
          <cell r="D342" t="str">
            <v>salry adv jahangeer for mar-16</v>
          </cell>
          <cell r="E342">
            <v>5000</v>
          </cell>
        </row>
        <row r="343">
          <cell r="B343" t="str">
            <v>Naveed Malik</v>
          </cell>
          <cell r="C343" t="str">
            <v>Shahid painter</v>
          </cell>
          <cell r="D343" t="str">
            <v>fuel &amp; misc expenses</v>
          </cell>
          <cell r="E343">
            <v>4490</v>
          </cell>
        </row>
        <row r="344">
          <cell r="B344" t="str">
            <v>Bank Al-Falah (Head Office)</v>
          </cell>
          <cell r="C344" t="str">
            <v>Shahid painter</v>
          </cell>
          <cell r="D344" t="str">
            <v xml:space="preserve">for fuel magic &amp; other hardwares </v>
          </cell>
          <cell r="E344">
            <v>5023</v>
          </cell>
        </row>
        <row r="345">
          <cell r="B345" t="str">
            <v>EFU</v>
          </cell>
          <cell r="C345" t="str">
            <v>bilal bhai</v>
          </cell>
          <cell r="D345" t="str">
            <v>fuel &amp; misc</v>
          </cell>
          <cell r="E345">
            <v>5000</v>
          </cell>
        </row>
        <row r="346">
          <cell r="B346" t="str">
            <v>Office</v>
          </cell>
          <cell r="C346" t="str">
            <v>shahrukh</v>
          </cell>
          <cell r="D346" t="str">
            <v>for photcopy &amp; fuel</v>
          </cell>
          <cell r="E346">
            <v>1245</v>
          </cell>
        </row>
        <row r="347">
          <cell r="B347" t="str">
            <v>Office</v>
          </cell>
          <cell r="C347" t="str">
            <v>office</v>
          </cell>
          <cell r="D347" t="str">
            <v>cash for fuel photcopy lassi &amp; misc</v>
          </cell>
          <cell r="E347">
            <v>1555</v>
          </cell>
        </row>
        <row r="348">
          <cell r="B348" t="str">
            <v xml:space="preserve">MHR Personal </v>
          </cell>
          <cell r="C348" t="str">
            <v>Sir Rehman</v>
          </cell>
          <cell r="D348" t="str">
            <v>cash for new casr;s registration</v>
          </cell>
          <cell r="E348">
            <v>83600</v>
          </cell>
        </row>
        <row r="349">
          <cell r="B349" t="str">
            <v>EFU</v>
          </cell>
          <cell r="C349" t="str">
            <v>weldon</v>
          </cell>
          <cell r="D349" t="str">
            <v>weldon paid</v>
          </cell>
          <cell r="E349">
            <v>300000</v>
          </cell>
        </row>
        <row r="350">
          <cell r="B350" t="str">
            <v>Office</v>
          </cell>
          <cell r="C350" t="str">
            <v>office</v>
          </cell>
          <cell r="D350" t="str">
            <v>for refiilling of Rehan's printer</v>
          </cell>
          <cell r="E350">
            <v>350</v>
          </cell>
        </row>
        <row r="351">
          <cell r="B351" t="str">
            <v>Bank Al-Falah FTC</v>
          </cell>
          <cell r="C351" t="str">
            <v>Misc</v>
          </cell>
          <cell r="D351" t="str">
            <v>for purchase of soft searl 5 kg</v>
          </cell>
          <cell r="E351">
            <v>3588</v>
          </cell>
        </row>
        <row r="352">
          <cell r="B352" t="str">
            <v>Naveed Malik</v>
          </cell>
          <cell r="C352" t="str">
            <v>imran</v>
          </cell>
          <cell r="D352" t="str">
            <v>for misc expenses</v>
          </cell>
          <cell r="E352">
            <v>700</v>
          </cell>
        </row>
        <row r="353">
          <cell r="B353" t="str">
            <v>EFU</v>
          </cell>
          <cell r="C353" t="str">
            <v>Misc</v>
          </cell>
          <cell r="D353" t="str">
            <v>for nut bolt</v>
          </cell>
          <cell r="E353">
            <v>4000</v>
          </cell>
        </row>
        <row r="354">
          <cell r="B354" t="str">
            <v>Bank Al-Falah FTC</v>
          </cell>
          <cell r="C354" t="str">
            <v>Raza Engineering</v>
          </cell>
          <cell r="D354" t="str">
            <v>paid</v>
          </cell>
          <cell r="E354">
            <v>249334</v>
          </cell>
        </row>
        <row r="355">
          <cell r="B355" t="str">
            <v>Bank Al-Falah FTC</v>
          </cell>
          <cell r="C355" t="str">
            <v>Mehran enngg</v>
          </cell>
          <cell r="D355" t="str">
            <v>paid ch # 01190297 DIB</v>
          </cell>
          <cell r="E355">
            <v>100000</v>
          </cell>
        </row>
        <row r="356">
          <cell r="B356" t="str">
            <v>EFU</v>
          </cell>
          <cell r="C356" t="str">
            <v>khalid bhai</v>
          </cell>
          <cell r="D356" t="str">
            <v xml:space="preserve">paid for lifting labour riggers 6 nos </v>
          </cell>
          <cell r="E356">
            <v>16000</v>
          </cell>
        </row>
        <row r="357">
          <cell r="B357" t="str">
            <v>EFU</v>
          </cell>
          <cell r="C357" t="str">
            <v>nadeem</v>
          </cell>
          <cell r="D357" t="str">
            <v>for car wash of naddem bhai</v>
          </cell>
          <cell r="E357">
            <v>600</v>
          </cell>
        </row>
        <row r="358">
          <cell r="B358" t="str">
            <v>EFU</v>
          </cell>
          <cell r="C358" t="str">
            <v>shahzbaz duct</v>
          </cell>
          <cell r="D358" t="str">
            <v xml:space="preserve">paid to shahbaz duct </v>
          </cell>
          <cell r="E358">
            <v>70000</v>
          </cell>
        </row>
        <row r="359">
          <cell r="B359" t="str">
            <v>EFU</v>
          </cell>
          <cell r="C359" t="str">
            <v>abdullah insulation</v>
          </cell>
          <cell r="D359" t="str">
            <v>paid</v>
          </cell>
          <cell r="E359">
            <v>10000</v>
          </cell>
        </row>
        <row r="360">
          <cell r="B360" t="str">
            <v>EFU</v>
          </cell>
          <cell r="C360" t="str">
            <v>bilal bhai</v>
          </cell>
          <cell r="D360" t="str">
            <v>fuel</v>
          </cell>
          <cell r="E360">
            <v>1000</v>
          </cell>
        </row>
        <row r="361">
          <cell r="B361" t="str">
            <v xml:space="preserve">MHR Personal </v>
          </cell>
          <cell r="C361" t="str">
            <v>Sir Rehman</v>
          </cell>
          <cell r="D361" t="str">
            <v>fuel</v>
          </cell>
          <cell r="E361">
            <v>1500</v>
          </cell>
        </row>
        <row r="362">
          <cell r="B362" t="str">
            <v xml:space="preserve">MHR Personal </v>
          </cell>
          <cell r="C362" t="str">
            <v>Sir Rehman</v>
          </cell>
          <cell r="D362" t="str">
            <v>for balance to mobile transfeer</v>
          </cell>
          <cell r="E362">
            <v>1500</v>
          </cell>
        </row>
        <row r="363">
          <cell r="B363" t="str">
            <v>Office</v>
          </cell>
          <cell r="C363" t="str">
            <v>office</v>
          </cell>
          <cell r="D363" t="str">
            <v>for offce statinery</v>
          </cell>
          <cell r="E363">
            <v>1145</v>
          </cell>
        </row>
        <row r="364">
          <cell r="B364" t="str">
            <v>Office</v>
          </cell>
          <cell r="C364" t="str">
            <v>office</v>
          </cell>
          <cell r="D364" t="str">
            <v>generater fuel</v>
          </cell>
          <cell r="E364">
            <v>300</v>
          </cell>
        </row>
        <row r="365">
          <cell r="B365" t="str">
            <v>Bank Al-Falah FTC</v>
          </cell>
          <cell r="C365" t="str">
            <v>rashid duct</v>
          </cell>
          <cell r="D365" t="str">
            <v>paid</v>
          </cell>
          <cell r="E365">
            <v>15000</v>
          </cell>
        </row>
        <row r="366">
          <cell r="B366" t="str">
            <v>Bank Al-Falah (Head Office)</v>
          </cell>
          <cell r="C366" t="str">
            <v>Salary</v>
          </cell>
          <cell r="D366" t="str">
            <v>ebad</v>
          </cell>
          <cell r="E366">
            <v>7000</v>
          </cell>
        </row>
        <row r="367">
          <cell r="B367" t="str">
            <v>EFU</v>
          </cell>
          <cell r="C367" t="str">
            <v>Salary</v>
          </cell>
          <cell r="D367" t="str">
            <v>nadeem</v>
          </cell>
          <cell r="E367">
            <v>50000</v>
          </cell>
        </row>
        <row r="368">
          <cell r="B368" t="str">
            <v>EFU</v>
          </cell>
          <cell r="C368" t="str">
            <v>Salary</v>
          </cell>
          <cell r="D368" t="str">
            <v>Hassan Abbas</v>
          </cell>
          <cell r="E368">
            <v>38621</v>
          </cell>
        </row>
        <row r="369">
          <cell r="B369" t="str">
            <v>Office</v>
          </cell>
          <cell r="C369" t="str">
            <v>Salary</v>
          </cell>
          <cell r="D369" t="str">
            <v>kamran off</v>
          </cell>
          <cell r="E369">
            <v>15000</v>
          </cell>
        </row>
        <row r="370">
          <cell r="B370" t="str">
            <v>Office</v>
          </cell>
          <cell r="C370" t="str">
            <v>Salary</v>
          </cell>
          <cell r="D370" t="str">
            <v>shahrukh</v>
          </cell>
          <cell r="E370">
            <v>19000</v>
          </cell>
        </row>
        <row r="371">
          <cell r="B371" t="str">
            <v>Bank Al-Falah FTC</v>
          </cell>
          <cell r="C371" t="str">
            <v>Salary</v>
          </cell>
          <cell r="D371" t="str">
            <v>ali</v>
          </cell>
          <cell r="E371">
            <v>20750</v>
          </cell>
        </row>
        <row r="372">
          <cell r="B372" t="str">
            <v>Bank Al-Falah FTC</v>
          </cell>
          <cell r="C372" t="str">
            <v>Salary</v>
          </cell>
          <cell r="D372" t="str">
            <v>Jahangeer</v>
          </cell>
          <cell r="E372">
            <v>19442</v>
          </cell>
        </row>
        <row r="373">
          <cell r="B373" t="str">
            <v>EFU</v>
          </cell>
          <cell r="C373" t="str">
            <v>Salary</v>
          </cell>
          <cell r="D373" t="str">
            <v>shahyar</v>
          </cell>
          <cell r="E373">
            <v>9940</v>
          </cell>
        </row>
        <row r="374">
          <cell r="B374" t="str">
            <v>FTC Floors</v>
          </cell>
          <cell r="C374" t="str">
            <v>Salary</v>
          </cell>
          <cell r="D374" t="str">
            <v>sajjad</v>
          </cell>
          <cell r="E374">
            <v>11112</v>
          </cell>
        </row>
        <row r="375">
          <cell r="B375" t="str">
            <v>FTC Floors</v>
          </cell>
          <cell r="C375" t="str">
            <v>Salary</v>
          </cell>
          <cell r="D375" t="str">
            <v>shoaib</v>
          </cell>
          <cell r="E375">
            <v>10435</v>
          </cell>
        </row>
        <row r="376">
          <cell r="B376" t="str">
            <v>FTC Floors</v>
          </cell>
          <cell r="C376" t="str">
            <v>Salary</v>
          </cell>
          <cell r="D376" t="str">
            <v>feroz</v>
          </cell>
          <cell r="E376">
            <v>20690</v>
          </cell>
        </row>
        <row r="377">
          <cell r="B377" t="str">
            <v>FTC Floors</v>
          </cell>
          <cell r="C377" t="str">
            <v>Salary</v>
          </cell>
          <cell r="D377" t="str">
            <v>zulifiquar</v>
          </cell>
          <cell r="E377">
            <v>14321</v>
          </cell>
        </row>
        <row r="378">
          <cell r="B378" t="str">
            <v>FTC Floors</v>
          </cell>
          <cell r="C378" t="str">
            <v>Salary</v>
          </cell>
          <cell r="D378" t="str">
            <v>shahroz</v>
          </cell>
          <cell r="E378">
            <v>10377</v>
          </cell>
        </row>
        <row r="379">
          <cell r="B379" t="str">
            <v>FTC Floors</v>
          </cell>
          <cell r="C379" t="str">
            <v>Salary</v>
          </cell>
          <cell r="D379" t="str">
            <v>ishaq</v>
          </cell>
          <cell r="E379">
            <v>9830</v>
          </cell>
        </row>
        <row r="380">
          <cell r="B380" t="str">
            <v>Naveed Malik</v>
          </cell>
          <cell r="C380" t="str">
            <v>Salary</v>
          </cell>
          <cell r="D380" t="str">
            <v>salauddin</v>
          </cell>
          <cell r="E380">
            <v>2400</v>
          </cell>
        </row>
        <row r="381">
          <cell r="B381" t="str">
            <v>Bank Al-Falah FTC</v>
          </cell>
          <cell r="C381" t="str">
            <v>Salary</v>
          </cell>
          <cell r="D381" t="str">
            <v>haris</v>
          </cell>
          <cell r="E381">
            <v>5101</v>
          </cell>
        </row>
        <row r="382">
          <cell r="B382" t="str">
            <v>Office</v>
          </cell>
          <cell r="C382" t="str">
            <v>Salary</v>
          </cell>
          <cell r="D382" t="str">
            <v>imran ali</v>
          </cell>
          <cell r="E382">
            <v>5000</v>
          </cell>
        </row>
        <row r="383">
          <cell r="B383" t="str">
            <v>EFU</v>
          </cell>
          <cell r="C383" t="str">
            <v>Salary</v>
          </cell>
          <cell r="D383" t="str">
            <v>Ahsan ali</v>
          </cell>
          <cell r="E383">
            <v>11716</v>
          </cell>
        </row>
        <row r="384">
          <cell r="B384" t="str">
            <v>Office</v>
          </cell>
          <cell r="C384" t="str">
            <v>Salary</v>
          </cell>
          <cell r="D384" t="str">
            <v>shahzad</v>
          </cell>
          <cell r="E384">
            <v>14000</v>
          </cell>
        </row>
        <row r="385">
          <cell r="B385" t="str">
            <v>Office</v>
          </cell>
          <cell r="C385" t="str">
            <v>Salary</v>
          </cell>
          <cell r="D385" t="str">
            <v>ghazala</v>
          </cell>
          <cell r="E385">
            <v>25000</v>
          </cell>
        </row>
        <row r="386">
          <cell r="B386" t="str">
            <v xml:space="preserve">MHR Personal </v>
          </cell>
          <cell r="C386" t="str">
            <v>Salary</v>
          </cell>
          <cell r="D386" t="str">
            <v>mossi up</v>
          </cell>
          <cell r="E386">
            <v>5000</v>
          </cell>
        </row>
        <row r="387">
          <cell r="B387" t="str">
            <v xml:space="preserve">MHR Personal </v>
          </cell>
          <cell r="C387" t="str">
            <v>Salary</v>
          </cell>
          <cell r="D387" t="str">
            <v>mossi down</v>
          </cell>
          <cell r="E387">
            <v>4000</v>
          </cell>
        </row>
        <row r="388">
          <cell r="B388" t="str">
            <v xml:space="preserve">MHR Personal </v>
          </cell>
          <cell r="C388" t="str">
            <v>Salary</v>
          </cell>
          <cell r="D388" t="str">
            <v>shafquat bilal</v>
          </cell>
          <cell r="E388">
            <v>9000</v>
          </cell>
        </row>
        <row r="389">
          <cell r="B389" t="str">
            <v>Office</v>
          </cell>
          <cell r="C389" t="str">
            <v>Salary</v>
          </cell>
          <cell r="D389" t="str">
            <v>mossi</v>
          </cell>
          <cell r="E389">
            <v>3000</v>
          </cell>
        </row>
        <row r="390">
          <cell r="B390" t="str">
            <v>Naveed Malik</v>
          </cell>
          <cell r="C390" t="str">
            <v>Salary</v>
          </cell>
          <cell r="D390" t="str">
            <v>shahid painter</v>
          </cell>
          <cell r="E390">
            <v>11250</v>
          </cell>
        </row>
        <row r="391">
          <cell r="B391" t="str">
            <v>EFU</v>
          </cell>
          <cell r="C391" t="str">
            <v>Salary</v>
          </cell>
          <cell r="D391" t="str">
            <v>mubarak</v>
          </cell>
          <cell r="E391">
            <v>12400</v>
          </cell>
        </row>
        <row r="392">
          <cell r="B392" t="str">
            <v>EFU</v>
          </cell>
          <cell r="C392" t="str">
            <v>Salary</v>
          </cell>
          <cell r="D392" t="str">
            <v>mehmood</v>
          </cell>
          <cell r="E392">
            <v>3300</v>
          </cell>
        </row>
        <row r="393">
          <cell r="B393" t="str">
            <v>EFU</v>
          </cell>
          <cell r="C393" t="str">
            <v>Salary</v>
          </cell>
          <cell r="D393" t="str">
            <v>abid</v>
          </cell>
          <cell r="E393">
            <v>25265</v>
          </cell>
        </row>
        <row r="394">
          <cell r="B394" t="str">
            <v>EFU</v>
          </cell>
          <cell r="C394" t="str">
            <v>Salary</v>
          </cell>
          <cell r="D394" t="str">
            <v>khalid</v>
          </cell>
          <cell r="E394">
            <v>16453</v>
          </cell>
        </row>
        <row r="395">
          <cell r="B395" t="str">
            <v>EFU</v>
          </cell>
          <cell r="C395" t="str">
            <v>Salary</v>
          </cell>
          <cell r="D395" t="str">
            <v>ali khalid</v>
          </cell>
          <cell r="E395">
            <v>11308</v>
          </cell>
        </row>
        <row r="396">
          <cell r="B396" t="str">
            <v>EFU</v>
          </cell>
          <cell r="C396" t="str">
            <v>Salary</v>
          </cell>
          <cell r="D396" t="str">
            <v>marib</v>
          </cell>
          <cell r="E396">
            <v>8362</v>
          </cell>
        </row>
        <row r="397">
          <cell r="B397" t="str">
            <v>EFU</v>
          </cell>
          <cell r="C397" t="str">
            <v>Salary</v>
          </cell>
          <cell r="D397" t="str">
            <v>nasir</v>
          </cell>
          <cell r="E397">
            <v>8250</v>
          </cell>
        </row>
        <row r="398">
          <cell r="B398" t="str">
            <v>EFU</v>
          </cell>
          <cell r="C398" t="str">
            <v>Salary</v>
          </cell>
          <cell r="D398" t="str">
            <v>tariq new</v>
          </cell>
          <cell r="E398">
            <v>2638</v>
          </cell>
        </row>
        <row r="399">
          <cell r="B399" t="str">
            <v>EFU</v>
          </cell>
          <cell r="C399" t="str">
            <v>Salary</v>
          </cell>
          <cell r="D399" t="str">
            <v>amir raza</v>
          </cell>
          <cell r="E399">
            <v>12047</v>
          </cell>
        </row>
        <row r="400">
          <cell r="B400" t="str">
            <v>EFU</v>
          </cell>
          <cell r="C400" t="str">
            <v>Salary</v>
          </cell>
          <cell r="D400" t="str">
            <v>tariq enngg</v>
          </cell>
          <cell r="E400">
            <v>8966</v>
          </cell>
        </row>
        <row r="401">
          <cell r="B401" t="str">
            <v>EFU</v>
          </cell>
          <cell r="C401" t="str">
            <v>Salary</v>
          </cell>
          <cell r="D401" t="str">
            <v>huzaifa</v>
          </cell>
          <cell r="E401">
            <v>7000</v>
          </cell>
        </row>
        <row r="402">
          <cell r="B402" t="str">
            <v>Office</v>
          </cell>
          <cell r="C402" t="str">
            <v>Salary</v>
          </cell>
          <cell r="D402" t="str">
            <v>riaz</v>
          </cell>
          <cell r="E402">
            <v>16000</v>
          </cell>
        </row>
        <row r="403">
          <cell r="B403" t="str">
            <v>Office</v>
          </cell>
          <cell r="C403" t="str">
            <v>Salary</v>
          </cell>
          <cell r="D403" t="str">
            <v>rehan aslam</v>
          </cell>
          <cell r="E403">
            <v>18000</v>
          </cell>
        </row>
        <row r="404">
          <cell r="B404" t="str">
            <v>Office</v>
          </cell>
          <cell r="C404" t="str">
            <v>Salary</v>
          </cell>
          <cell r="D404" t="str">
            <v>azeem</v>
          </cell>
          <cell r="E404">
            <v>16569</v>
          </cell>
        </row>
        <row r="405">
          <cell r="B405" t="str">
            <v>Bank Al-Falah FTC</v>
          </cell>
          <cell r="C405" t="str">
            <v>ebad</v>
          </cell>
          <cell r="D405" t="str">
            <v>for misc expenses</v>
          </cell>
          <cell r="E405">
            <v>8450</v>
          </cell>
        </row>
        <row r="406">
          <cell r="B406" t="str">
            <v>Office</v>
          </cell>
          <cell r="C406" t="str">
            <v>ghazala</v>
          </cell>
          <cell r="D406" t="str">
            <v>for misc expenses</v>
          </cell>
          <cell r="E406">
            <v>410</v>
          </cell>
        </row>
        <row r="407">
          <cell r="B407" t="str">
            <v>EFU</v>
          </cell>
          <cell r="C407" t="str">
            <v>sikla</v>
          </cell>
          <cell r="D407" t="str">
            <v>fisher</v>
          </cell>
          <cell r="E407">
            <v>15000</v>
          </cell>
        </row>
        <row r="408">
          <cell r="B408" t="str">
            <v>Bank Al-Falah FTC</v>
          </cell>
          <cell r="C408" t="str">
            <v>sikla</v>
          </cell>
          <cell r="D408" t="str">
            <v>fisher</v>
          </cell>
          <cell r="E408">
            <v>7490</v>
          </cell>
        </row>
        <row r="409">
          <cell r="B409" t="str">
            <v>EFU</v>
          </cell>
          <cell r="C409" t="str">
            <v>huzaifa</v>
          </cell>
          <cell r="D409" t="str">
            <v>paid suz fair to sasa</v>
          </cell>
          <cell r="E409">
            <v>1500</v>
          </cell>
        </row>
        <row r="410">
          <cell r="B410" t="str">
            <v>EFU</v>
          </cell>
          <cell r="C410" t="str">
            <v>Mr. Tariq</v>
          </cell>
          <cell r="D410" t="str">
            <v>paid for efu pumps insulator</v>
          </cell>
          <cell r="E410">
            <v>126000</v>
          </cell>
        </row>
        <row r="411">
          <cell r="B411" t="str">
            <v>Bank Al-Falah FTC</v>
          </cell>
          <cell r="C411" t="str">
            <v>kamran jamia</v>
          </cell>
          <cell r="D411" t="str">
            <v>misc expe</v>
          </cell>
          <cell r="E411">
            <v>2785</v>
          </cell>
        </row>
        <row r="412">
          <cell r="B412" t="str">
            <v>EFU</v>
          </cell>
          <cell r="C412" t="str">
            <v>Salaries adv</v>
          </cell>
          <cell r="D412" t="str">
            <v>salry adv naveed for mar-16</v>
          </cell>
          <cell r="E412">
            <v>4000</v>
          </cell>
        </row>
        <row r="413">
          <cell r="B413" t="str">
            <v>EFU</v>
          </cell>
          <cell r="C413" t="str">
            <v>Salaries adv</v>
          </cell>
          <cell r="D413" t="str">
            <v>salry adv nadeem for mar-16</v>
          </cell>
          <cell r="E413">
            <v>4000</v>
          </cell>
        </row>
        <row r="414">
          <cell r="B414" t="str">
            <v>Bank Al-Falah FTC</v>
          </cell>
          <cell r="C414" t="str">
            <v>Jahangeer</v>
          </cell>
          <cell r="D414" t="str">
            <v>for disk sugar tea lunchfuel n misic</v>
          </cell>
          <cell r="E414">
            <v>1300</v>
          </cell>
        </row>
        <row r="415">
          <cell r="B415" t="str">
            <v>EFU</v>
          </cell>
          <cell r="C415" t="str">
            <v>Ibraheem fittings</v>
          </cell>
          <cell r="D415" t="str">
            <v>paid by cheq to ibarhim fittinsgs</v>
          </cell>
          <cell r="E415">
            <v>98600</v>
          </cell>
        </row>
        <row r="416">
          <cell r="B416" t="str">
            <v>Bank Al-Falah (Head Office)</v>
          </cell>
          <cell r="C416" t="str">
            <v>Ibraheem fittings</v>
          </cell>
          <cell r="D416" t="str">
            <v>paid by cheq to ibarhim fittinsgs</v>
          </cell>
          <cell r="E416">
            <v>37000</v>
          </cell>
        </row>
        <row r="417">
          <cell r="B417" t="str">
            <v>EFU</v>
          </cell>
          <cell r="C417" t="str">
            <v>huzaifa</v>
          </cell>
          <cell r="D417" t="str">
            <v>fuel to huzaifa at efu</v>
          </cell>
          <cell r="E417">
            <v>300</v>
          </cell>
        </row>
        <row r="418">
          <cell r="B418" t="str">
            <v>Kumail Bhai</v>
          </cell>
          <cell r="C418" t="str">
            <v>salary</v>
          </cell>
          <cell r="D418" t="str">
            <v>salary  of waris for feb-16</v>
          </cell>
          <cell r="E418">
            <v>5000</v>
          </cell>
        </row>
        <row r="419">
          <cell r="B419" t="str">
            <v>Bank Al-Falah (Head Office)</v>
          </cell>
          <cell r="C419" t="str">
            <v>nadeem</v>
          </cell>
          <cell r="D419" t="str">
            <v xml:space="preserve">paid hussain abbas for chiller repairing </v>
          </cell>
          <cell r="E419">
            <v>20000</v>
          </cell>
        </row>
        <row r="420">
          <cell r="B420" t="str">
            <v>Bank Al-Falah FTC</v>
          </cell>
          <cell r="C420" t="str">
            <v>ebad</v>
          </cell>
          <cell r="D420" t="str">
            <v>padi for misc exp</v>
          </cell>
          <cell r="E420">
            <v>2500</v>
          </cell>
        </row>
        <row r="421">
          <cell r="B421" t="str">
            <v>Bank Al-Falah (Head Office)</v>
          </cell>
          <cell r="C421" t="str">
            <v>ebad</v>
          </cell>
          <cell r="D421" t="str">
            <v>padi for misc exp</v>
          </cell>
          <cell r="E421">
            <v>690</v>
          </cell>
        </row>
        <row r="422">
          <cell r="B422" t="str">
            <v>Bank Al-Falah FTC</v>
          </cell>
          <cell r="C422" t="str">
            <v>ebad</v>
          </cell>
          <cell r="D422" t="str">
            <v>paid for misc exp</v>
          </cell>
          <cell r="E422">
            <v>1060</v>
          </cell>
        </row>
        <row r="423">
          <cell r="B423" t="str">
            <v>Office</v>
          </cell>
          <cell r="C423" t="str">
            <v>Salaries adv</v>
          </cell>
          <cell r="D423" t="str">
            <v>salry adv  kamran for mar-16</v>
          </cell>
          <cell r="E423">
            <v>1000</v>
          </cell>
        </row>
        <row r="424">
          <cell r="B424" t="str">
            <v>EFU</v>
          </cell>
          <cell r="C424" t="str">
            <v>Salaries adv</v>
          </cell>
          <cell r="D424" t="str">
            <v>salry adv  imtiaz for mar-16</v>
          </cell>
          <cell r="E424">
            <v>2000</v>
          </cell>
        </row>
        <row r="425">
          <cell r="B425" t="str">
            <v>Office</v>
          </cell>
          <cell r="C425" t="str">
            <v>Salaries adv</v>
          </cell>
          <cell r="D425" t="str">
            <v>salry adv  imran ali for mar-16</v>
          </cell>
          <cell r="E425">
            <v>2000</v>
          </cell>
        </row>
        <row r="426">
          <cell r="B426" t="str">
            <v>EFU</v>
          </cell>
          <cell r="C426" t="str">
            <v>nadeem</v>
          </cell>
          <cell r="D426" t="str">
            <v>paid for MS channel 8" * 3" with cutting &amp; loading 505 KG</v>
          </cell>
          <cell r="E426">
            <v>42727</v>
          </cell>
        </row>
        <row r="427">
          <cell r="B427" t="str">
            <v xml:space="preserve">MHR Personal </v>
          </cell>
          <cell r="C427" t="str">
            <v>Sir Rehman</v>
          </cell>
          <cell r="D427" t="str">
            <v>haji store</v>
          </cell>
          <cell r="E427">
            <v>1330</v>
          </cell>
        </row>
        <row r="428">
          <cell r="B428" t="str">
            <v>EFU</v>
          </cell>
          <cell r="C428" t="str">
            <v>Sir Rehman</v>
          </cell>
          <cell r="D428" t="str">
            <v>fuel for mhr</v>
          </cell>
          <cell r="E428">
            <v>2000</v>
          </cell>
        </row>
        <row r="429">
          <cell r="B429" t="str">
            <v>Kumail Bhai</v>
          </cell>
          <cell r="C429" t="str">
            <v>imran</v>
          </cell>
          <cell r="D429" t="str">
            <v>imran gave misc challans</v>
          </cell>
          <cell r="E429">
            <v>1500</v>
          </cell>
        </row>
        <row r="430">
          <cell r="B430" t="str">
            <v>Bank Al-Falah (Head Office)</v>
          </cell>
          <cell r="C430" t="str">
            <v>kamran jamia</v>
          </cell>
          <cell r="D430" t="str">
            <v>kamran jamia gave misx challan</v>
          </cell>
          <cell r="E430">
            <v>3000</v>
          </cell>
        </row>
        <row r="431">
          <cell r="B431" t="str">
            <v>EFU</v>
          </cell>
          <cell r="C431" t="str">
            <v>Mr arif (sent by sami</v>
          </cell>
          <cell r="D431" t="str">
            <v>paid for misz expenses</v>
          </cell>
          <cell r="E431">
            <v>32000</v>
          </cell>
        </row>
        <row r="432">
          <cell r="B432" t="str">
            <v>Office</v>
          </cell>
          <cell r="C432" t="str">
            <v>ebad</v>
          </cell>
          <cell r="D432" t="str">
            <v>paid for envelop</v>
          </cell>
          <cell r="E432">
            <v>7500</v>
          </cell>
        </row>
        <row r="433">
          <cell r="B433" t="str">
            <v>EFU</v>
          </cell>
          <cell r="C433" t="str">
            <v>Sir Rehman</v>
          </cell>
          <cell r="D433" t="str">
            <v>paid to tabba heart hsopital for sir's madical reports</v>
          </cell>
          <cell r="E433">
            <v>4964</v>
          </cell>
        </row>
        <row r="434">
          <cell r="B434" t="str">
            <v>Bank Al-Falah FTC</v>
          </cell>
          <cell r="C434" t="str">
            <v>JES</v>
          </cell>
          <cell r="D434" t="str">
            <v>paid to JES for vav &amp; cav for BAF FTC paid 4 chq of Rs. 200,000</v>
          </cell>
          <cell r="E434">
            <v>800000</v>
          </cell>
        </row>
        <row r="435">
          <cell r="B435" t="str">
            <v>EFU</v>
          </cell>
          <cell r="C435" t="str">
            <v>kamran off</v>
          </cell>
          <cell r="D435" t="str">
            <v>paid for efu drawings</v>
          </cell>
          <cell r="E435">
            <v>1650</v>
          </cell>
        </row>
        <row r="436">
          <cell r="B436" t="str">
            <v>EFU</v>
          </cell>
          <cell r="C436" t="str">
            <v>Hassan Abbas</v>
          </cell>
          <cell r="D436" t="str">
            <v xml:space="preserve">for red oxide paint picassso </v>
          </cell>
          <cell r="E436">
            <v>1715</v>
          </cell>
        </row>
        <row r="437">
          <cell r="B437" t="str">
            <v>EFU</v>
          </cell>
          <cell r="C437" t="str">
            <v>kamran off</v>
          </cell>
          <cell r="D437" t="str">
            <v>efu draiwngs</v>
          </cell>
          <cell r="E437">
            <v>120</v>
          </cell>
        </row>
        <row r="438">
          <cell r="B438" t="str">
            <v>EFU</v>
          </cell>
          <cell r="C438" t="str">
            <v>Hassan Abbas</v>
          </cell>
          <cell r="D438" t="str">
            <v>hassan abbas gave misc challans regardings efu</v>
          </cell>
          <cell r="E438">
            <v>35467</v>
          </cell>
        </row>
        <row r="439">
          <cell r="B439" t="str">
            <v>EFU</v>
          </cell>
          <cell r="C439" t="str">
            <v>Mr. Tariq</v>
          </cell>
          <cell r="D439" t="str">
            <v>purchase welding rod 10mm 1 packet by Tariq at DHA ph 2</v>
          </cell>
          <cell r="E439">
            <v>950</v>
          </cell>
        </row>
        <row r="440">
          <cell r="B440" t="str">
            <v xml:space="preserve">MHR Personal </v>
          </cell>
          <cell r="C440" t="str">
            <v>TPL tracker</v>
          </cell>
          <cell r="D440" t="str">
            <v>paid to TPL tarcket recived by mr ejaz ch # sb01123505</v>
          </cell>
          <cell r="E440">
            <v>80000</v>
          </cell>
        </row>
        <row r="441">
          <cell r="B441" t="str">
            <v>Bank Al-Falah FTC</v>
          </cell>
          <cell r="C441" t="str">
            <v>rashid duct</v>
          </cell>
          <cell r="D441" t="str">
            <v>paid to rashid duct</v>
          </cell>
          <cell r="E441">
            <v>15000</v>
          </cell>
        </row>
        <row r="442">
          <cell r="B442" t="str">
            <v>EFU</v>
          </cell>
          <cell r="C442" t="str">
            <v>efu</v>
          </cell>
          <cell r="D442" t="str">
            <v>purchase nut bolt from bohra peer 200 pc</v>
          </cell>
          <cell r="E442">
            <v>5050</v>
          </cell>
        </row>
        <row r="443">
          <cell r="B443" t="str">
            <v>Office</v>
          </cell>
          <cell r="C443" t="str">
            <v>office</v>
          </cell>
          <cell r="D443" t="str">
            <v>shopper 300 sabzi 40 60 loan to mossi</v>
          </cell>
          <cell r="E443">
            <v>400</v>
          </cell>
        </row>
        <row r="444">
          <cell r="B444" t="str">
            <v>EFU</v>
          </cell>
          <cell r="C444" t="str">
            <v>huzaifa</v>
          </cell>
          <cell r="D444" t="str">
            <v>huzaifa gave voucher for lunch dinner fuel for turkish at expo</v>
          </cell>
          <cell r="E444">
            <v>7500</v>
          </cell>
        </row>
        <row r="445">
          <cell r="B445" t="str">
            <v>Bank Al-Falah (Head Office)</v>
          </cell>
          <cell r="C445" t="str">
            <v>huzaifa</v>
          </cell>
          <cell r="D445" t="str">
            <v>fuel to huzaifa for car`</v>
          </cell>
          <cell r="E445">
            <v>380</v>
          </cell>
        </row>
        <row r="446">
          <cell r="B446" t="str">
            <v>EFU</v>
          </cell>
          <cell r="C446" t="str">
            <v>nadeem</v>
          </cell>
          <cell r="D446" t="str">
            <v>for fuel</v>
          </cell>
          <cell r="E446">
            <v>500</v>
          </cell>
        </row>
        <row r="447">
          <cell r="B447" t="str">
            <v>Office</v>
          </cell>
          <cell r="C447" t="str">
            <v>office</v>
          </cell>
          <cell r="D447" t="str">
            <v>for newspaper</v>
          </cell>
          <cell r="E447">
            <v>400</v>
          </cell>
        </row>
        <row r="448">
          <cell r="B448" t="str">
            <v>Bank Al-Falah FTC</v>
          </cell>
          <cell r="C448" t="str">
            <v>ebad</v>
          </cell>
          <cell r="D448" t="str">
            <v>for misc expenses</v>
          </cell>
          <cell r="E448">
            <v>11730</v>
          </cell>
        </row>
        <row r="449">
          <cell r="B449" t="str">
            <v>EFU</v>
          </cell>
          <cell r="C449" t="str">
            <v>ebad</v>
          </cell>
          <cell r="D449" t="str">
            <v>for fuel</v>
          </cell>
          <cell r="E449">
            <v>300</v>
          </cell>
        </row>
        <row r="450">
          <cell r="B450" t="str">
            <v>Bank Al-Falah FTC</v>
          </cell>
          <cell r="C450" t="str">
            <v>rashid duct</v>
          </cell>
          <cell r="D450" t="str">
            <v>paid for duct charges</v>
          </cell>
          <cell r="E450">
            <v>35000</v>
          </cell>
        </row>
        <row r="451">
          <cell r="B451" t="str">
            <v>Office</v>
          </cell>
          <cell r="C451" t="str">
            <v>Salaries adv</v>
          </cell>
          <cell r="D451" t="str">
            <v>salry adv  sahzad for mar-16</v>
          </cell>
          <cell r="E451">
            <v>1000</v>
          </cell>
        </row>
        <row r="452">
          <cell r="B452" t="str">
            <v>EFU</v>
          </cell>
          <cell r="C452" t="str">
            <v>nadeem</v>
          </cell>
          <cell r="D452" t="str">
            <v>fuel &amp; coil from aram bagh</v>
          </cell>
          <cell r="E452">
            <v>37240</v>
          </cell>
        </row>
        <row r="453">
          <cell r="B453" t="str">
            <v>Bank Al-Falah FTC</v>
          </cell>
          <cell r="C453" t="str">
            <v>kamran jamia</v>
          </cell>
          <cell r="D453" t="str">
            <v>misc exp</v>
          </cell>
          <cell r="E453">
            <v>2430</v>
          </cell>
        </row>
        <row r="454">
          <cell r="B454" t="str">
            <v>EFU</v>
          </cell>
          <cell r="C454" t="str">
            <v>naveed</v>
          </cell>
          <cell r="D454" t="str">
            <v>for medical treatment</v>
          </cell>
          <cell r="E454">
            <v>1000</v>
          </cell>
        </row>
        <row r="455">
          <cell r="B455" t="str">
            <v>FTC Floors</v>
          </cell>
          <cell r="C455" t="str">
            <v>zulfiquar</v>
          </cell>
          <cell r="D455" t="str">
            <v>for zodium rod &amp; hole in sheet</v>
          </cell>
          <cell r="E455">
            <v>3150</v>
          </cell>
        </row>
        <row r="456">
          <cell r="B456" t="str">
            <v>Vellani &amp; Vellani</v>
          </cell>
          <cell r="C456" t="str">
            <v>zulfiquar</v>
          </cell>
          <cell r="D456" t="str">
            <v>for rikshaw fair for motor from sadder to vellani</v>
          </cell>
          <cell r="E456">
            <v>250</v>
          </cell>
        </row>
        <row r="457">
          <cell r="B457" t="str">
            <v>Vellani &amp; Vellani</v>
          </cell>
          <cell r="C457" t="str">
            <v>zulfiquar</v>
          </cell>
          <cell r="D457" t="str">
            <v>motor purchase for vellani</v>
          </cell>
          <cell r="E457">
            <v>8000</v>
          </cell>
        </row>
        <row r="458">
          <cell r="B458" t="str">
            <v>EFU</v>
          </cell>
          <cell r="C458" t="str">
            <v>tariq rana</v>
          </cell>
          <cell r="D458" t="str">
            <v>fro angal purchse</v>
          </cell>
          <cell r="E458">
            <v>20000</v>
          </cell>
        </row>
        <row r="459">
          <cell r="B459" t="str">
            <v>Bank Al-Falah FTC</v>
          </cell>
          <cell r="C459" t="str">
            <v>Shahid painter</v>
          </cell>
          <cell r="D459" t="str">
            <v>for misc expenses</v>
          </cell>
          <cell r="E459">
            <v>1070</v>
          </cell>
        </row>
        <row r="460">
          <cell r="B460" t="str">
            <v>EFU</v>
          </cell>
          <cell r="C460" t="str">
            <v>mujahid gas</v>
          </cell>
          <cell r="D460" t="str">
            <v>for gas paid</v>
          </cell>
          <cell r="E460">
            <v>6250</v>
          </cell>
        </row>
        <row r="461">
          <cell r="B461" t="str">
            <v>Naveed Malik</v>
          </cell>
          <cell r="C461" t="str">
            <v>Shahid painter</v>
          </cell>
          <cell r="D461" t="str">
            <v>for misc expenses at malik naveed residence</v>
          </cell>
          <cell r="E461">
            <v>8532</v>
          </cell>
        </row>
        <row r="462">
          <cell r="B462" t="str">
            <v>EFU</v>
          </cell>
          <cell r="C462" t="str">
            <v>huzaifa</v>
          </cell>
          <cell r="D462" t="str">
            <v>for fuel</v>
          </cell>
          <cell r="E462">
            <v>500</v>
          </cell>
        </row>
        <row r="463">
          <cell r="B463" t="str">
            <v>EFU</v>
          </cell>
          <cell r="C463" t="str">
            <v>kamran off</v>
          </cell>
          <cell r="D463" t="str">
            <v>for drawings</v>
          </cell>
          <cell r="E463">
            <v>220</v>
          </cell>
        </row>
        <row r="464">
          <cell r="B464" t="str">
            <v>Bank Al-Falah FTC</v>
          </cell>
          <cell r="C464" t="str">
            <v>ebad</v>
          </cell>
          <cell r="D464" t="str">
            <v>for misc</v>
          </cell>
          <cell r="E464">
            <v>10000</v>
          </cell>
        </row>
        <row r="465">
          <cell r="B465" t="str">
            <v>EFU</v>
          </cell>
          <cell r="C465" t="str">
            <v>ebad</v>
          </cell>
          <cell r="D465" t="str">
            <v>for misc</v>
          </cell>
          <cell r="E465">
            <v>8940</v>
          </cell>
        </row>
        <row r="466">
          <cell r="B466" t="str">
            <v>EFU</v>
          </cell>
          <cell r="C466" t="str">
            <v>abdullah insulation</v>
          </cell>
          <cell r="D466" t="str">
            <v>paid for insulation</v>
          </cell>
          <cell r="E466">
            <v>5000</v>
          </cell>
        </row>
        <row r="467">
          <cell r="B467" t="str">
            <v>EFU</v>
          </cell>
          <cell r="C467" t="str">
            <v>huzaifa</v>
          </cell>
          <cell r="D467" t="str">
            <v>suziki fair from efu to chaseup</v>
          </cell>
          <cell r="E467">
            <v>350</v>
          </cell>
        </row>
        <row r="468">
          <cell r="B468" t="str">
            <v>EFU</v>
          </cell>
          <cell r="C468" t="str">
            <v>Salaries adv</v>
          </cell>
          <cell r="D468" t="str">
            <v>salry adv  mehmood for mar-16</v>
          </cell>
          <cell r="E468">
            <v>2000</v>
          </cell>
        </row>
        <row r="469">
          <cell r="B469" t="str">
            <v>Naveed Malik</v>
          </cell>
          <cell r="C469" t="str">
            <v>Salaries adv</v>
          </cell>
          <cell r="D469" t="str">
            <v>salry adv  salauddin for mar-16</v>
          </cell>
          <cell r="E469">
            <v>3000</v>
          </cell>
        </row>
        <row r="470">
          <cell r="B470" t="str">
            <v>Bank Al-Falah FTC</v>
          </cell>
          <cell r="C470" t="str">
            <v>Bilal bhai Gave cash</v>
          </cell>
          <cell r="D470" t="str">
            <v>chq recived from BAF FTC mobilization adv first payment deposited im MCB PS a/c</v>
          </cell>
          <cell r="F470">
            <v>2954484</v>
          </cell>
        </row>
        <row r="471">
          <cell r="B471" t="str">
            <v>EFU</v>
          </cell>
          <cell r="C471" t="str">
            <v>asgher insulation</v>
          </cell>
          <cell r="D471" t="str">
            <v>paid</v>
          </cell>
          <cell r="E471">
            <v>40000</v>
          </cell>
        </row>
        <row r="472">
          <cell r="B472" t="str">
            <v>EFU</v>
          </cell>
          <cell r="C472" t="str">
            <v>abdullah insulation</v>
          </cell>
          <cell r="D472" t="str">
            <v>paid</v>
          </cell>
          <cell r="E472">
            <v>30000</v>
          </cell>
        </row>
        <row r="473">
          <cell r="B473" t="str">
            <v>EFU</v>
          </cell>
          <cell r="C473" t="str">
            <v>abdullah insulation</v>
          </cell>
          <cell r="D473" t="str">
            <v>paid</v>
          </cell>
          <cell r="E473">
            <v>90000</v>
          </cell>
        </row>
        <row r="474">
          <cell r="B474" t="str">
            <v>EFU</v>
          </cell>
          <cell r="C474" t="str">
            <v>huzaifa</v>
          </cell>
          <cell r="D474" t="str">
            <v>for cloth purchse from irfan brothers</v>
          </cell>
          <cell r="E474">
            <v>25460</v>
          </cell>
        </row>
        <row r="475">
          <cell r="B475" t="str">
            <v>Bank Al-Falah FTC</v>
          </cell>
          <cell r="C475" t="str">
            <v>ebad</v>
          </cell>
          <cell r="D475" t="str">
            <v>misc expenses</v>
          </cell>
          <cell r="E475">
            <v>8000</v>
          </cell>
        </row>
        <row r="476">
          <cell r="B476" t="str">
            <v>Office</v>
          </cell>
          <cell r="C476" t="str">
            <v>ebad</v>
          </cell>
          <cell r="D476" t="str">
            <v>corrier to ims</v>
          </cell>
          <cell r="E476">
            <v>90</v>
          </cell>
        </row>
        <row r="477">
          <cell r="B477" t="str">
            <v>EFU</v>
          </cell>
          <cell r="C477" t="str">
            <v>Salaries adv</v>
          </cell>
          <cell r="D477" t="str">
            <v>salry adv  naveed for mar-16</v>
          </cell>
          <cell r="E477">
            <v>5000</v>
          </cell>
        </row>
        <row r="478">
          <cell r="B478" t="str">
            <v>EFU</v>
          </cell>
          <cell r="C478" t="str">
            <v>Salaries adv</v>
          </cell>
          <cell r="D478" t="str">
            <v>salry adv  nadeem for mar-16</v>
          </cell>
          <cell r="E478">
            <v>5000</v>
          </cell>
        </row>
        <row r="479">
          <cell r="B479" t="str">
            <v>Bank Al-Falah FTC</v>
          </cell>
          <cell r="C479" t="str">
            <v>Misc</v>
          </cell>
          <cell r="D479" t="str">
            <v>for fuel</v>
          </cell>
          <cell r="E479">
            <v>500</v>
          </cell>
        </row>
        <row r="480">
          <cell r="B480" t="str">
            <v>Naveed Malik</v>
          </cell>
          <cell r="C480" t="str">
            <v>mujahid gas</v>
          </cell>
          <cell r="D480" t="str">
            <v>mujahid gas</v>
          </cell>
          <cell r="E480">
            <v>2000</v>
          </cell>
        </row>
        <row r="481">
          <cell r="B481" t="str">
            <v>Office</v>
          </cell>
          <cell r="C481" t="str">
            <v>office</v>
          </cell>
          <cell r="D481" t="str">
            <v>for misc expenses voucher attached</v>
          </cell>
          <cell r="E481">
            <v>2020</v>
          </cell>
        </row>
        <row r="482">
          <cell r="B482" t="str">
            <v>EFU</v>
          </cell>
          <cell r="C482" t="str">
            <v>Salaries adv</v>
          </cell>
          <cell r="D482" t="str">
            <v>salry adv  imtiaz for mar-16</v>
          </cell>
          <cell r="E482">
            <v>1000</v>
          </cell>
        </row>
        <row r="483">
          <cell r="B483" t="str">
            <v>Office</v>
          </cell>
          <cell r="C483" t="str">
            <v>Salaries adv</v>
          </cell>
          <cell r="D483" t="str">
            <v>salry adv  shahzad for mar-16</v>
          </cell>
          <cell r="E483">
            <v>3000</v>
          </cell>
        </row>
        <row r="484">
          <cell r="B484" t="str">
            <v>Office</v>
          </cell>
          <cell r="C484" t="str">
            <v>Salaries adv</v>
          </cell>
          <cell r="D484" t="str">
            <v>salry adv  shahrukh for mar-16</v>
          </cell>
          <cell r="E484">
            <v>5000</v>
          </cell>
        </row>
        <row r="485">
          <cell r="B485" t="str">
            <v>Bank Al-Falah FTC</v>
          </cell>
          <cell r="C485" t="str">
            <v>ebad</v>
          </cell>
          <cell r="D485" t="str">
            <v>misc expenses</v>
          </cell>
          <cell r="E485">
            <v>4580</v>
          </cell>
        </row>
        <row r="486">
          <cell r="B486" t="str">
            <v>EFU</v>
          </cell>
          <cell r="C486" t="str">
            <v>asgher insulation</v>
          </cell>
          <cell r="D486" t="str">
            <v>paid</v>
          </cell>
          <cell r="E486">
            <v>5000</v>
          </cell>
        </row>
        <row r="487">
          <cell r="B487" t="str">
            <v>Bank Al-Falah FTC</v>
          </cell>
          <cell r="C487" t="str">
            <v>weldon</v>
          </cell>
          <cell r="D487" t="str">
            <v>paid through mcb PS account chq # 1549515824</v>
          </cell>
          <cell r="E487">
            <v>420000</v>
          </cell>
        </row>
        <row r="488">
          <cell r="B488" t="str">
            <v>EFU</v>
          </cell>
          <cell r="C488" t="str">
            <v>nadeem</v>
          </cell>
          <cell r="D488" t="str">
            <v>labor charges for pipe &amp; valve lift to 18th floor sent by tariq engg</v>
          </cell>
          <cell r="E488">
            <v>1000</v>
          </cell>
        </row>
        <row r="489">
          <cell r="B489" t="str">
            <v>Bank Al-Falah (Head Office)</v>
          </cell>
          <cell r="C489" t="str">
            <v>hussain abbas</v>
          </cell>
          <cell r="D489" t="str">
            <v>paid for repairing of compresor by chq # cb 01190314</v>
          </cell>
          <cell r="E489">
            <v>200000</v>
          </cell>
        </row>
        <row r="490">
          <cell r="B490" t="str">
            <v>EFU</v>
          </cell>
          <cell r="C490" t="str">
            <v>bilal bhai</v>
          </cell>
          <cell r="D490" t="str">
            <v>fuel</v>
          </cell>
          <cell r="E490">
            <v>4030</v>
          </cell>
        </row>
        <row r="491">
          <cell r="B491" t="str">
            <v>EFU</v>
          </cell>
          <cell r="C491" t="str">
            <v>huzaifa</v>
          </cell>
          <cell r="D491" t="str">
            <v>fuel</v>
          </cell>
          <cell r="E491">
            <v>1000</v>
          </cell>
        </row>
        <row r="492">
          <cell r="B492" t="str">
            <v>FTC Floors</v>
          </cell>
          <cell r="C492" t="str">
            <v>ftc</v>
          </cell>
          <cell r="D492" t="str">
            <v>ftc 7th floor bill received</v>
          </cell>
          <cell r="F492">
            <v>48000</v>
          </cell>
        </row>
        <row r="493">
          <cell r="B493" t="str">
            <v>Naveed Malik</v>
          </cell>
          <cell r="C493" t="str">
            <v>Shahid painter</v>
          </cell>
          <cell r="D493" t="str">
            <v>for misc expenses</v>
          </cell>
          <cell r="E493">
            <v>5170</v>
          </cell>
        </row>
        <row r="494">
          <cell r="B494" t="str">
            <v>EFU</v>
          </cell>
          <cell r="C494" t="str">
            <v>shahbaz duct</v>
          </cell>
          <cell r="D494" t="str">
            <v>paid</v>
          </cell>
          <cell r="E494">
            <v>70000</v>
          </cell>
        </row>
        <row r="495">
          <cell r="B495" t="str">
            <v>EFU</v>
          </cell>
          <cell r="C495" t="str">
            <v>huzaifa</v>
          </cell>
          <cell r="D495" t="str">
            <v>for purchase of gasket</v>
          </cell>
          <cell r="E495">
            <v>2000</v>
          </cell>
        </row>
        <row r="496">
          <cell r="B496" t="str">
            <v>EFU</v>
          </cell>
          <cell r="C496" t="str">
            <v>huzaifa</v>
          </cell>
          <cell r="D496" t="str">
            <v>for fittings &amp; support pipes fuel &amp; misc</v>
          </cell>
          <cell r="E496">
            <v>4480</v>
          </cell>
        </row>
        <row r="497">
          <cell r="B497" t="str">
            <v>EFU</v>
          </cell>
          <cell r="C497" t="str">
            <v>Salaries adv</v>
          </cell>
          <cell r="D497" t="str">
            <v>salry adv  marib for mar-16</v>
          </cell>
          <cell r="E497">
            <v>2000</v>
          </cell>
        </row>
        <row r="498">
          <cell r="B498" t="str">
            <v>Naveed Malik</v>
          </cell>
          <cell r="C498" t="str">
            <v>Salaries adv</v>
          </cell>
          <cell r="D498" t="str">
            <v>salry adv  salauddin for mar-16</v>
          </cell>
          <cell r="E498">
            <v>2000</v>
          </cell>
        </row>
        <row r="499">
          <cell r="B499" t="str">
            <v>EFU</v>
          </cell>
          <cell r="C499" t="str">
            <v>iftikhar</v>
          </cell>
          <cell r="D499" t="str">
            <v>suzuki fair from off to efu for shifting of valves 205"</v>
          </cell>
          <cell r="E499">
            <v>400</v>
          </cell>
        </row>
        <row r="500">
          <cell r="B500" t="str">
            <v>EFU</v>
          </cell>
          <cell r="C500" t="str">
            <v>anis mujahid gas</v>
          </cell>
          <cell r="D500" t="str">
            <v>paid</v>
          </cell>
          <cell r="E500">
            <v>2500</v>
          </cell>
        </row>
        <row r="501">
          <cell r="B501" t="str">
            <v>EFU</v>
          </cell>
          <cell r="C501" t="str">
            <v>ebad</v>
          </cell>
          <cell r="D501" t="str">
            <v>clothe &amp; misc</v>
          </cell>
          <cell r="E501">
            <v>6000</v>
          </cell>
        </row>
        <row r="502">
          <cell r="B502" t="str">
            <v>Bank Al-Falah FTC</v>
          </cell>
          <cell r="C502" t="str">
            <v>ebad</v>
          </cell>
          <cell r="D502" t="str">
            <v>clothe &amp; misc</v>
          </cell>
          <cell r="E502">
            <v>11225</v>
          </cell>
        </row>
        <row r="503">
          <cell r="B503" t="str">
            <v>Bank Al-Falah (Head Office)</v>
          </cell>
          <cell r="C503" t="str">
            <v>Mr. Riaz</v>
          </cell>
          <cell r="D503" t="str">
            <v>paid for cooling tower maintenance</v>
          </cell>
          <cell r="E503">
            <v>50000</v>
          </cell>
        </row>
        <row r="504">
          <cell r="B504" t="str">
            <v>Bank Al-Falah FTC</v>
          </cell>
          <cell r="C504" t="str">
            <v>ebad</v>
          </cell>
          <cell r="D504" t="str">
            <v>labour paid at FTC</v>
          </cell>
          <cell r="E504">
            <v>8000</v>
          </cell>
        </row>
        <row r="505">
          <cell r="B505" t="str">
            <v>EFU</v>
          </cell>
          <cell r="C505" t="str">
            <v>huzaifa</v>
          </cell>
          <cell r="D505" t="str">
            <v>fuel</v>
          </cell>
          <cell r="E505">
            <v>500</v>
          </cell>
        </row>
        <row r="506">
          <cell r="B506" t="str">
            <v>EFU</v>
          </cell>
          <cell r="C506" t="str">
            <v>huzaifa</v>
          </cell>
          <cell r="D506" t="str">
            <v>fuel</v>
          </cell>
          <cell r="E506">
            <v>1000</v>
          </cell>
        </row>
        <row r="507">
          <cell r="B507" t="str">
            <v>Bank Al-Falah FTC</v>
          </cell>
          <cell r="C507" t="str">
            <v>ideas fisher</v>
          </cell>
          <cell r="D507" t="str">
            <v>paid to fisher</v>
          </cell>
          <cell r="E507">
            <v>16000</v>
          </cell>
        </row>
        <row r="508">
          <cell r="B508" t="str">
            <v>EFU</v>
          </cell>
          <cell r="C508" t="str">
            <v>mughal</v>
          </cell>
          <cell r="D508" t="str">
            <v>ch rec from mughal against 3rd running bill 15th ch</v>
          </cell>
          <cell r="F508">
            <v>1000000</v>
          </cell>
        </row>
        <row r="509">
          <cell r="B509" t="str">
            <v>EFU</v>
          </cell>
          <cell r="C509" t="str">
            <v>mughal</v>
          </cell>
          <cell r="D509" t="str">
            <v>ch rec from mughal against 3rd running bill 16th ch</v>
          </cell>
          <cell r="F509">
            <v>1000000</v>
          </cell>
        </row>
        <row r="510">
          <cell r="B510" t="str">
            <v>EFU</v>
          </cell>
          <cell r="C510" t="str">
            <v>mughal</v>
          </cell>
          <cell r="D510" t="str">
            <v>ch rec from mughal against 3rd running bill 17th ch</v>
          </cell>
          <cell r="F510">
            <v>1000000</v>
          </cell>
        </row>
        <row r="511">
          <cell r="B511" t="str">
            <v>Naveed Malik</v>
          </cell>
          <cell r="C511" t="str">
            <v>Shahid painter</v>
          </cell>
          <cell r="D511" t="str">
            <v>misc challans</v>
          </cell>
          <cell r="E511">
            <v>6080</v>
          </cell>
        </row>
        <row r="512">
          <cell r="B512" t="str">
            <v>Office</v>
          </cell>
          <cell r="C512" t="str">
            <v>zohaib sst</v>
          </cell>
          <cell r="D512" t="str">
            <v>paid for income tax services</v>
          </cell>
          <cell r="E512">
            <v>25000</v>
          </cell>
        </row>
        <row r="513">
          <cell r="B513" t="str">
            <v>Bank Al-Falah FTC</v>
          </cell>
          <cell r="C513" t="str">
            <v>rashid duct</v>
          </cell>
          <cell r="D513" t="str">
            <v>paid</v>
          </cell>
          <cell r="E513">
            <v>10000</v>
          </cell>
        </row>
        <row r="514">
          <cell r="B514" t="str">
            <v>Bank Al-Falah FTC</v>
          </cell>
          <cell r="C514" t="str">
            <v>Fakhri Brothers</v>
          </cell>
          <cell r="D514" t="str">
            <v>this chq rec form total as total payment direct paidd to fakhri</v>
          </cell>
          <cell r="E514">
            <v>300000</v>
          </cell>
        </row>
        <row r="515">
          <cell r="B515" t="str">
            <v>EFU</v>
          </cell>
          <cell r="C515" t="str">
            <v>Fakhri Brothers</v>
          </cell>
          <cell r="D515" t="str">
            <v>this chq rec form total as total payment direct paidd to fakhri</v>
          </cell>
          <cell r="E515">
            <v>65000</v>
          </cell>
        </row>
        <row r="516">
          <cell r="B516" t="str">
            <v>Bank Al-Falah (Head Office)</v>
          </cell>
          <cell r="C516" t="str">
            <v>Fakhri Brothers</v>
          </cell>
          <cell r="D516" t="str">
            <v>this chq rec form total as total payment direct paidd to fakhri</v>
          </cell>
          <cell r="E516">
            <v>22300</v>
          </cell>
        </row>
        <row r="517">
          <cell r="B517" t="str">
            <v>EFU</v>
          </cell>
          <cell r="C517" t="str">
            <v>Ibraheem fittings</v>
          </cell>
          <cell r="D517" t="str">
            <v>paid</v>
          </cell>
          <cell r="E517">
            <v>29604</v>
          </cell>
        </row>
        <row r="518">
          <cell r="B518" t="str">
            <v>EFU</v>
          </cell>
          <cell r="C518" t="str">
            <v>imran ali</v>
          </cell>
          <cell r="D518" t="str">
            <v>for photocopy</v>
          </cell>
          <cell r="E518">
            <v>1820</v>
          </cell>
        </row>
        <row r="519">
          <cell r="B519" t="str">
            <v>EFU</v>
          </cell>
          <cell r="C519" t="str">
            <v>fame international</v>
          </cell>
          <cell r="D519" t="str">
            <v>fame for duct sealent</v>
          </cell>
          <cell r="E519">
            <v>18000</v>
          </cell>
        </row>
        <row r="520">
          <cell r="B520" t="str">
            <v>Bank Al-Falah FTC</v>
          </cell>
          <cell r="C520" t="str">
            <v>fame international</v>
          </cell>
          <cell r="D520" t="str">
            <v>fame for duct sealent</v>
          </cell>
          <cell r="E520">
            <v>18000</v>
          </cell>
        </row>
        <row r="521">
          <cell r="B521" t="str">
            <v>Office</v>
          </cell>
          <cell r="C521" t="str">
            <v>office</v>
          </cell>
          <cell r="D521" t="str">
            <v>paid for office kitchen stuff</v>
          </cell>
          <cell r="E521">
            <v>1520</v>
          </cell>
        </row>
        <row r="522">
          <cell r="B522" t="str">
            <v>EFU</v>
          </cell>
          <cell r="C522" t="str">
            <v>huzaifa</v>
          </cell>
          <cell r="D522" t="str">
            <v>rubber sheet &amp; lunch</v>
          </cell>
          <cell r="E522">
            <v>6400</v>
          </cell>
        </row>
        <row r="523">
          <cell r="B523" t="str">
            <v>EFU</v>
          </cell>
          <cell r="C523" t="str">
            <v>huzaifa</v>
          </cell>
          <cell r="D523" t="str">
            <v>fuel lunch &amp; misc</v>
          </cell>
          <cell r="E523">
            <v>2370</v>
          </cell>
        </row>
        <row r="524">
          <cell r="B524" t="str">
            <v>Kumail Bhai</v>
          </cell>
          <cell r="C524" t="str">
            <v>kamran elec</v>
          </cell>
          <cell r="D524" t="str">
            <v>fuel hangigng clipbolt washal hanging clip majic</v>
          </cell>
          <cell r="E524">
            <v>1000</v>
          </cell>
        </row>
        <row r="525">
          <cell r="B525" t="str">
            <v>EFU</v>
          </cell>
          <cell r="C525" t="str">
            <v>kamran elec</v>
          </cell>
          <cell r="D525" t="str">
            <v>fuel hangigng clipbolt washal hanging clip majic</v>
          </cell>
          <cell r="E525">
            <v>1000</v>
          </cell>
        </row>
        <row r="526">
          <cell r="B526" t="str">
            <v>Bank Al-Falah (Head Office)</v>
          </cell>
          <cell r="C526" t="str">
            <v>kamran elec</v>
          </cell>
          <cell r="D526" t="str">
            <v>fuel hangigng clipbolt washal hanging clip majic</v>
          </cell>
          <cell r="E526">
            <v>1080</v>
          </cell>
        </row>
        <row r="527">
          <cell r="B527" t="str">
            <v>Office</v>
          </cell>
          <cell r="C527" t="str">
            <v>office</v>
          </cell>
          <cell r="D527" t="str">
            <v>tickets for nadeem bhai &amp; khurram malk</v>
          </cell>
          <cell r="E527">
            <v>32286</v>
          </cell>
        </row>
        <row r="528">
          <cell r="B528" t="str">
            <v>Office</v>
          </cell>
          <cell r="C528" t="str">
            <v>Salaries adv</v>
          </cell>
          <cell r="D528" t="str">
            <v>salary advance to madam ghazala for mar -16</v>
          </cell>
          <cell r="E528">
            <v>25000</v>
          </cell>
        </row>
        <row r="529">
          <cell r="B529" t="str">
            <v>Bank Al-Falah (Head Office)</v>
          </cell>
          <cell r="C529" t="str">
            <v>kamran jamia</v>
          </cell>
          <cell r="D529" t="str">
            <v>misc expenses</v>
          </cell>
          <cell r="E529">
            <v>2530</v>
          </cell>
        </row>
        <row r="530">
          <cell r="B530" t="str">
            <v>EFU</v>
          </cell>
          <cell r="C530" t="str">
            <v>weldon</v>
          </cell>
          <cell r="D530" t="str">
            <v>paid</v>
          </cell>
          <cell r="E530">
            <v>489000</v>
          </cell>
        </row>
        <row r="531">
          <cell r="B531" t="str">
            <v>EFU</v>
          </cell>
          <cell r="C531" t="str">
            <v>bilal bhai</v>
          </cell>
          <cell r="D531" t="str">
            <v>paid for efu lunch master buryani</v>
          </cell>
          <cell r="E531">
            <v>4500</v>
          </cell>
        </row>
        <row r="532">
          <cell r="B532" t="str">
            <v>EFU</v>
          </cell>
          <cell r="C532" t="str">
            <v>Sir Rehman</v>
          </cell>
          <cell r="D532" t="str">
            <v>jazz bill</v>
          </cell>
          <cell r="E532">
            <v>1000</v>
          </cell>
        </row>
        <row r="533">
          <cell r="B533" t="str">
            <v>Misc</v>
          </cell>
          <cell r="C533" t="str">
            <v>Received</v>
          </cell>
          <cell r="D533" t="str">
            <v>MCB tower pending bill recived PO # 2066732</v>
          </cell>
          <cell r="F533">
            <v>193500</v>
          </cell>
        </row>
        <row r="534">
          <cell r="B534" t="str">
            <v>EFU</v>
          </cell>
          <cell r="C534" t="str">
            <v>Salaries adv</v>
          </cell>
          <cell r="D534" t="str">
            <v>sal adv to khalid for march-16</v>
          </cell>
          <cell r="E534">
            <v>3000</v>
          </cell>
        </row>
        <row r="535">
          <cell r="B535" t="str">
            <v>EFU</v>
          </cell>
          <cell r="C535" t="str">
            <v>Salaries adv</v>
          </cell>
          <cell r="D535" t="str">
            <v>sal adv ro amir raza for mar-16</v>
          </cell>
          <cell r="E535">
            <v>1000</v>
          </cell>
        </row>
        <row r="536">
          <cell r="B536" t="str">
            <v>EFU</v>
          </cell>
          <cell r="C536" t="str">
            <v>Salaries adv</v>
          </cell>
          <cell r="D536" t="str">
            <v>sal adv to naveed for mar-16</v>
          </cell>
          <cell r="E536">
            <v>5000</v>
          </cell>
        </row>
        <row r="537">
          <cell r="B537" t="str">
            <v>EFU</v>
          </cell>
          <cell r="C537" t="str">
            <v>Salaries adv</v>
          </cell>
          <cell r="D537" t="str">
            <v>sal adv to imtiaz for mar-16</v>
          </cell>
          <cell r="E537">
            <v>1000</v>
          </cell>
        </row>
        <row r="538">
          <cell r="B538" t="str">
            <v>EFU</v>
          </cell>
          <cell r="C538" t="str">
            <v>EFU</v>
          </cell>
          <cell r="D538" t="str">
            <v>ch rec from mughal against 3rd running bill 18th ch this chq give to IMS</v>
          </cell>
          <cell r="F538">
            <v>1000000</v>
          </cell>
        </row>
        <row r="539">
          <cell r="B539" t="str">
            <v>EFU</v>
          </cell>
          <cell r="C539" t="str">
            <v>EFU</v>
          </cell>
          <cell r="D539" t="str">
            <v>ch rec from mughal against 3rd running bill 19th ch</v>
          </cell>
          <cell r="F539">
            <v>1000000</v>
          </cell>
        </row>
        <row r="540">
          <cell r="B540" t="str">
            <v>EFU</v>
          </cell>
          <cell r="C540" t="str">
            <v>EFU</v>
          </cell>
          <cell r="D540" t="str">
            <v>ch rec from mughal against 3rd running bill 20th ch</v>
          </cell>
          <cell r="F540">
            <v>1000000</v>
          </cell>
        </row>
        <row r="541">
          <cell r="B541" t="str">
            <v>EFU</v>
          </cell>
          <cell r="C541" t="str">
            <v>EFU</v>
          </cell>
          <cell r="D541" t="str">
            <v>ch rec from mughal against 3rd running bill 21st ch</v>
          </cell>
          <cell r="F541">
            <v>1400000</v>
          </cell>
        </row>
        <row r="542">
          <cell r="B542" t="str">
            <v>Naveed Malik</v>
          </cell>
          <cell r="C542" t="str">
            <v>Shahid painter</v>
          </cell>
          <cell r="D542" t="str">
            <v>misc voucher attached</v>
          </cell>
          <cell r="E542">
            <v>9055</v>
          </cell>
        </row>
        <row r="543">
          <cell r="B543" t="str">
            <v>Naveed Malik</v>
          </cell>
          <cell r="C543" t="str">
            <v>Salaries adv</v>
          </cell>
          <cell r="D543" t="str">
            <v>sal adv to salahuddin for mar-16</v>
          </cell>
          <cell r="E543">
            <v>3000</v>
          </cell>
        </row>
        <row r="544">
          <cell r="B544" t="str">
            <v>Office</v>
          </cell>
          <cell r="C544" t="str">
            <v>office</v>
          </cell>
          <cell r="D544" t="str">
            <v>uitiliteis bill office &amp; home</v>
          </cell>
          <cell r="E544">
            <v>27432</v>
          </cell>
        </row>
        <row r="545">
          <cell r="B545" t="str">
            <v>EFU</v>
          </cell>
          <cell r="C545" t="str">
            <v>prem engg</v>
          </cell>
          <cell r="D545" t="str">
            <v>paid by chq # 01190319</v>
          </cell>
          <cell r="E545">
            <v>500000</v>
          </cell>
        </row>
        <row r="546">
          <cell r="B546" t="str">
            <v>EFU</v>
          </cell>
          <cell r="C546" t="str">
            <v>Shahid painter</v>
          </cell>
          <cell r="D546" t="str">
            <v>misc voucher attached</v>
          </cell>
          <cell r="E546">
            <v>5590</v>
          </cell>
        </row>
        <row r="547">
          <cell r="B547" t="str">
            <v>Office</v>
          </cell>
          <cell r="C547" t="str">
            <v>office</v>
          </cell>
          <cell r="D547" t="str">
            <v>misc voucher for fuel &amp; etc</v>
          </cell>
          <cell r="E547">
            <v>1720</v>
          </cell>
        </row>
        <row r="548">
          <cell r="B548" t="str">
            <v>EFU</v>
          </cell>
          <cell r="C548" t="str">
            <v>ebad</v>
          </cell>
          <cell r="D548" t="str">
            <v>fuel clip letter head cloth craft ms tee bend &amp; misc</v>
          </cell>
          <cell r="E548">
            <v>5800</v>
          </cell>
        </row>
        <row r="549">
          <cell r="B549" t="str">
            <v>Bank Al-Falah FTC</v>
          </cell>
          <cell r="C549" t="str">
            <v>ebad</v>
          </cell>
          <cell r="D549" t="str">
            <v>fuel clip letter head cloth craft ms tee bend &amp; misc</v>
          </cell>
          <cell r="E549">
            <v>12780</v>
          </cell>
        </row>
        <row r="550">
          <cell r="B550" t="str">
            <v>EFU</v>
          </cell>
          <cell r="C550" t="str">
            <v>Ibraheem fittings</v>
          </cell>
          <cell r="D550" t="str">
            <v>paid</v>
          </cell>
          <cell r="E550">
            <v>53974</v>
          </cell>
        </row>
        <row r="551">
          <cell r="B551" t="str">
            <v>EFU</v>
          </cell>
          <cell r="C551" t="str">
            <v>bilal bhai</v>
          </cell>
          <cell r="D551" t="str">
            <v>for fuel</v>
          </cell>
          <cell r="E551">
            <v>9900</v>
          </cell>
        </row>
        <row r="552">
          <cell r="B552" t="str">
            <v>EFU</v>
          </cell>
          <cell r="C552" t="str">
            <v>ebad</v>
          </cell>
          <cell r="D552" t="str">
            <v>raawl bolt travel n consultant food</v>
          </cell>
          <cell r="E552">
            <v>4000</v>
          </cell>
        </row>
        <row r="553">
          <cell r="B553" t="str">
            <v>Bank Al-Falah FTC</v>
          </cell>
          <cell r="C553" t="str">
            <v>ebad</v>
          </cell>
          <cell r="D553" t="str">
            <v>raawl bolt travel n consultant food</v>
          </cell>
          <cell r="E553">
            <v>500</v>
          </cell>
        </row>
        <row r="554">
          <cell r="B554" t="str">
            <v>EFU</v>
          </cell>
          <cell r="C554" t="str">
            <v>nasir</v>
          </cell>
          <cell r="D554" t="str">
            <v>salary for march -16 as he left from17 mar-16 D/w = 500/day</v>
          </cell>
          <cell r="E554">
            <v>7375</v>
          </cell>
        </row>
        <row r="555">
          <cell r="B555" t="str">
            <v>EFU</v>
          </cell>
          <cell r="C555" t="str">
            <v>abdullah insulation</v>
          </cell>
          <cell r="D555" t="str">
            <v>paid for rikshaw from efu to tabba for insulation tape &amp; glue</v>
          </cell>
          <cell r="E555">
            <v>300</v>
          </cell>
        </row>
        <row r="556">
          <cell r="B556" t="str">
            <v>EFU</v>
          </cell>
          <cell r="C556" t="str">
            <v>IMS</v>
          </cell>
          <cell r="D556" t="str">
            <v>paid to ims CQ # 10611388 sent by mr waqar this chq received from efu 3rd bill</v>
          </cell>
          <cell r="E556">
            <v>1000000</v>
          </cell>
        </row>
        <row r="557">
          <cell r="B557" t="str">
            <v>EFU</v>
          </cell>
          <cell r="C557" t="str">
            <v>asgher insulation</v>
          </cell>
          <cell r="D557" t="str">
            <v>paid</v>
          </cell>
          <cell r="E557">
            <v>15000</v>
          </cell>
        </row>
        <row r="558">
          <cell r="B558" t="str">
            <v>EFU</v>
          </cell>
          <cell r="C558" t="str">
            <v>Salaries adv</v>
          </cell>
          <cell r="D558" t="str">
            <v>sal adv to mubarak for mar-16 sent by me (Rehan I myself deliverd cash to efu)</v>
          </cell>
          <cell r="E558">
            <v>10000</v>
          </cell>
        </row>
        <row r="559">
          <cell r="B559" t="str">
            <v>Office</v>
          </cell>
          <cell r="C559" t="str">
            <v>Salaries adv</v>
          </cell>
          <cell r="D559" t="str">
            <v>salary adv to imran lai new for mar -16</v>
          </cell>
          <cell r="E559">
            <v>2000</v>
          </cell>
        </row>
        <row r="560">
          <cell r="B560" t="str">
            <v>EFU</v>
          </cell>
          <cell r="C560" t="str">
            <v>Salaries adv</v>
          </cell>
          <cell r="D560" t="str">
            <v xml:space="preserve">sal adv to imtiaz for mar-16 sent by hassan </v>
          </cell>
          <cell r="E560">
            <v>1000</v>
          </cell>
        </row>
        <row r="561">
          <cell r="B561" t="str">
            <v>EFU</v>
          </cell>
          <cell r="C561" t="str">
            <v>Salaries adv</v>
          </cell>
          <cell r="D561" t="str">
            <v xml:space="preserve">sal adv to mehmood for mar-16 sent by hassan </v>
          </cell>
          <cell r="E561">
            <v>1000</v>
          </cell>
        </row>
        <row r="562">
          <cell r="B562" t="str">
            <v xml:space="preserve">MHR Personal </v>
          </cell>
          <cell r="C562" t="str">
            <v>Sir Rehman</v>
          </cell>
          <cell r="D562" t="str">
            <v>paid for water tanker</v>
          </cell>
          <cell r="E562">
            <v>5000</v>
          </cell>
        </row>
        <row r="563">
          <cell r="B563" t="str">
            <v>Bank Al-Falah FTC</v>
          </cell>
          <cell r="C563" t="str">
            <v>Mehran enngg</v>
          </cell>
          <cell r="D563" t="str">
            <v>Paid through chq # 01190323</v>
          </cell>
          <cell r="E563">
            <v>63500</v>
          </cell>
        </row>
        <row r="564">
          <cell r="B564" t="str">
            <v>EFU</v>
          </cell>
          <cell r="C564" t="str">
            <v>Mehran enngg</v>
          </cell>
          <cell r="D564" t="str">
            <v>Paid through chq # 01190323</v>
          </cell>
          <cell r="E564">
            <v>63500</v>
          </cell>
        </row>
        <row r="565">
          <cell r="B565" t="str">
            <v>EFU</v>
          </cell>
          <cell r="C565" t="str">
            <v>nadeem bhai</v>
          </cell>
          <cell r="D565" t="str">
            <v>paid for misc</v>
          </cell>
          <cell r="E565">
            <v>20900</v>
          </cell>
        </row>
        <row r="566">
          <cell r="B566" t="str">
            <v>Office</v>
          </cell>
          <cell r="C566" t="str">
            <v>office</v>
          </cell>
          <cell r="D566" t="str">
            <v>for printer cable zong mobile balance</v>
          </cell>
          <cell r="E566">
            <v>280</v>
          </cell>
        </row>
        <row r="567">
          <cell r="B567" t="str">
            <v>EFU</v>
          </cell>
          <cell r="C567" t="str">
            <v>sasa</v>
          </cell>
          <cell r="D567" t="str">
            <v>Paid through chq # 01190322</v>
          </cell>
          <cell r="E567">
            <v>67000</v>
          </cell>
        </row>
        <row r="568">
          <cell r="B568" t="str">
            <v>EFU</v>
          </cell>
          <cell r="C568" t="str">
            <v>huzaifa</v>
          </cell>
          <cell r="D568" t="str">
            <v>send samples to spain through OCS</v>
          </cell>
          <cell r="E568">
            <v>7800</v>
          </cell>
        </row>
        <row r="569">
          <cell r="B569" t="str">
            <v>EFU</v>
          </cell>
          <cell r="C569" t="str">
            <v>ebad</v>
          </cell>
          <cell r="D569" t="str">
            <v xml:space="preserve">paid for glue </v>
          </cell>
          <cell r="E569">
            <v>6200</v>
          </cell>
        </row>
        <row r="570">
          <cell r="B570" t="str">
            <v>EFU</v>
          </cell>
          <cell r="C570" t="str">
            <v>Misc</v>
          </cell>
          <cell r="D570" t="str">
            <v>paid for zodium rod</v>
          </cell>
          <cell r="E570">
            <v>4400</v>
          </cell>
        </row>
        <row r="571">
          <cell r="B571" t="str">
            <v>Naveed Malik</v>
          </cell>
          <cell r="C571" t="str">
            <v>feroz</v>
          </cell>
          <cell r="D571" t="str">
            <v>paid for GR ADF inter turkey</v>
          </cell>
          <cell r="E571">
            <v>3460</v>
          </cell>
        </row>
        <row r="572">
          <cell r="B572" t="str">
            <v>Vellani &amp; Vellani</v>
          </cell>
          <cell r="C572" t="str">
            <v>feroz</v>
          </cell>
          <cell r="D572" t="str">
            <v>paid for fuel tester cell SID 4"conector overload block auxiliary conatact</v>
          </cell>
          <cell r="E572">
            <v>4930</v>
          </cell>
        </row>
        <row r="573">
          <cell r="B573" t="str">
            <v>FTC Floors</v>
          </cell>
          <cell r="C573" t="str">
            <v>Salaries adv</v>
          </cell>
          <cell r="D573" t="str">
            <v xml:space="preserve">sal adv to zulfiquar for mar-16 sent by feroz </v>
          </cell>
          <cell r="E573">
            <v>1000</v>
          </cell>
        </row>
        <row r="574">
          <cell r="B574" t="str">
            <v>EFU</v>
          </cell>
          <cell r="C574" t="str">
            <v>efu</v>
          </cell>
          <cell r="D574" t="str">
            <v>adhic advance recived against 4th running bills</v>
          </cell>
          <cell r="F574">
            <v>2500000</v>
          </cell>
        </row>
        <row r="575">
          <cell r="B575" t="str">
            <v>EFU</v>
          </cell>
          <cell r="C575" t="str">
            <v>ebad</v>
          </cell>
          <cell r="D575" t="str">
            <v>paid for fuel &amp; misc</v>
          </cell>
          <cell r="E575">
            <v>2050</v>
          </cell>
        </row>
        <row r="576">
          <cell r="B576" t="str">
            <v>EFU</v>
          </cell>
          <cell r="C576" t="str">
            <v>shahzad</v>
          </cell>
          <cell r="D576" t="str">
            <v>paid for cloth &amp; glue</v>
          </cell>
          <cell r="E576">
            <v>8690</v>
          </cell>
        </row>
        <row r="577">
          <cell r="B577" t="str">
            <v>EFU</v>
          </cell>
          <cell r="C577" t="str">
            <v>shahzad</v>
          </cell>
          <cell r="D577" t="str">
            <v>paid for fuel parking balance &amp; labour to shahzad for above purchasing</v>
          </cell>
          <cell r="E577">
            <v>500</v>
          </cell>
        </row>
        <row r="578">
          <cell r="B578" t="str">
            <v>EFU</v>
          </cell>
          <cell r="C578" t="str">
            <v>huzaifa</v>
          </cell>
          <cell r="D578" t="str">
            <v>fuel &amp; gasket</v>
          </cell>
          <cell r="E578">
            <v>2000</v>
          </cell>
        </row>
        <row r="579">
          <cell r="B579" t="str">
            <v>EFU</v>
          </cell>
          <cell r="C579" t="str">
            <v>tariq rana</v>
          </cell>
          <cell r="D579" t="str">
            <v>for drill bit &amp; cut screw</v>
          </cell>
          <cell r="E579">
            <v>500</v>
          </cell>
        </row>
        <row r="580">
          <cell r="B580" t="str">
            <v>efu</v>
          </cell>
          <cell r="C580" t="str">
            <v>adam riger</v>
          </cell>
          <cell r="D580" t="str">
            <v>paid to mr shabbir c/o adam</v>
          </cell>
          <cell r="E580">
            <v>8500</v>
          </cell>
        </row>
        <row r="581">
          <cell r="B581" t="str">
            <v>Vellani &amp; Vellani</v>
          </cell>
          <cell r="C581" t="str">
            <v>feroz</v>
          </cell>
          <cell r="D581" t="str">
            <v>paid for booster pump rewinding ball bearing bush repairing</v>
          </cell>
          <cell r="E581">
            <v>13500</v>
          </cell>
        </row>
        <row r="582">
          <cell r="B582" t="str">
            <v>Bank Al-Falah FTC</v>
          </cell>
          <cell r="C582" t="str">
            <v>rashid duct</v>
          </cell>
          <cell r="D582" t="str">
            <v>paid</v>
          </cell>
          <cell r="E582">
            <v>10000</v>
          </cell>
        </row>
        <row r="583">
          <cell r="B583" t="str">
            <v>EFU</v>
          </cell>
          <cell r="C583" t="str">
            <v>huzaifa</v>
          </cell>
          <cell r="D583" t="str">
            <v>for fuel</v>
          </cell>
          <cell r="E583">
            <v>1000</v>
          </cell>
        </row>
        <row r="584">
          <cell r="B584" t="str">
            <v>Bank Al-Falah FTC</v>
          </cell>
          <cell r="C584" t="str">
            <v>ebad</v>
          </cell>
          <cell r="D584" t="str">
            <v>PVC cable elbow fuel travel tea food misc</v>
          </cell>
          <cell r="E584">
            <v>1225</v>
          </cell>
        </row>
        <row r="585">
          <cell r="B585" t="str">
            <v>Bank Al-Falah FTC</v>
          </cell>
          <cell r="C585" t="str">
            <v>ebad</v>
          </cell>
          <cell r="E585">
            <v>1225</v>
          </cell>
        </row>
        <row r="586">
          <cell r="B586" t="str">
            <v>EFU</v>
          </cell>
          <cell r="C586" t="str">
            <v>weldon</v>
          </cell>
          <cell r="D586" t="str">
            <v>paid</v>
          </cell>
          <cell r="E586">
            <v>236000</v>
          </cell>
        </row>
        <row r="587">
          <cell r="B587" t="str">
            <v>EFU</v>
          </cell>
          <cell r="C587" t="str">
            <v>asgher insulation</v>
          </cell>
          <cell r="D587" t="str">
            <v>paid</v>
          </cell>
          <cell r="E587">
            <v>15000</v>
          </cell>
        </row>
        <row r="588">
          <cell r="B588" t="str">
            <v>Bank Al-Falah FTC</v>
          </cell>
          <cell r="C588" t="str">
            <v xml:space="preserve">mungo </v>
          </cell>
          <cell r="D588" t="str">
            <v>paid</v>
          </cell>
          <cell r="E588">
            <v>1500</v>
          </cell>
        </row>
        <row r="589">
          <cell r="B589" t="str">
            <v>EFU</v>
          </cell>
          <cell r="C589" t="str">
            <v xml:space="preserve">mungo </v>
          </cell>
          <cell r="D589" t="str">
            <v>paid</v>
          </cell>
          <cell r="E589">
            <v>50000</v>
          </cell>
        </row>
        <row r="590">
          <cell r="B590" t="str">
            <v>efu</v>
          </cell>
          <cell r="C590" t="str">
            <v>Raza Engineering</v>
          </cell>
          <cell r="D590" t="str">
            <v>paid</v>
          </cell>
          <cell r="E590">
            <v>63035</v>
          </cell>
        </row>
        <row r="591">
          <cell r="B591" t="str">
            <v>Bank Al-Falah FTC</v>
          </cell>
          <cell r="C591" t="str">
            <v>Raza Engineering</v>
          </cell>
          <cell r="D591" t="str">
            <v>paid</v>
          </cell>
          <cell r="E591">
            <v>262920</v>
          </cell>
        </row>
        <row r="592">
          <cell r="B592" t="str">
            <v>EFU</v>
          </cell>
          <cell r="C592" t="str">
            <v>Salaries adv</v>
          </cell>
          <cell r="D592" t="str">
            <v>salary adv to mehmood for april 16</v>
          </cell>
          <cell r="E592">
            <v>1000</v>
          </cell>
        </row>
        <row r="593">
          <cell r="B593" t="str">
            <v>EFU</v>
          </cell>
          <cell r="C593" t="str">
            <v>nadeem bhai</v>
          </cell>
          <cell r="D593" t="str">
            <v>paid</v>
          </cell>
          <cell r="E593">
            <v>36883</v>
          </cell>
        </row>
        <row r="594">
          <cell r="B594" t="str">
            <v>Office</v>
          </cell>
          <cell r="C594" t="str">
            <v>office</v>
          </cell>
          <cell r="D594" t="str">
            <v>paid for haier AC for Bilal bhai room</v>
          </cell>
          <cell r="E594">
            <v>36000</v>
          </cell>
        </row>
        <row r="595">
          <cell r="B595" t="str">
            <v>Office</v>
          </cell>
          <cell r="C595" t="str">
            <v>Misc</v>
          </cell>
          <cell r="D595" t="str">
            <v>circuit breakup for AC office</v>
          </cell>
          <cell r="E595">
            <v>670</v>
          </cell>
        </row>
        <row r="596">
          <cell r="B596" t="str">
            <v>Bank Al-Falah FTC</v>
          </cell>
          <cell r="C596" t="str">
            <v>Bank Al-Falah FTC</v>
          </cell>
          <cell r="D596" t="str">
            <v>BAF ftc 2nd chq recived</v>
          </cell>
          <cell r="F596">
            <v>1996682</v>
          </cell>
        </row>
        <row r="597">
          <cell r="B597" t="str">
            <v>Naveed Malik</v>
          </cell>
          <cell r="C597" t="str">
            <v>Shahid painter</v>
          </cell>
          <cell r="D597" t="str">
            <v>fuel tea spray &amp; misc</v>
          </cell>
          <cell r="E597">
            <v>2520</v>
          </cell>
        </row>
        <row r="598">
          <cell r="B598" t="str">
            <v>Bank Al-Falah (Head Office)</v>
          </cell>
          <cell r="C598" t="str">
            <v>Shahid painter</v>
          </cell>
          <cell r="D598" t="str">
            <v>fuel color brush raig mall laker cotton1 balti oil paint</v>
          </cell>
          <cell r="E598">
            <v>1185</v>
          </cell>
        </row>
        <row r="599">
          <cell r="B599" t="str">
            <v>EFU</v>
          </cell>
          <cell r="C599" t="str">
            <v>Shahid painter</v>
          </cell>
          <cell r="D599" t="str">
            <v>fuel color brush raig mall laker cotton1 balti oil paint</v>
          </cell>
          <cell r="E599">
            <v>1900</v>
          </cell>
        </row>
        <row r="600">
          <cell r="B600" t="str">
            <v>Bank Al-Falah FTC</v>
          </cell>
          <cell r="C600" t="str">
            <v>ebad</v>
          </cell>
          <cell r="D600" t="str">
            <v>fuel</v>
          </cell>
          <cell r="E600">
            <v>2650</v>
          </cell>
        </row>
        <row r="601">
          <cell r="B601" t="str">
            <v>Bank Al-Falah FTC</v>
          </cell>
          <cell r="C601" t="str">
            <v>rashid duct</v>
          </cell>
          <cell r="D601" t="str">
            <v>paid</v>
          </cell>
          <cell r="E601">
            <v>100000</v>
          </cell>
        </row>
        <row r="602">
          <cell r="B602" t="str">
            <v>EFU</v>
          </cell>
          <cell r="C602" t="str">
            <v>Salaries adv</v>
          </cell>
          <cell r="D602" t="str">
            <v>cash to salary adv to abbas ishaq for april 16</v>
          </cell>
          <cell r="E602">
            <v>20721</v>
          </cell>
        </row>
        <row r="603">
          <cell r="B603" t="str">
            <v>EFU</v>
          </cell>
          <cell r="C603" t="str">
            <v>shahbaz duct</v>
          </cell>
          <cell r="D603" t="str">
            <v>paid</v>
          </cell>
          <cell r="E603">
            <v>100000</v>
          </cell>
        </row>
        <row r="604">
          <cell r="B604" t="str">
            <v>EFU</v>
          </cell>
          <cell r="C604" t="str">
            <v>Misc</v>
          </cell>
          <cell r="D604" t="str">
            <v>suzuki fair from efu to chase up</v>
          </cell>
          <cell r="E604">
            <v>1000</v>
          </cell>
        </row>
        <row r="605">
          <cell r="B605" t="str">
            <v>Office</v>
          </cell>
          <cell r="C605" t="str">
            <v>office</v>
          </cell>
          <cell r="D605" t="str">
            <v>for misc screw wires n fittings for AC for office</v>
          </cell>
          <cell r="E605">
            <v>3000</v>
          </cell>
        </row>
        <row r="606">
          <cell r="B606" t="str">
            <v>Bank Al-Falah (Head Office)</v>
          </cell>
          <cell r="C606" t="str">
            <v>saleem</v>
          </cell>
          <cell r="D606" t="str">
            <v>paid chq # 01190328</v>
          </cell>
          <cell r="E606">
            <v>50000</v>
          </cell>
        </row>
        <row r="607">
          <cell r="B607" t="str">
            <v>EFU</v>
          </cell>
          <cell r="C607" t="str">
            <v>anis mujahid gas</v>
          </cell>
          <cell r="D607" t="str">
            <v>paid</v>
          </cell>
          <cell r="E607">
            <v>1500</v>
          </cell>
        </row>
        <row r="608">
          <cell r="B608" t="str">
            <v>Naveed Malik</v>
          </cell>
          <cell r="C608" t="str">
            <v>nadeem bhai</v>
          </cell>
          <cell r="D608" t="str">
            <v>paid for painter n other exp</v>
          </cell>
          <cell r="E608">
            <v>1100</v>
          </cell>
        </row>
        <row r="609">
          <cell r="B609" t="str">
            <v>Bank Al-Falah FTC</v>
          </cell>
          <cell r="C609" t="str">
            <v>kamran elec</v>
          </cell>
          <cell r="D609" t="str">
            <v>for misc voucher</v>
          </cell>
          <cell r="E609">
            <v>3560</v>
          </cell>
        </row>
        <row r="610">
          <cell r="B610" t="str">
            <v>EFU</v>
          </cell>
          <cell r="C610" t="str">
            <v>Salary</v>
          </cell>
          <cell r="D610" t="str">
            <v>naveed</v>
          </cell>
          <cell r="E610">
            <v>17500</v>
          </cell>
        </row>
        <row r="611">
          <cell r="B611" t="str">
            <v>EFU</v>
          </cell>
          <cell r="C611" t="str">
            <v>Salary</v>
          </cell>
          <cell r="D611" t="str">
            <v>mehmood</v>
          </cell>
          <cell r="E611">
            <v>5862</v>
          </cell>
        </row>
        <row r="612">
          <cell r="B612" t="str">
            <v>EFU</v>
          </cell>
          <cell r="C612" t="str">
            <v>Salary</v>
          </cell>
          <cell r="D612" t="str">
            <v>marib</v>
          </cell>
          <cell r="E612">
            <v>8605</v>
          </cell>
        </row>
        <row r="613">
          <cell r="B613" t="str">
            <v>EFU</v>
          </cell>
          <cell r="C613" t="str">
            <v>Salary</v>
          </cell>
          <cell r="D613" t="str">
            <v>ali khalid</v>
          </cell>
          <cell r="E613">
            <v>10873</v>
          </cell>
        </row>
        <row r="614">
          <cell r="B614" t="str">
            <v>EFU</v>
          </cell>
          <cell r="C614" t="str">
            <v>Salary</v>
          </cell>
          <cell r="D614" t="str">
            <v>shaharyar</v>
          </cell>
          <cell r="E614">
            <v>8938</v>
          </cell>
        </row>
        <row r="615">
          <cell r="B615" t="str">
            <v>EFU</v>
          </cell>
          <cell r="C615" t="str">
            <v>Salary</v>
          </cell>
          <cell r="D615" t="str">
            <v>khalid</v>
          </cell>
          <cell r="E615">
            <v>16258</v>
          </cell>
        </row>
        <row r="616">
          <cell r="B616" t="str">
            <v>EFU</v>
          </cell>
          <cell r="C616" t="str">
            <v>Salary</v>
          </cell>
          <cell r="D616" t="str">
            <v>imtiaz</v>
          </cell>
          <cell r="E616">
            <v>12141</v>
          </cell>
        </row>
        <row r="617">
          <cell r="B617" t="str">
            <v>EFU</v>
          </cell>
          <cell r="C617" t="str">
            <v>Salary</v>
          </cell>
          <cell r="D617" t="str">
            <v>abid</v>
          </cell>
          <cell r="E617">
            <v>27500</v>
          </cell>
        </row>
        <row r="618">
          <cell r="B618" t="str">
            <v>EFU</v>
          </cell>
          <cell r="C618" t="str">
            <v>Salary</v>
          </cell>
          <cell r="D618" t="str">
            <v>amir raza</v>
          </cell>
          <cell r="E618">
            <v>15585</v>
          </cell>
        </row>
        <row r="619">
          <cell r="B619" t="str">
            <v>EFU</v>
          </cell>
          <cell r="C619" t="str">
            <v>Salary</v>
          </cell>
          <cell r="D619" t="str">
            <v>salauddin</v>
          </cell>
          <cell r="E619">
            <v>8050</v>
          </cell>
        </row>
        <row r="620">
          <cell r="B620" t="str">
            <v>EFU</v>
          </cell>
          <cell r="C620" t="str">
            <v>Salary</v>
          </cell>
          <cell r="D620" t="str">
            <v>Hassan Abbas</v>
          </cell>
          <cell r="E620">
            <v>40000</v>
          </cell>
        </row>
        <row r="621">
          <cell r="B621" t="str">
            <v>EFU</v>
          </cell>
          <cell r="C621" t="str">
            <v>Salary</v>
          </cell>
          <cell r="D621" t="str">
            <v>nadeem bhai</v>
          </cell>
          <cell r="E621">
            <v>50000</v>
          </cell>
        </row>
        <row r="622">
          <cell r="B622" t="str">
            <v>Bank Al-Falah FTC</v>
          </cell>
          <cell r="C622" t="str">
            <v>Salary</v>
          </cell>
          <cell r="D622" t="str">
            <v>ebad</v>
          </cell>
          <cell r="E622">
            <v>11000</v>
          </cell>
        </row>
        <row r="623">
          <cell r="B623" t="str">
            <v>Office</v>
          </cell>
          <cell r="C623" t="str">
            <v>Salary</v>
          </cell>
          <cell r="D623" t="str">
            <v>mossi</v>
          </cell>
          <cell r="E623">
            <v>2800</v>
          </cell>
        </row>
        <row r="624">
          <cell r="B624" t="str">
            <v xml:space="preserve">MHR Personal </v>
          </cell>
          <cell r="C624" t="str">
            <v>Salary</v>
          </cell>
          <cell r="D624" t="str">
            <v>home expen</v>
          </cell>
          <cell r="E624">
            <v>9000</v>
          </cell>
        </row>
        <row r="625">
          <cell r="B625" t="str">
            <v xml:space="preserve">MHR Personal </v>
          </cell>
          <cell r="C625" t="str">
            <v>Salary</v>
          </cell>
          <cell r="D625" t="str">
            <v>mosii upstair</v>
          </cell>
          <cell r="E625">
            <v>5000</v>
          </cell>
        </row>
        <row r="626">
          <cell r="B626" t="str">
            <v xml:space="preserve">MHR Personal </v>
          </cell>
          <cell r="C626" t="str">
            <v>Salary</v>
          </cell>
          <cell r="D626" t="str">
            <v>mosii downstair</v>
          </cell>
          <cell r="E626">
            <v>4000</v>
          </cell>
        </row>
        <row r="627">
          <cell r="B627" t="str">
            <v>FTC Floors</v>
          </cell>
          <cell r="C627" t="str">
            <v>Salary</v>
          </cell>
          <cell r="D627" t="str">
            <v>shehroz</v>
          </cell>
          <cell r="E627">
            <v>10288</v>
          </cell>
        </row>
        <row r="628">
          <cell r="B628" t="str">
            <v>FTC Floors</v>
          </cell>
          <cell r="C628" t="str">
            <v>Salary</v>
          </cell>
          <cell r="D628" t="str">
            <v>shoaib</v>
          </cell>
          <cell r="E628">
            <v>11540</v>
          </cell>
        </row>
        <row r="629">
          <cell r="B629" t="str">
            <v>FTC Floors</v>
          </cell>
          <cell r="C629" t="str">
            <v>Salary</v>
          </cell>
          <cell r="D629" t="str">
            <v>sajjad</v>
          </cell>
          <cell r="E629">
            <v>12071</v>
          </cell>
        </row>
        <row r="630">
          <cell r="B630" t="str">
            <v>FTC Floors</v>
          </cell>
          <cell r="C630" t="str">
            <v>Salary</v>
          </cell>
          <cell r="D630" t="str">
            <v>zulfiquar</v>
          </cell>
          <cell r="E630">
            <v>10911</v>
          </cell>
        </row>
        <row r="631">
          <cell r="B631" t="str">
            <v>FTC Floors</v>
          </cell>
          <cell r="C631" t="str">
            <v>Salary</v>
          </cell>
          <cell r="D631" t="str">
            <v>ishaq</v>
          </cell>
          <cell r="E631">
            <v>12528</v>
          </cell>
        </row>
        <row r="632">
          <cell r="B632" t="str">
            <v>FTC Floors</v>
          </cell>
          <cell r="C632" t="str">
            <v>Salary</v>
          </cell>
          <cell r="D632" t="str">
            <v>feroz</v>
          </cell>
          <cell r="E632">
            <v>20387</v>
          </cell>
        </row>
        <row r="633">
          <cell r="B633" t="str">
            <v>EFU</v>
          </cell>
          <cell r="C633" t="str">
            <v>Salary</v>
          </cell>
          <cell r="D633" t="str">
            <v>nadeem welder</v>
          </cell>
          <cell r="E633">
            <v>9000</v>
          </cell>
        </row>
        <row r="634">
          <cell r="B634" t="str">
            <v>Bank Al-Falah FTC</v>
          </cell>
          <cell r="C634" t="str">
            <v>Salary</v>
          </cell>
          <cell r="D634" t="str">
            <v>jahangeer</v>
          </cell>
          <cell r="E634">
            <v>26623</v>
          </cell>
        </row>
        <row r="635">
          <cell r="B635" t="str">
            <v>Bank Al-Falah FTC</v>
          </cell>
          <cell r="C635" t="str">
            <v>Salary</v>
          </cell>
          <cell r="D635" t="str">
            <v>haris</v>
          </cell>
          <cell r="E635">
            <v>11722</v>
          </cell>
        </row>
        <row r="636">
          <cell r="B636" t="str">
            <v>Bank Al-Falah FTC</v>
          </cell>
          <cell r="C636" t="str">
            <v>Salary</v>
          </cell>
          <cell r="D636" t="str">
            <v>m ali</v>
          </cell>
          <cell r="E636">
            <v>19879</v>
          </cell>
        </row>
        <row r="637">
          <cell r="B637" t="str">
            <v>Office</v>
          </cell>
          <cell r="C637" t="str">
            <v>Salary</v>
          </cell>
          <cell r="D637" t="str">
            <v>shahzad</v>
          </cell>
          <cell r="E637">
            <v>10000</v>
          </cell>
        </row>
        <row r="638">
          <cell r="B638" t="str">
            <v>EFU</v>
          </cell>
          <cell r="C638" t="str">
            <v>Salary</v>
          </cell>
          <cell r="D638" t="str">
            <v>mubarak</v>
          </cell>
          <cell r="E638">
            <v>28250</v>
          </cell>
        </row>
        <row r="639">
          <cell r="B639" t="str">
            <v>Office</v>
          </cell>
          <cell r="C639" t="str">
            <v>Salary</v>
          </cell>
          <cell r="D639" t="str">
            <v>Rehan Aslam</v>
          </cell>
          <cell r="E639">
            <v>20000</v>
          </cell>
        </row>
        <row r="640">
          <cell r="B640" t="str">
            <v>Naveed Malik</v>
          </cell>
          <cell r="C640" t="str">
            <v>Salary</v>
          </cell>
          <cell r="D640" t="str">
            <v>Shahid painter</v>
          </cell>
          <cell r="E640">
            <v>11911</v>
          </cell>
        </row>
        <row r="641">
          <cell r="B641" t="str">
            <v>Office</v>
          </cell>
          <cell r="C641" t="str">
            <v>Salary</v>
          </cell>
          <cell r="D641" t="str">
            <v>imran off new</v>
          </cell>
          <cell r="E641">
            <v>7000</v>
          </cell>
        </row>
        <row r="642">
          <cell r="B642" t="str">
            <v>Office</v>
          </cell>
          <cell r="C642" t="str">
            <v>Salary</v>
          </cell>
          <cell r="D642" t="str">
            <v>kamran off</v>
          </cell>
          <cell r="E642">
            <v>19847</v>
          </cell>
        </row>
        <row r="643">
          <cell r="B643" t="str">
            <v>Office</v>
          </cell>
          <cell r="C643" t="str">
            <v>Salary</v>
          </cell>
          <cell r="D643" t="str">
            <v>shahrukh</v>
          </cell>
          <cell r="E643">
            <v>16355</v>
          </cell>
        </row>
        <row r="644">
          <cell r="B644" t="str">
            <v>EFU</v>
          </cell>
          <cell r="C644" t="str">
            <v>Salary</v>
          </cell>
          <cell r="D644" t="str">
            <v>huzaifa</v>
          </cell>
          <cell r="E644">
            <v>11000</v>
          </cell>
        </row>
        <row r="645">
          <cell r="B645" t="str">
            <v>Office</v>
          </cell>
          <cell r="C645" t="str">
            <v>office</v>
          </cell>
          <cell r="D645" t="str">
            <v>paid for newspaper &amp; office mobile balance</v>
          </cell>
          <cell r="E645">
            <v>490</v>
          </cell>
        </row>
        <row r="646">
          <cell r="B646" t="str">
            <v>EFU</v>
          </cell>
          <cell r="C646" t="str">
            <v>huzaifa</v>
          </cell>
          <cell r="D646" t="str">
            <v>for fuel &amp; card</v>
          </cell>
          <cell r="E646">
            <v>1000</v>
          </cell>
        </row>
        <row r="647">
          <cell r="B647" t="str">
            <v>Vellani &amp; Vellani</v>
          </cell>
          <cell r="C647" t="str">
            <v>ebad</v>
          </cell>
          <cell r="D647" t="str">
            <v>fair</v>
          </cell>
          <cell r="E647">
            <v>500</v>
          </cell>
        </row>
        <row r="648">
          <cell r="B648" t="str">
            <v>Bank Al-Falah FTC</v>
          </cell>
          <cell r="C648" t="str">
            <v>ebad</v>
          </cell>
          <cell r="D648" t="str">
            <v>fuel solution upvc car</v>
          </cell>
          <cell r="E648">
            <v>675</v>
          </cell>
        </row>
        <row r="649">
          <cell r="B649" t="str">
            <v>EFU</v>
          </cell>
          <cell r="C649" t="str">
            <v>huzaifa</v>
          </cell>
          <cell r="D649" t="str">
            <v>lunch mehmood bhai fuel % misc</v>
          </cell>
          <cell r="E649">
            <v>1150</v>
          </cell>
        </row>
        <row r="650">
          <cell r="B650" t="str">
            <v>EFU</v>
          </cell>
          <cell r="C650" t="str">
            <v>huzaifa</v>
          </cell>
          <cell r="D650" t="str">
            <v>suzuki fair from BAF to efu for foldings</v>
          </cell>
          <cell r="E650">
            <v>1300</v>
          </cell>
        </row>
        <row r="651">
          <cell r="B651" t="str">
            <v>Bank Al-Falah FTC</v>
          </cell>
          <cell r="C651" t="str">
            <v>haris</v>
          </cell>
          <cell r="D651" t="str">
            <v>2 days pending salary</v>
          </cell>
          <cell r="E651">
            <v>580</v>
          </cell>
        </row>
        <row r="652">
          <cell r="B652" t="str">
            <v>Bank Al-Falah FTC</v>
          </cell>
          <cell r="C652" t="str">
            <v>ebad</v>
          </cell>
          <cell r="D652" t="str">
            <v>food 200, consultant 300, Misc 250, Travel 200 + 150 shahroz 75</v>
          </cell>
          <cell r="E652">
            <v>1175</v>
          </cell>
        </row>
        <row r="653">
          <cell r="B653" t="str">
            <v>EFU</v>
          </cell>
          <cell r="C653" t="str">
            <v>huzaifa</v>
          </cell>
          <cell r="D653" t="str">
            <v xml:space="preserve">3 ltr shell oil air filter </v>
          </cell>
          <cell r="E653">
            <v>1625</v>
          </cell>
        </row>
        <row r="654">
          <cell r="B654" t="str">
            <v>EFU</v>
          </cell>
          <cell r="C654" t="str">
            <v>nadeem bhai</v>
          </cell>
          <cell r="D654" t="str">
            <v>fuel  B/HW Dics 4"</v>
          </cell>
          <cell r="E654">
            <v>16370</v>
          </cell>
        </row>
        <row r="655">
          <cell r="B655" t="str">
            <v>EFU</v>
          </cell>
          <cell r="C655" t="str">
            <v>sajid ali</v>
          </cell>
          <cell r="D655" t="str">
            <v>paid</v>
          </cell>
          <cell r="E655">
            <v>20000</v>
          </cell>
        </row>
        <row r="656">
          <cell r="B656" t="str">
            <v>EFU</v>
          </cell>
          <cell r="C656" t="str">
            <v>ghulam hussain</v>
          </cell>
          <cell r="D656" t="str">
            <v>paid for anti fungus paint</v>
          </cell>
          <cell r="E656">
            <v>7000</v>
          </cell>
        </row>
        <row r="657">
          <cell r="B657" t="str">
            <v>Bank Al-Falah (Head Office)</v>
          </cell>
          <cell r="C657" t="str">
            <v>hussain abbas</v>
          </cell>
          <cell r="D657" t="str">
            <v>paid for compressor repairing</v>
          </cell>
          <cell r="E657">
            <v>75000</v>
          </cell>
        </row>
        <row r="658">
          <cell r="B658" t="str">
            <v>Kumail Bhai</v>
          </cell>
          <cell r="C658" t="str">
            <v>salary</v>
          </cell>
          <cell r="D658" t="str">
            <v>salary for mar 16</v>
          </cell>
          <cell r="E658">
            <v>5000</v>
          </cell>
        </row>
        <row r="659">
          <cell r="B659" t="str">
            <v>EFU</v>
          </cell>
          <cell r="C659" t="str">
            <v>sajid ali</v>
          </cell>
          <cell r="D659" t="str">
            <v>paid</v>
          </cell>
          <cell r="E659">
            <v>1000</v>
          </cell>
        </row>
        <row r="660">
          <cell r="B660" t="str">
            <v>EFU</v>
          </cell>
          <cell r="C660" t="str">
            <v>Salaries adv</v>
          </cell>
          <cell r="D660" t="str">
            <v>sal ad to abbas ishaq for april -16</v>
          </cell>
          <cell r="E660">
            <v>1000</v>
          </cell>
        </row>
        <row r="661">
          <cell r="B661" t="str">
            <v>EFU</v>
          </cell>
          <cell r="C661" t="str">
            <v>bilal bhai</v>
          </cell>
          <cell r="D661" t="str">
            <v>paid for fuel</v>
          </cell>
          <cell r="E661">
            <v>7500</v>
          </cell>
        </row>
        <row r="662">
          <cell r="B662" t="str">
            <v>EFU</v>
          </cell>
          <cell r="C662" t="str">
            <v>huzaifa</v>
          </cell>
          <cell r="D662" t="str">
            <v>welding rod &amp; labour</v>
          </cell>
          <cell r="E662">
            <v>2000</v>
          </cell>
        </row>
        <row r="663">
          <cell r="B663" t="str">
            <v>EFU</v>
          </cell>
          <cell r="C663" t="str">
            <v>huzaifa</v>
          </cell>
          <cell r="D663" t="str">
            <v>fuel</v>
          </cell>
          <cell r="E663">
            <v>1000</v>
          </cell>
        </row>
        <row r="664">
          <cell r="B664" t="str">
            <v>Bank Al-Falah (Head Office)</v>
          </cell>
          <cell r="C664" t="str">
            <v>imran</v>
          </cell>
          <cell r="D664" t="str">
            <v xml:space="preserve">fuel elbow silicon </v>
          </cell>
          <cell r="E664">
            <v>4056</v>
          </cell>
        </row>
        <row r="665">
          <cell r="B665" t="str">
            <v>Bank Al-Falah FTC</v>
          </cell>
          <cell r="C665" t="str">
            <v>ebad</v>
          </cell>
          <cell r="D665" t="str">
            <v xml:space="preserve">paid to shaoaib ftc travel food tea misc balance n paid to irfan brothers </v>
          </cell>
          <cell r="E665">
            <v>17540</v>
          </cell>
        </row>
        <row r="666">
          <cell r="B666" t="str">
            <v>Office</v>
          </cell>
          <cell r="C666" t="str">
            <v>shahrukh</v>
          </cell>
          <cell r="D666" t="str">
            <v>bank charges for cash transfer to mona bhabhi to lahore</v>
          </cell>
          <cell r="E666">
            <v>200</v>
          </cell>
        </row>
        <row r="667">
          <cell r="B667" t="str">
            <v>Office</v>
          </cell>
          <cell r="C667" t="str">
            <v>shahrukh</v>
          </cell>
          <cell r="D667" t="str">
            <v>! Day pendings salry for mar-16</v>
          </cell>
          <cell r="E667">
            <v>650</v>
          </cell>
        </row>
        <row r="668">
          <cell r="B668" t="str">
            <v>Office</v>
          </cell>
          <cell r="C668" t="str">
            <v>office</v>
          </cell>
          <cell r="D668" t="str">
            <v>purchse mouse for new boy irfan computer</v>
          </cell>
          <cell r="E668">
            <v>400</v>
          </cell>
        </row>
        <row r="669">
          <cell r="B669" t="str">
            <v>Office</v>
          </cell>
          <cell r="C669" t="str">
            <v>office</v>
          </cell>
          <cell r="D669" t="str">
            <v>misc voucher fuel n drawings etc</v>
          </cell>
          <cell r="E669">
            <v>930</v>
          </cell>
        </row>
        <row r="670">
          <cell r="B670" t="str">
            <v>EFU</v>
          </cell>
          <cell r="C670" t="str">
            <v>Ibraheem fittings</v>
          </cell>
          <cell r="D670" t="str">
            <v xml:space="preserve"> chq # cb 01190336</v>
          </cell>
          <cell r="E670">
            <v>200000</v>
          </cell>
        </row>
        <row r="671">
          <cell r="B671" t="str">
            <v>Office</v>
          </cell>
          <cell r="C671" t="str">
            <v>office</v>
          </cell>
          <cell r="D671" t="str">
            <v>paid for 1 kg suger n 2 pack every day milk powder</v>
          </cell>
          <cell r="E671">
            <v>765</v>
          </cell>
        </row>
        <row r="672">
          <cell r="B672" t="str">
            <v>Bank Al-Falah FTC</v>
          </cell>
          <cell r="C672" t="str">
            <v>ebad</v>
          </cell>
          <cell r="D672" t="str">
            <v>fair consultant misc and spring purchase</v>
          </cell>
          <cell r="E672">
            <v>3500</v>
          </cell>
        </row>
        <row r="673">
          <cell r="B673" t="str">
            <v>EFU</v>
          </cell>
          <cell r="C673" t="str">
            <v>huzaifa</v>
          </cell>
          <cell r="D673" t="str">
            <v>fuel n food + mechanic hire for cultus car</v>
          </cell>
          <cell r="E673">
            <v>1000</v>
          </cell>
        </row>
        <row r="674">
          <cell r="B674" t="str">
            <v>EFU</v>
          </cell>
          <cell r="C674" t="str">
            <v>Salaries adv</v>
          </cell>
          <cell r="D674" t="str">
            <v>sal adv to ali khalid for april -16  Approved by Nadeem</v>
          </cell>
          <cell r="E674">
            <v>10000</v>
          </cell>
        </row>
        <row r="675">
          <cell r="B675" t="str">
            <v>Bank Al-Falah FTC</v>
          </cell>
          <cell r="C675" t="str">
            <v>Jahangeer</v>
          </cell>
          <cell r="D675" t="str">
            <v>fuel bal raping plastic rodius discburma GI nut bolt drill bit</v>
          </cell>
          <cell r="E675">
            <v>2000</v>
          </cell>
        </row>
        <row r="676">
          <cell r="B676" t="str">
            <v>EFU</v>
          </cell>
          <cell r="C676" t="str">
            <v>muhgal</v>
          </cell>
          <cell r="D676" t="str">
            <v>efu adhic received 4th bill cheque recived</v>
          </cell>
          <cell r="F676">
            <v>1000000</v>
          </cell>
        </row>
        <row r="677">
          <cell r="B677" t="str">
            <v>EFU</v>
          </cell>
          <cell r="C677" t="str">
            <v>kamran</v>
          </cell>
          <cell r="D677" t="str">
            <v>photocopy</v>
          </cell>
          <cell r="E677">
            <v>80</v>
          </cell>
        </row>
        <row r="678">
          <cell r="B678" t="str">
            <v>EFU</v>
          </cell>
          <cell r="C678" t="str">
            <v>Hassan Abbas</v>
          </cell>
          <cell r="D678" t="str">
            <v>paid for cloth irfan bro</v>
          </cell>
          <cell r="E678">
            <v>28670</v>
          </cell>
        </row>
        <row r="679">
          <cell r="B679" t="str">
            <v>EFU</v>
          </cell>
          <cell r="C679" t="str">
            <v>imtiaz</v>
          </cell>
          <cell r="D679" t="str">
            <v>9 days salary as he left</v>
          </cell>
          <cell r="E679">
            <v>3500</v>
          </cell>
        </row>
        <row r="680">
          <cell r="B680" t="str">
            <v>EFU</v>
          </cell>
          <cell r="C680" t="str">
            <v>naveed</v>
          </cell>
          <cell r="D680" t="str">
            <v>9 days salary as he left</v>
          </cell>
          <cell r="E680">
            <v>9000</v>
          </cell>
        </row>
        <row r="681">
          <cell r="B681" t="str">
            <v>EFU</v>
          </cell>
          <cell r="C681" t="str">
            <v>huzaifa</v>
          </cell>
          <cell r="D681" t="str">
            <v>lunch at efu</v>
          </cell>
          <cell r="E681">
            <v>200</v>
          </cell>
        </row>
        <row r="682">
          <cell r="B682" t="str">
            <v>Bank Al-Falah (Head Office)</v>
          </cell>
          <cell r="C682" t="str">
            <v>Bank Al-Falah (Head Office)</v>
          </cell>
          <cell r="D682" t="str">
            <v>BAF H/O recived against 1st running bill</v>
          </cell>
          <cell r="F682">
            <v>1500785</v>
          </cell>
        </row>
        <row r="683">
          <cell r="B683" t="str">
            <v>Bank Al-Falah (Head Office)</v>
          </cell>
          <cell r="C683" t="str">
            <v>kamran jamia</v>
          </cell>
          <cell r="D683" t="str">
            <v>misc voucher</v>
          </cell>
          <cell r="E683">
            <v>1080</v>
          </cell>
        </row>
        <row r="684">
          <cell r="B684" t="str">
            <v>EFU</v>
          </cell>
          <cell r="C684" t="str">
            <v>Misc</v>
          </cell>
          <cell r="D684" t="str">
            <v>nut bolt angle pana tea</v>
          </cell>
          <cell r="E684">
            <v>6000</v>
          </cell>
        </row>
        <row r="685">
          <cell r="B685" t="str">
            <v>Naveed Malik</v>
          </cell>
          <cell r="C685" t="str">
            <v>Shahid painter</v>
          </cell>
          <cell r="D685" t="str">
            <v>fuel teaLPG knife cutter paint oxygen</v>
          </cell>
          <cell r="E685">
            <v>3110</v>
          </cell>
        </row>
        <row r="686">
          <cell r="B686" t="str">
            <v>Bank Al-Falah (Head Office)</v>
          </cell>
          <cell r="C686" t="str">
            <v>Shahid painter</v>
          </cell>
          <cell r="D686" t="str">
            <v>food tea fuel water brush n misc</v>
          </cell>
          <cell r="E686">
            <v>1105</v>
          </cell>
        </row>
        <row r="687">
          <cell r="B687" t="str">
            <v>EFU</v>
          </cell>
          <cell r="C687" t="str">
            <v>Hassan Abbas</v>
          </cell>
          <cell r="D687" t="str">
            <v>misc voucher</v>
          </cell>
          <cell r="E687">
            <v>10130</v>
          </cell>
        </row>
        <row r="688">
          <cell r="B688" t="str">
            <v>Office</v>
          </cell>
          <cell r="C688" t="str">
            <v>office</v>
          </cell>
          <cell r="D688" t="str">
            <v>purchse register</v>
          </cell>
          <cell r="E688">
            <v>150</v>
          </cell>
        </row>
        <row r="689">
          <cell r="B689" t="str">
            <v>EFU</v>
          </cell>
          <cell r="C689" t="str">
            <v>huzaifa</v>
          </cell>
          <cell r="D689" t="str">
            <v>fuel cutting disc nut bolt zodium rod</v>
          </cell>
          <cell r="E689">
            <v>13000</v>
          </cell>
        </row>
        <row r="690">
          <cell r="B690" t="str">
            <v>Bank Al-Falah FTC</v>
          </cell>
          <cell r="C690" t="str">
            <v>ebad</v>
          </cell>
          <cell r="D690" t="str">
            <v xml:space="preserve">travel food car tea misc fuel mob balance drill cable 400 ft 2 core TBR tin copper </v>
          </cell>
          <cell r="E690">
            <v>16320</v>
          </cell>
        </row>
        <row r="691">
          <cell r="B691" t="str">
            <v>EFU</v>
          </cell>
          <cell r="C691" t="str">
            <v>Hassan Abbas</v>
          </cell>
          <cell r="D691" t="str">
            <v>misc voucher</v>
          </cell>
          <cell r="E691">
            <v>14140</v>
          </cell>
        </row>
        <row r="692">
          <cell r="B692" t="str">
            <v>EFU</v>
          </cell>
          <cell r="C692" t="str">
            <v>sajid ali</v>
          </cell>
          <cell r="D692" t="str">
            <v>paid</v>
          </cell>
          <cell r="E692">
            <v>1000</v>
          </cell>
        </row>
        <row r="693">
          <cell r="B693" t="str">
            <v>EFU</v>
          </cell>
          <cell r="C693" t="str">
            <v>abdullah insulation</v>
          </cell>
          <cell r="D693" t="str">
            <v>paid</v>
          </cell>
          <cell r="E693">
            <v>76000</v>
          </cell>
        </row>
        <row r="694">
          <cell r="B694" t="str">
            <v>EFU</v>
          </cell>
          <cell r="C694" t="str">
            <v>sajid ali</v>
          </cell>
          <cell r="D694" t="str">
            <v>paid</v>
          </cell>
          <cell r="E694">
            <v>6000</v>
          </cell>
        </row>
        <row r="695">
          <cell r="B695" t="str">
            <v>FTC Floors</v>
          </cell>
          <cell r="C695" t="str">
            <v>ftc</v>
          </cell>
          <cell r="D695" t="str">
            <v>FTC feb bill received</v>
          </cell>
          <cell r="F695">
            <v>157140</v>
          </cell>
        </row>
        <row r="696">
          <cell r="B696" t="str">
            <v>EFU</v>
          </cell>
          <cell r="C696" t="str">
            <v>Salaries adv</v>
          </cell>
          <cell r="D696" t="str">
            <v>cash to salary adv to amir raza ishaq for april 16</v>
          </cell>
          <cell r="E696">
            <v>1000</v>
          </cell>
        </row>
        <row r="697">
          <cell r="B697" t="str">
            <v>EFU</v>
          </cell>
          <cell r="C697" t="str">
            <v>shahbaz duct</v>
          </cell>
          <cell r="D697" t="str">
            <v>paid</v>
          </cell>
          <cell r="E697">
            <v>64000</v>
          </cell>
        </row>
        <row r="698">
          <cell r="B698" t="str">
            <v>EFU</v>
          </cell>
          <cell r="C698" t="str">
            <v>ghulam hussain</v>
          </cell>
          <cell r="D698" t="str">
            <v>paid for anti fungus paint</v>
          </cell>
          <cell r="E698">
            <v>3000</v>
          </cell>
        </row>
        <row r="699">
          <cell r="B699" t="str">
            <v>Vellani &amp; Vellani</v>
          </cell>
          <cell r="C699" t="str">
            <v>Vellani &amp; Vellani</v>
          </cell>
          <cell r="D699" t="str">
            <v>received bill for burnt motor rewinding</v>
          </cell>
          <cell r="F699">
            <v>19800</v>
          </cell>
        </row>
        <row r="700">
          <cell r="B700" t="str">
            <v>Office</v>
          </cell>
          <cell r="C700" t="str">
            <v>office</v>
          </cell>
          <cell r="D700" t="str">
            <v>purchse mortein spray</v>
          </cell>
          <cell r="E700">
            <v>300</v>
          </cell>
        </row>
        <row r="701">
          <cell r="B701" t="str">
            <v>EFU</v>
          </cell>
          <cell r="C701" t="str">
            <v>khalid bhai</v>
          </cell>
          <cell r="D701" t="str">
            <v>misc voucher</v>
          </cell>
          <cell r="E701">
            <v>1685</v>
          </cell>
        </row>
        <row r="702">
          <cell r="B702" t="str">
            <v>Office</v>
          </cell>
          <cell r="C702" t="str">
            <v>imran</v>
          </cell>
          <cell r="D702" t="str">
            <v>purchse ptcl cable connecter stopper &amp; fuel</v>
          </cell>
          <cell r="E702">
            <v>350</v>
          </cell>
        </row>
        <row r="703">
          <cell r="B703" t="str">
            <v>EFU</v>
          </cell>
          <cell r="C703" t="str">
            <v>shahrukh</v>
          </cell>
          <cell r="D703" t="str">
            <v>photocopy</v>
          </cell>
          <cell r="E703">
            <v>60</v>
          </cell>
        </row>
        <row r="704">
          <cell r="B704" t="str">
            <v>Office</v>
          </cell>
          <cell r="C704" t="str">
            <v>Salaries adv</v>
          </cell>
          <cell r="D704" t="str">
            <v>salary adv to shahzad for April-16</v>
          </cell>
          <cell r="E704">
            <v>2000</v>
          </cell>
        </row>
        <row r="705">
          <cell r="B705" t="str">
            <v>EFU</v>
          </cell>
          <cell r="C705" t="str">
            <v>weldon</v>
          </cell>
          <cell r="D705" t="str">
            <v>paid by chq # 01190346</v>
          </cell>
          <cell r="E705">
            <v>163150</v>
          </cell>
        </row>
        <row r="706">
          <cell r="B706" t="str">
            <v>Bank Al-Falah FTC</v>
          </cell>
          <cell r="C706" t="str">
            <v>weldon</v>
          </cell>
          <cell r="D706" t="str">
            <v>paid by chq # 01190346</v>
          </cell>
          <cell r="E706">
            <v>117020</v>
          </cell>
        </row>
        <row r="707">
          <cell r="B707" t="str">
            <v>EFU</v>
          </cell>
          <cell r="C707" t="str">
            <v>kamran</v>
          </cell>
          <cell r="D707" t="str">
            <v>plotting paper</v>
          </cell>
          <cell r="E707">
            <v>300</v>
          </cell>
        </row>
        <row r="708">
          <cell r="B708" t="str">
            <v>EFU</v>
          </cell>
          <cell r="C708" t="str">
            <v>bilal bhai</v>
          </cell>
          <cell r="D708" t="str">
            <v>fuel</v>
          </cell>
          <cell r="E708">
            <v>2000</v>
          </cell>
        </row>
        <row r="709">
          <cell r="B709" t="str">
            <v xml:space="preserve">MHR Personal </v>
          </cell>
          <cell r="C709" t="str">
            <v>bilal bhai</v>
          </cell>
          <cell r="D709" t="str">
            <v>haji store</v>
          </cell>
          <cell r="E709">
            <v>9421</v>
          </cell>
        </row>
        <row r="710">
          <cell r="B710" t="str">
            <v>EFU</v>
          </cell>
          <cell r="C710" t="str">
            <v>Salaries adv</v>
          </cell>
          <cell r="D710" t="str">
            <v>salary adv to salahuddin for April-16</v>
          </cell>
          <cell r="E710">
            <v>3000</v>
          </cell>
        </row>
        <row r="711">
          <cell r="B711" t="str">
            <v>EFU</v>
          </cell>
          <cell r="C711" t="str">
            <v>sajid ali</v>
          </cell>
          <cell r="D711" t="str">
            <v>paid</v>
          </cell>
          <cell r="E711">
            <v>15000</v>
          </cell>
        </row>
        <row r="712">
          <cell r="B712" t="str">
            <v>EFU</v>
          </cell>
          <cell r="C712" t="str">
            <v>Salaries adv</v>
          </cell>
          <cell r="D712" t="str">
            <v>salary adv to salahuddin for April-16</v>
          </cell>
          <cell r="E712">
            <v>2000</v>
          </cell>
        </row>
        <row r="713">
          <cell r="B713" t="str">
            <v>EFU</v>
          </cell>
          <cell r="C713" t="str">
            <v>Hassan Abbas</v>
          </cell>
          <cell r="D713" t="str">
            <v>misc vouchers</v>
          </cell>
          <cell r="E713">
            <v>14075</v>
          </cell>
        </row>
        <row r="714">
          <cell r="B714" t="str">
            <v>EFU</v>
          </cell>
          <cell r="C714" t="str">
            <v>huzaifa</v>
          </cell>
          <cell r="D714" t="str">
            <v xml:space="preserve">fuel zodium rod masking tape ibrahim fair wcrew fisher </v>
          </cell>
          <cell r="E714">
            <v>6000</v>
          </cell>
        </row>
        <row r="715">
          <cell r="B715" t="str">
            <v>EFU</v>
          </cell>
          <cell r="C715" t="str">
            <v>shahzad</v>
          </cell>
          <cell r="D715" t="str">
            <v>welding rod</v>
          </cell>
          <cell r="E715">
            <v>880</v>
          </cell>
        </row>
        <row r="716">
          <cell r="B716" t="str">
            <v>Bank Al-Falah FTC</v>
          </cell>
          <cell r="C716" t="str">
            <v>ebad</v>
          </cell>
          <cell r="D716" t="str">
            <v>food balance travel misz shahzad glue food fuel cable stool sticker</v>
          </cell>
          <cell r="E716">
            <v>5400</v>
          </cell>
        </row>
        <row r="717">
          <cell r="B717" t="str">
            <v>EFU</v>
          </cell>
          <cell r="C717" t="str">
            <v>ebad</v>
          </cell>
          <cell r="D717" t="str">
            <v>food balance travel misz shahzad glue food fuel cable stool sticker</v>
          </cell>
          <cell r="E717">
            <v>2800</v>
          </cell>
        </row>
        <row r="718">
          <cell r="B718" t="str">
            <v>FTC Floors</v>
          </cell>
          <cell r="C718" t="str">
            <v>Salaries adv</v>
          </cell>
          <cell r="D718" t="str">
            <v>salary adv to shahroz for april 2016</v>
          </cell>
          <cell r="E718">
            <v>2000</v>
          </cell>
        </row>
        <row r="719">
          <cell r="B719" t="str">
            <v>EFU</v>
          </cell>
          <cell r="C719" t="str">
            <v>Salaries adv</v>
          </cell>
          <cell r="D719" t="str">
            <v>salary adv to mehmood for april 2016</v>
          </cell>
          <cell r="E719">
            <v>2000</v>
          </cell>
        </row>
        <row r="720">
          <cell r="B720" t="str">
            <v>Bank Al-Falah FTC</v>
          </cell>
          <cell r="C720" t="str">
            <v>ebad</v>
          </cell>
          <cell r="D720" t="str">
            <v>misc</v>
          </cell>
          <cell r="E720">
            <v>80</v>
          </cell>
        </row>
        <row r="721">
          <cell r="B721" t="str">
            <v>EFU</v>
          </cell>
          <cell r="C721" t="str">
            <v>Misc</v>
          </cell>
          <cell r="D721" t="str">
            <v>for channel purchase</v>
          </cell>
          <cell r="E721">
            <v>10950</v>
          </cell>
        </row>
        <row r="722">
          <cell r="B722" t="str">
            <v>Bank Al-Falah FTC</v>
          </cell>
          <cell r="C722" t="str">
            <v>imran</v>
          </cell>
          <cell r="D722" t="str">
            <v>fuel fone cards azeem zuziki fair tea foodpipe  tank</v>
          </cell>
          <cell r="E722">
            <v>385</v>
          </cell>
        </row>
        <row r="723">
          <cell r="B723" t="str">
            <v>Kumail Bhai</v>
          </cell>
          <cell r="C723" t="str">
            <v>imran</v>
          </cell>
          <cell r="D723" t="str">
            <v>fuel fone cards azeem zuziki fair tea foodpipe  tank</v>
          </cell>
          <cell r="E723">
            <v>11100</v>
          </cell>
        </row>
        <row r="724">
          <cell r="B724" t="str">
            <v>Naveed Malik</v>
          </cell>
          <cell r="C724" t="str">
            <v>imran</v>
          </cell>
          <cell r="D724" t="str">
            <v>fuel fone cards azeem zuziki fair tea foodpipe  tank</v>
          </cell>
          <cell r="E724">
            <v>696</v>
          </cell>
        </row>
        <row r="725">
          <cell r="B725" t="str">
            <v>Bank Al-Falah FTC</v>
          </cell>
          <cell r="C725" t="str">
            <v>ebad</v>
          </cell>
          <cell r="D725" t="str">
            <v>fuel travel fair food screw pvc roll plug TR lock conduit 1"</v>
          </cell>
          <cell r="E725">
            <v>16802</v>
          </cell>
        </row>
        <row r="726">
          <cell r="B726" t="str">
            <v>EFU</v>
          </cell>
          <cell r="C726" t="str">
            <v>Sir Rehman</v>
          </cell>
          <cell r="D726" t="str">
            <v>jazz bill</v>
          </cell>
          <cell r="E726">
            <v>3100</v>
          </cell>
        </row>
        <row r="727">
          <cell r="B727" t="str">
            <v>EFU</v>
          </cell>
          <cell r="C727" t="str">
            <v>shahzad</v>
          </cell>
          <cell r="D727" t="str">
            <v>fuel ms elbow 1" traphic challan rs 170</v>
          </cell>
          <cell r="E727">
            <v>1730</v>
          </cell>
        </row>
        <row r="728">
          <cell r="B728" t="str">
            <v>Bank Al-Falah FTC</v>
          </cell>
          <cell r="C728" t="str">
            <v>abdullah insulation</v>
          </cell>
          <cell r="D728" t="str">
            <v>paid</v>
          </cell>
          <cell r="E728">
            <v>30000</v>
          </cell>
        </row>
        <row r="729">
          <cell r="B729" t="str">
            <v>EFU</v>
          </cell>
          <cell r="C729" t="str">
            <v>abdullah insulation</v>
          </cell>
          <cell r="D729" t="str">
            <v>paid</v>
          </cell>
          <cell r="E729">
            <v>5000</v>
          </cell>
        </row>
        <row r="730">
          <cell r="B730" t="str">
            <v>EFU</v>
          </cell>
          <cell r="C730" t="str">
            <v>Hassan Abbas</v>
          </cell>
          <cell r="D730" t="str">
            <v>welding rod bridge complay 2 nos</v>
          </cell>
          <cell r="E730">
            <v>1100</v>
          </cell>
        </row>
        <row r="731">
          <cell r="B731" t="str">
            <v>Bank Al-Falah FTC</v>
          </cell>
          <cell r="C731" t="str">
            <v>feroz</v>
          </cell>
          <cell r="D731" t="str">
            <v>fuel cutting disc brush motor pump shifting motor repalcing</v>
          </cell>
          <cell r="E731">
            <v>2260</v>
          </cell>
        </row>
        <row r="732">
          <cell r="B732" t="str">
            <v>Vellani &amp; Vellani</v>
          </cell>
          <cell r="C732" t="str">
            <v>feroz</v>
          </cell>
          <cell r="D732" t="str">
            <v>fuel cutting disc brush motor pump shifting motor repalcing</v>
          </cell>
          <cell r="E732">
            <v>2720</v>
          </cell>
        </row>
        <row r="733">
          <cell r="B733" t="str">
            <v>Naveed Malik</v>
          </cell>
          <cell r="C733" t="str">
            <v>Naveed Malik</v>
          </cell>
          <cell r="D733" t="str">
            <v>recved partial paymnt agaisnt final invoice this cash took nadeem bhai in his persnl</v>
          </cell>
          <cell r="F733">
            <v>100000</v>
          </cell>
        </row>
        <row r="734">
          <cell r="B734" t="str">
            <v>Office</v>
          </cell>
          <cell r="C734" t="str">
            <v>shahzad</v>
          </cell>
          <cell r="D734" t="str">
            <v>office every day sugar teabag tissue</v>
          </cell>
          <cell r="E734">
            <v>1285</v>
          </cell>
        </row>
        <row r="735">
          <cell r="B735" t="str">
            <v>EFU</v>
          </cell>
          <cell r="C735" t="str">
            <v>huzaifa</v>
          </cell>
          <cell r="D735" t="str">
            <v>fuel auto fair lunch samosay misc</v>
          </cell>
          <cell r="E735">
            <v>1500</v>
          </cell>
        </row>
        <row r="736">
          <cell r="B736" t="str">
            <v>Bank Al-Falah FTC</v>
          </cell>
          <cell r="C736" t="str">
            <v>huzaifa</v>
          </cell>
          <cell r="D736" t="str">
            <v>fuel auto fair lunch samosay misc</v>
          </cell>
          <cell r="E736">
            <v>1000</v>
          </cell>
        </row>
        <row r="737">
          <cell r="B737" t="str">
            <v>Office</v>
          </cell>
          <cell r="C737" t="str">
            <v>Salaries adv</v>
          </cell>
          <cell r="D737" t="str">
            <v>salary adv to imran new for april-16</v>
          </cell>
          <cell r="E737">
            <v>4000</v>
          </cell>
        </row>
        <row r="738">
          <cell r="B738" t="str">
            <v>Naveed Malik</v>
          </cell>
          <cell r="C738" t="str">
            <v>Salaries adv</v>
          </cell>
          <cell r="D738" t="str">
            <v>salary adv to shahid painter for april-16</v>
          </cell>
          <cell r="E738">
            <v>15000</v>
          </cell>
        </row>
        <row r="739">
          <cell r="B739" t="str">
            <v>EFU</v>
          </cell>
          <cell r="C739" t="str">
            <v>bilal bhai</v>
          </cell>
          <cell r="D739" t="str">
            <v>jazz bill</v>
          </cell>
          <cell r="E739">
            <v>1500</v>
          </cell>
        </row>
        <row r="740">
          <cell r="B740" t="str">
            <v>EFU</v>
          </cell>
          <cell r="C740" t="str">
            <v>bilal bhai</v>
          </cell>
          <cell r="D740" t="str">
            <v>fuel</v>
          </cell>
          <cell r="E740">
            <v>3000</v>
          </cell>
        </row>
        <row r="741">
          <cell r="B741" t="str">
            <v>EFU</v>
          </cell>
          <cell r="C741" t="str">
            <v>shahrukh</v>
          </cell>
          <cell r="D741" t="str">
            <v>fuel</v>
          </cell>
          <cell r="E741">
            <v>100</v>
          </cell>
        </row>
        <row r="742">
          <cell r="B742" t="str">
            <v>EFU</v>
          </cell>
          <cell r="C742" t="str">
            <v>shahzad</v>
          </cell>
          <cell r="D742" t="str">
            <v>fuel h/h/u n misc</v>
          </cell>
          <cell r="E742">
            <v>6560</v>
          </cell>
        </row>
        <row r="743">
          <cell r="B743" t="str">
            <v>EFU</v>
          </cell>
          <cell r="C743" t="str">
            <v>Ibraheem fittings</v>
          </cell>
          <cell r="D743" t="str">
            <v>paid</v>
          </cell>
          <cell r="E743">
            <v>50000</v>
          </cell>
        </row>
        <row r="744">
          <cell r="B744" t="str">
            <v>EFU</v>
          </cell>
          <cell r="C744" t="str">
            <v>shahrukh</v>
          </cell>
          <cell r="D744" t="str">
            <v>fuel for kcci certficate collect n sailani welfair</v>
          </cell>
          <cell r="E744">
            <v>200</v>
          </cell>
        </row>
        <row r="745">
          <cell r="B745" t="str">
            <v>EFU</v>
          </cell>
          <cell r="C745" t="str">
            <v>EFU</v>
          </cell>
          <cell r="D745" t="str">
            <v>paid for sadqa bakra at sailani</v>
          </cell>
          <cell r="E745">
            <v>5000</v>
          </cell>
        </row>
        <row r="746">
          <cell r="B746" t="str">
            <v>Office</v>
          </cell>
          <cell r="C746" t="str">
            <v>Office</v>
          </cell>
          <cell r="D746" t="str">
            <v>printer refilling</v>
          </cell>
          <cell r="E746">
            <v>300</v>
          </cell>
        </row>
        <row r="747">
          <cell r="B747" t="str">
            <v>EFU</v>
          </cell>
          <cell r="C747" t="str">
            <v>Salaries adv</v>
          </cell>
          <cell r="D747" t="str">
            <v>salary adv to abbas ishaq for april-16 sent by nadeeem</v>
          </cell>
          <cell r="E747">
            <v>1000</v>
          </cell>
        </row>
        <row r="748">
          <cell r="B748" t="str">
            <v>Office</v>
          </cell>
          <cell r="C748" t="str">
            <v>Salaries adv</v>
          </cell>
          <cell r="D748" t="str">
            <v xml:space="preserve">salary adv to kamran office for april-16 </v>
          </cell>
          <cell r="E748">
            <v>1000</v>
          </cell>
        </row>
        <row r="749">
          <cell r="B749" t="str">
            <v>Bank Al-Falah FTC</v>
          </cell>
          <cell r="C749" t="str">
            <v>rizwan ali</v>
          </cell>
          <cell r="D749" t="str">
            <v>paid for all elecric wiring work</v>
          </cell>
          <cell r="E749">
            <v>10000</v>
          </cell>
        </row>
        <row r="750">
          <cell r="B750" t="str">
            <v>EFU</v>
          </cell>
          <cell r="C750" t="str">
            <v>Salaries adv</v>
          </cell>
          <cell r="D750" t="str">
            <v xml:space="preserve">salary adv to khalid for april-16 </v>
          </cell>
          <cell r="E750">
            <v>6000</v>
          </cell>
        </row>
        <row r="751">
          <cell r="B751" t="str">
            <v>EFU</v>
          </cell>
          <cell r="C751" t="str">
            <v>Salaries adv</v>
          </cell>
          <cell r="D751" t="str">
            <v xml:space="preserve">salary adv to amir raza for april-16 </v>
          </cell>
          <cell r="E751">
            <v>2000</v>
          </cell>
        </row>
        <row r="752">
          <cell r="B752" t="str">
            <v>EFU</v>
          </cell>
          <cell r="C752" t="str">
            <v>Salaries adv</v>
          </cell>
          <cell r="D752" t="str">
            <v xml:space="preserve">salary adv to marib for april-16 </v>
          </cell>
          <cell r="E752">
            <v>2000</v>
          </cell>
        </row>
        <row r="753">
          <cell r="B753" t="str">
            <v>EFU</v>
          </cell>
          <cell r="C753" t="str">
            <v>huzaifa</v>
          </cell>
          <cell r="D753" t="str">
            <v>paid for car foundartion n car wash</v>
          </cell>
          <cell r="E753">
            <v>750</v>
          </cell>
        </row>
        <row r="754">
          <cell r="B754" t="str">
            <v>EFU</v>
          </cell>
          <cell r="C754" t="str">
            <v>Mehran enngg</v>
          </cell>
          <cell r="D754" t="str">
            <v>paid chq # 01190354</v>
          </cell>
          <cell r="E754">
            <v>50000</v>
          </cell>
        </row>
        <row r="755">
          <cell r="B755" t="str">
            <v>Naveed Malik</v>
          </cell>
          <cell r="C755" t="str">
            <v>Shahid painter</v>
          </cell>
          <cell r="D755" t="str">
            <v>tea fuel spray lithium paints n misc</v>
          </cell>
          <cell r="E755">
            <v>6075</v>
          </cell>
        </row>
        <row r="756">
          <cell r="B756" t="str">
            <v>Bank Al-Falah FTC</v>
          </cell>
          <cell r="C756" t="str">
            <v>ebad</v>
          </cell>
          <cell r="D756" t="str">
            <v xml:space="preserve">fair fuel balance lunch travelclip 6" conduit 1:hilti </v>
          </cell>
          <cell r="E756">
            <v>11898</v>
          </cell>
        </row>
        <row r="757">
          <cell r="B757" t="str">
            <v>EFU</v>
          </cell>
          <cell r="C757" t="str">
            <v>huzaifa</v>
          </cell>
          <cell r="D757" t="str">
            <v>lunch</v>
          </cell>
          <cell r="E757">
            <v>200</v>
          </cell>
        </row>
        <row r="758">
          <cell r="B758" t="str">
            <v>EFU</v>
          </cell>
          <cell r="C758" t="str">
            <v>prem engg</v>
          </cell>
          <cell r="D758" t="str">
            <v>paid chq # 01190355</v>
          </cell>
          <cell r="E758">
            <v>450000</v>
          </cell>
        </row>
        <row r="759">
          <cell r="B759" t="str">
            <v>EFU</v>
          </cell>
          <cell r="C759" t="str">
            <v>asgher insulation</v>
          </cell>
          <cell r="D759" t="str">
            <v>paid</v>
          </cell>
          <cell r="E759">
            <v>10000</v>
          </cell>
        </row>
        <row r="760">
          <cell r="B760" t="str">
            <v>EFU</v>
          </cell>
          <cell r="C760" t="str">
            <v>kaytees</v>
          </cell>
          <cell r="D760" t="str">
            <v>paid</v>
          </cell>
          <cell r="E760">
            <v>10641</v>
          </cell>
        </row>
        <row r="761">
          <cell r="B761" t="str">
            <v>EFU</v>
          </cell>
          <cell r="C761" t="str">
            <v>mehmood</v>
          </cell>
          <cell r="D761" t="str">
            <v>paid for fuel at efu</v>
          </cell>
          <cell r="E761">
            <v>1000</v>
          </cell>
        </row>
        <row r="762">
          <cell r="B762" t="str">
            <v>Office</v>
          </cell>
          <cell r="C762" t="str">
            <v>kamran</v>
          </cell>
          <cell r="D762" t="str">
            <v>misc expense at off</v>
          </cell>
          <cell r="E762">
            <v>440</v>
          </cell>
        </row>
        <row r="763">
          <cell r="B763" t="str">
            <v>Office</v>
          </cell>
          <cell r="C763" t="str">
            <v>kamran</v>
          </cell>
          <cell r="D763" t="str">
            <v>fuel</v>
          </cell>
          <cell r="E763">
            <v>100</v>
          </cell>
        </row>
        <row r="764">
          <cell r="B764" t="str">
            <v>Bank Al-Falah FTC</v>
          </cell>
          <cell r="C764" t="str">
            <v>weldon</v>
          </cell>
          <cell r="D764" t="str">
            <v>paid chq # 01190360</v>
          </cell>
          <cell r="E764">
            <v>400000</v>
          </cell>
        </row>
        <row r="765">
          <cell r="B765" t="str">
            <v>Office</v>
          </cell>
          <cell r="C765" t="str">
            <v>Salaries adv</v>
          </cell>
          <cell r="D765" t="str">
            <v xml:space="preserve">salary adv to shahrukh for april-16 </v>
          </cell>
          <cell r="E765">
            <v>2000</v>
          </cell>
        </row>
        <row r="766">
          <cell r="B766" t="str">
            <v>Naveed Malik</v>
          </cell>
          <cell r="C766" t="str">
            <v>kamran elec</v>
          </cell>
          <cell r="D766" t="str">
            <v>paid for freon gas purchased</v>
          </cell>
          <cell r="E766">
            <v>1000</v>
          </cell>
        </row>
        <row r="767">
          <cell r="B767" t="str">
            <v>EFU</v>
          </cell>
          <cell r="C767" t="str">
            <v>huzaifa</v>
          </cell>
          <cell r="D767" t="str">
            <v>paid for overtime dinner</v>
          </cell>
          <cell r="E767">
            <v>500</v>
          </cell>
        </row>
        <row r="768">
          <cell r="B768" t="str">
            <v>EFU</v>
          </cell>
          <cell r="C768" t="str">
            <v>nadeem bhai</v>
          </cell>
          <cell r="D768" t="str">
            <v>paid cheque # 01190343 for car purchased VITZ</v>
          </cell>
          <cell r="E768">
            <v>1030000</v>
          </cell>
        </row>
        <row r="769">
          <cell r="B769" t="str">
            <v>EFU</v>
          </cell>
          <cell r="C769" t="str">
            <v>huzaifa</v>
          </cell>
          <cell r="D769" t="str">
            <v>misc</v>
          </cell>
          <cell r="E769">
            <v>100</v>
          </cell>
        </row>
        <row r="770">
          <cell r="B770" t="str">
            <v>Office</v>
          </cell>
          <cell r="C770" t="str">
            <v>smc</v>
          </cell>
          <cell r="D770" t="str">
            <v>paid for collection of tender for soorty enterprises</v>
          </cell>
          <cell r="E770">
            <v>30000</v>
          </cell>
        </row>
        <row r="771">
          <cell r="B771" t="str">
            <v>EFU</v>
          </cell>
          <cell r="C771" t="str">
            <v>shahrukh</v>
          </cell>
          <cell r="D771" t="str">
            <v>fuel</v>
          </cell>
          <cell r="E771">
            <v>100</v>
          </cell>
        </row>
        <row r="772">
          <cell r="B772" t="str">
            <v>Bank Al-Falah FTC</v>
          </cell>
          <cell r="C772" t="str">
            <v>abdullah insulation</v>
          </cell>
          <cell r="D772" t="str">
            <v>paid by chq # 01190361</v>
          </cell>
          <cell r="E772">
            <v>30000</v>
          </cell>
        </row>
        <row r="773">
          <cell r="B773" t="str">
            <v>Bank Al-Falah FTC</v>
          </cell>
          <cell r="C773" t="str">
            <v>rashid duct</v>
          </cell>
          <cell r="D773" t="str">
            <v>paid by chq # 01190362</v>
          </cell>
          <cell r="E773">
            <v>15000</v>
          </cell>
        </row>
        <row r="774">
          <cell r="B774" t="str">
            <v>EFU</v>
          </cell>
          <cell r="C774" t="str">
            <v>Zara Engg</v>
          </cell>
          <cell r="D774" t="str">
            <v>paid for fire pump by chq # 01190363</v>
          </cell>
          <cell r="E774">
            <v>800000</v>
          </cell>
        </row>
        <row r="775">
          <cell r="B775" t="str">
            <v>Bank Al-Falah FTC</v>
          </cell>
          <cell r="C775" t="str">
            <v>ebad</v>
          </cell>
          <cell r="D775" t="str">
            <v>paid for fuel cutting labour travel luch misc tea disc conduit 1"</v>
          </cell>
          <cell r="E775">
            <v>20050</v>
          </cell>
        </row>
        <row r="776">
          <cell r="B776" t="str">
            <v>EFU</v>
          </cell>
          <cell r="C776" t="str">
            <v>EFU</v>
          </cell>
          <cell r="D776" t="str">
            <v>received 4th running bill</v>
          </cell>
          <cell r="F776">
            <v>1000000</v>
          </cell>
        </row>
        <row r="777">
          <cell r="B777" t="str">
            <v>EFU</v>
          </cell>
          <cell r="C777" t="str">
            <v>EFU</v>
          </cell>
          <cell r="D777" t="str">
            <v>received 4th running bill</v>
          </cell>
          <cell r="F777">
            <v>1500000</v>
          </cell>
        </row>
        <row r="778">
          <cell r="B778" t="str">
            <v>EFU</v>
          </cell>
          <cell r="C778" t="str">
            <v>EFU</v>
          </cell>
          <cell r="D778" t="str">
            <v>received 4th running bill</v>
          </cell>
          <cell r="F778">
            <v>1500000</v>
          </cell>
        </row>
        <row r="779">
          <cell r="B779" t="str">
            <v>Bank Al-Falah (Head Office)</v>
          </cell>
          <cell r="C779" t="str">
            <v>Mr. Riaz</v>
          </cell>
          <cell r="D779" t="str">
            <v>paid by chq # 01190365</v>
          </cell>
          <cell r="E779">
            <v>56000</v>
          </cell>
        </row>
        <row r="780">
          <cell r="B780" t="str">
            <v>Bank Al-Falah (Head Office)</v>
          </cell>
          <cell r="C780" t="str">
            <v>Mr. Riaz</v>
          </cell>
          <cell r="D780" t="str">
            <v>paid</v>
          </cell>
          <cell r="E780">
            <v>9500</v>
          </cell>
        </row>
        <row r="781">
          <cell r="B781" t="str">
            <v>EFU</v>
          </cell>
          <cell r="C781" t="str">
            <v>sajid ali</v>
          </cell>
          <cell r="D781" t="str">
            <v>paod for rikshah</v>
          </cell>
          <cell r="E781">
            <v>250</v>
          </cell>
        </row>
        <row r="782">
          <cell r="B782" t="str">
            <v>EFU</v>
          </cell>
          <cell r="C782" t="str">
            <v>EFU</v>
          </cell>
          <cell r="D782" t="str">
            <v>fuel</v>
          </cell>
          <cell r="E782">
            <v>2000</v>
          </cell>
        </row>
        <row r="783">
          <cell r="B783" t="str">
            <v>EFU</v>
          </cell>
          <cell r="C783" t="str">
            <v>sajid ali</v>
          </cell>
          <cell r="D783" t="str">
            <v>paid</v>
          </cell>
          <cell r="E783">
            <v>10000</v>
          </cell>
        </row>
        <row r="784">
          <cell r="B784" t="str">
            <v>Bank Al-Falah FTC</v>
          </cell>
          <cell r="C784" t="str">
            <v>imran</v>
          </cell>
          <cell r="D784" t="str">
            <v>for fuel fone card samosay n misc voucher</v>
          </cell>
          <cell r="E784">
            <v>14605</v>
          </cell>
        </row>
        <row r="785">
          <cell r="B785" t="str">
            <v>EFU</v>
          </cell>
          <cell r="C785" t="str">
            <v>Hassan Abbas</v>
          </cell>
          <cell r="D785" t="str">
            <v>misc voucher</v>
          </cell>
          <cell r="E785">
            <v>15626</v>
          </cell>
        </row>
        <row r="786">
          <cell r="B786" t="str">
            <v>EFU</v>
          </cell>
          <cell r="C786" t="str">
            <v>Hassan Abbas</v>
          </cell>
          <cell r="D786" t="str">
            <v>misc voucher</v>
          </cell>
          <cell r="E786">
            <v>11318</v>
          </cell>
        </row>
        <row r="787">
          <cell r="B787" t="str">
            <v>Office</v>
          </cell>
          <cell r="C787" t="str">
            <v>shahrukh</v>
          </cell>
          <cell r="D787" t="str">
            <v>triangle scale</v>
          </cell>
          <cell r="E787">
            <v>500</v>
          </cell>
        </row>
        <row r="788">
          <cell r="B788" t="str">
            <v>Office</v>
          </cell>
          <cell r="C788" t="str">
            <v>shahzad</v>
          </cell>
          <cell r="D788" t="str">
            <v>mineral water 6 nos bottles</v>
          </cell>
          <cell r="E788">
            <v>270</v>
          </cell>
        </row>
        <row r="789">
          <cell r="B789" t="str">
            <v>Bank Al-Falah FTC</v>
          </cell>
          <cell r="C789" t="str">
            <v>ebad</v>
          </cell>
          <cell r="D789" t="str">
            <v>for cable labour travel consultant food</v>
          </cell>
          <cell r="E789">
            <v>3150</v>
          </cell>
        </row>
        <row r="790">
          <cell r="B790" t="str">
            <v xml:space="preserve">MHR Personal </v>
          </cell>
          <cell r="C790" t="str">
            <v>Sir Rehman</v>
          </cell>
          <cell r="D790" t="str">
            <v>paid for tickets</v>
          </cell>
          <cell r="E790">
            <v>7800</v>
          </cell>
        </row>
        <row r="791">
          <cell r="B791" t="str">
            <v>Office</v>
          </cell>
          <cell r="C791" t="str">
            <v>office</v>
          </cell>
          <cell r="D791" t="str">
            <v>for box file n clip</v>
          </cell>
          <cell r="E791">
            <v>125</v>
          </cell>
        </row>
        <row r="792">
          <cell r="B792" t="str">
            <v>EFU</v>
          </cell>
          <cell r="C792" t="str">
            <v>Babu cloth</v>
          </cell>
          <cell r="D792" t="str">
            <v xml:space="preserve">for cloth </v>
          </cell>
          <cell r="E792">
            <v>18300</v>
          </cell>
        </row>
        <row r="793">
          <cell r="B793" t="str">
            <v>EFU</v>
          </cell>
          <cell r="C793" t="str">
            <v>huzaifa</v>
          </cell>
          <cell r="D793" t="str">
            <v>for glue 50 kg n misc n fair</v>
          </cell>
          <cell r="E793">
            <v>5500</v>
          </cell>
        </row>
        <row r="794">
          <cell r="B794" t="str">
            <v>EFU</v>
          </cell>
          <cell r="C794" t="str">
            <v xml:space="preserve">shahrukh </v>
          </cell>
          <cell r="D794" t="str">
            <v>fuel from offce to smc to office market</v>
          </cell>
          <cell r="E794">
            <v>200</v>
          </cell>
        </row>
        <row r="795">
          <cell r="B795" t="str">
            <v>EFU</v>
          </cell>
          <cell r="C795" t="str">
            <v>EFU</v>
          </cell>
          <cell r="D795" t="str">
            <v>fuel</v>
          </cell>
          <cell r="E795">
            <v>300</v>
          </cell>
        </row>
        <row r="796">
          <cell r="B796" t="str">
            <v>EFU</v>
          </cell>
          <cell r="C796" t="str">
            <v>shahzad</v>
          </cell>
          <cell r="D796" t="str">
            <v>fuel</v>
          </cell>
          <cell r="E796">
            <v>100</v>
          </cell>
        </row>
        <row r="797">
          <cell r="B797" t="str">
            <v>EFU</v>
          </cell>
          <cell r="C797" t="str">
            <v>R.S electric</v>
          </cell>
          <cell r="D797" t="str">
            <v>paid for piping work</v>
          </cell>
          <cell r="E797">
            <v>15000</v>
          </cell>
        </row>
        <row r="798">
          <cell r="B798" t="str">
            <v>EFU</v>
          </cell>
          <cell r="C798" t="str">
            <v>ghulam hussain</v>
          </cell>
          <cell r="D798" t="str">
            <v>paid for anti fungas paint</v>
          </cell>
          <cell r="E798">
            <v>5000</v>
          </cell>
        </row>
        <row r="799">
          <cell r="B799" t="str">
            <v>EFU</v>
          </cell>
          <cell r="C799" t="str">
            <v>huzaifa</v>
          </cell>
          <cell r="D799" t="str">
            <v>fuel for bilal car</v>
          </cell>
          <cell r="E799">
            <v>500</v>
          </cell>
        </row>
        <row r="800">
          <cell r="B800" t="str">
            <v>EFU</v>
          </cell>
          <cell r="C800" t="str">
            <v>Sir Rehman</v>
          </cell>
          <cell r="D800" t="str">
            <v>fuel</v>
          </cell>
          <cell r="E800">
            <v>2560</v>
          </cell>
        </row>
        <row r="801">
          <cell r="B801" t="str">
            <v xml:space="preserve">MHR Personal </v>
          </cell>
          <cell r="C801" t="str">
            <v>Sir Rehman</v>
          </cell>
          <cell r="D801" t="str">
            <v>haji store</v>
          </cell>
          <cell r="E801">
            <v>1685</v>
          </cell>
        </row>
        <row r="802">
          <cell r="B802" t="str">
            <v>EFU</v>
          </cell>
          <cell r="C802" t="str">
            <v>huzaifa</v>
          </cell>
          <cell r="D802" t="str">
            <v>paid for fuel photocopy cloth</v>
          </cell>
          <cell r="E802">
            <v>7177</v>
          </cell>
        </row>
        <row r="803">
          <cell r="B803" t="str">
            <v>EFU</v>
          </cell>
          <cell r="C803" t="str">
            <v>huzaifa</v>
          </cell>
          <cell r="D803" t="str">
            <v>suzuki fair for pipe insulation</v>
          </cell>
          <cell r="E803">
            <v>1000</v>
          </cell>
        </row>
        <row r="804">
          <cell r="B804" t="str">
            <v>EFU</v>
          </cell>
          <cell r="C804" t="str">
            <v>huzaifa</v>
          </cell>
          <cell r="D804" t="str">
            <v>ebad lunch MHR home water at efu auto fair for threded rod airport parking n fuel</v>
          </cell>
          <cell r="E804">
            <v>1929</v>
          </cell>
        </row>
        <row r="805">
          <cell r="B805" t="str">
            <v>EFU</v>
          </cell>
          <cell r="C805" t="str">
            <v>Mehran enngg</v>
          </cell>
          <cell r="D805" t="str">
            <v xml:space="preserve">paid </v>
          </cell>
          <cell r="E805">
            <v>49500</v>
          </cell>
        </row>
        <row r="806">
          <cell r="B806" t="str">
            <v>Office</v>
          </cell>
          <cell r="C806" t="str">
            <v>office</v>
          </cell>
          <cell r="D806" t="str">
            <v>purchased windows 7 cd</v>
          </cell>
          <cell r="E806">
            <v>80</v>
          </cell>
        </row>
        <row r="807">
          <cell r="B807" t="str">
            <v>FTC Floors</v>
          </cell>
          <cell r="C807" t="str">
            <v>zulfiquar</v>
          </cell>
          <cell r="D807" t="str">
            <v>paid for tea at ftc &amp; purchase tupset</v>
          </cell>
          <cell r="E807">
            <v>2100</v>
          </cell>
        </row>
        <row r="808">
          <cell r="B808" t="str">
            <v>EFU</v>
          </cell>
          <cell r="C808" t="str">
            <v>kamran off</v>
          </cell>
          <cell r="D808" t="str">
            <v>photocopy &amp; drawings</v>
          </cell>
          <cell r="E808">
            <v>1490</v>
          </cell>
        </row>
        <row r="809">
          <cell r="B809" t="str">
            <v>Office</v>
          </cell>
          <cell r="C809" t="str">
            <v>Utilities bills</v>
          </cell>
          <cell r="D809" t="str">
            <v>paid</v>
          </cell>
          <cell r="E809">
            <v>28237</v>
          </cell>
        </row>
        <row r="810">
          <cell r="B810" t="str">
            <v xml:space="preserve">MHR Personal </v>
          </cell>
          <cell r="C810" t="str">
            <v>Utilities bills</v>
          </cell>
          <cell r="D810" t="str">
            <v>paid</v>
          </cell>
          <cell r="E810">
            <v>10010</v>
          </cell>
        </row>
        <row r="811">
          <cell r="B811" t="str">
            <v>EFU</v>
          </cell>
          <cell r="C811" t="str">
            <v>Rehan aslam</v>
          </cell>
          <cell r="D811" t="str">
            <v>fuel for Rehan bike</v>
          </cell>
          <cell r="E811">
            <v>100</v>
          </cell>
        </row>
        <row r="812">
          <cell r="B812" t="str">
            <v>Office</v>
          </cell>
          <cell r="C812" t="str">
            <v>Misc</v>
          </cell>
          <cell r="D812" t="str">
            <v>labout charges at nasir colony</v>
          </cell>
          <cell r="E812">
            <v>500</v>
          </cell>
        </row>
        <row r="813">
          <cell r="B813" t="str">
            <v>EFU</v>
          </cell>
          <cell r="C813" t="str">
            <v>nadeem bhai</v>
          </cell>
          <cell r="D813" t="str">
            <v>misc</v>
          </cell>
          <cell r="E813">
            <v>908</v>
          </cell>
        </row>
        <row r="814">
          <cell r="B814" t="str">
            <v>EFU</v>
          </cell>
          <cell r="C814" t="str">
            <v>kamran off</v>
          </cell>
          <cell r="D814" t="str">
            <v>paid for photocopy</v>
          </cell>
          <cell r="E814">
            <v>500</v>
          </cell>
        </row>
        <row r="815">
          <cell r="B815" t="str">
            <v>Bank Al-Falah FTC</v>
          </cell>
          <cell r="C815" t="str">
            <v>Bank Al-Falah FTC</v>
          </cell>
          <cell r="D815" t="str">
            <v>Bank Alfalah FTC 3rd bill partial payment received</v>
          </cell>
          <cell r="F815">
            <v>1929685</v>
          </cell>
        </row>
        <row r="816">
          <cell r="B816" t="str">
            <v>FTC Floors</v>
          </cell>
          <cell r="C816" t="str">
            <v>FTC Floors</v>
          </cell>
          <cell r="D816" t="str">
            <v>FTc mar maintenece bill received</v>
          </cell>
          <cell r="F816">
            <v>157140</v>
          </cell>
        </row>
        <row r="817">
          <cell r="B817" t="str">
            <v>Naveed Malik</v>
          </cell>
          <cell r="C817" t="str">
            <v>Misc</v>
          </cell>
          <cell r="D817" t="str">
            <v>paid for AC tech</v>
          </cell>
          <cell r="E817">
            <v>5000</v>
          </cell>
        </row>
        <row r="818">
          <cell r="B818" t="str">
            <v>EFU</v>
          </cell>
          <cell r="C818" t="str">
            <v>mehboob automation</v>
          </cell>
          <cell r="D818" t="str">
            <v>paid by chq # 01229652</v>
          </cell>
          <cell r="E818">
            <v>40000</v>
          </cell>
        </row>
        <row r="819">
          <cell r="B819" t="str">
            <v>EFU</v>
          </cell>
          <cell r="C819" t="str">
            <v>sheeraz</v>
          </cell>
          <cell r="D819" t="str">
            <v>purchsed drill bit</v>
          </cell>
          <cell r="E819">
            <v>150</v>
          </cell>
        </row>
        <row r="820">
          <cell r="B820" t="str">
            <v>EFU</v>
          </cell>
          <cell r="C820" t="str">
            <v>Salaries adv</v>
          </cell>
          <cell r="D820" t="str">
            <v xml:space="preserve">sal adv to mehmood for apri-16 sent by hassan </v>
          </cell>
          <cell r="E820">
            <v>1000</v>
          </cell>
        </row>
        <row r="821">
          <cell r="B821" t="str">
            <v>Bank Al-Falah FTC</v>
          </cell>
          <cell r="C821" t="str">
            <v>ebad</v>
          </cell>
          <cell r="D821" t="str">
            <v>paid for misc vouchers</v>
          </cell>
          <cell r="E821">
            <v>9592</v>
          </cell>
        </row>
        <row r="822">
          <cell r="B822" t="str">
            <v>Bank Al-Falah FTC</v>
          </cell>
          <cell r="C822" t="str">
            <v>Fakhri brothers</v>
          </cell>
          <cell r="D822" t="str">
            <v>paid by chq # 01229653</v>
          </cell>
          <cell r="E822">
            <v>16396</v>
          </cell>
        </row>
        <row r="823">
          <cell r="B823" t="str">
            <v>EFU</v>
          </cell>
          <cell r="C823" t="str">
            <v>Fakhri brothers</v>
          </cell>
          <cell r="D823" t="str">
            <v>paid by chq # 01229653</v>
          </cell>
          <cell r="E823">
            <v>159697</v>
          </cell>
        </row>
        <row r="824">
          <cell r="B824" t="str">
            <v>EFU</v>
          </cell>
          <cell r="C824" t="str">
            <v>Salaries adv</v>
          </cell>
          <cell r="D824" t="str">
            <v>salary adv to shahyar for april 16</v>
          </cell>
          <cell r="E824">
            <v>3000</v>
          </cell>
        </row>
        <row r="825">
          <cell r="B825" t="str">
            <v>EFU</v>
          </cell>
          <cell r="C825" t="str">
            <v>Salary</v>
          </cell>
          <cell r="D825" t="str">
            <v>huzaifa salary in advance as he going to turkey</v>
          </cell>
          <cell r="E825">
            <v>15000</v>
          </cell>
        </row>
        <row r="826">
          <cell r="B826" t="str">
            <v>Bank Al-Falah FTC</v>
          </cell>
          <cell r="C826" t="str">
            <v>Salary</v>
          </cell>
          <cell r="D826" t="str">
            <v>ebad salary in advance as he going to turkey</v>
          </cell>
          <cell r="E826">
            <v>15000</v>
          </cell>
        </row>
        <row r="827">
          <cell r="B827" t="str">
            <v>Office</v>
          </cell>
          <cell r="C827" t="str">
            <v>Salaries adv</v>
          </cell>
          <cell r="D827" t="str">
            <v>sal adv to shahzad for april-16</v>
          </cell>
          <cell r="E827">
            <v>2000</v>
          </cell>
        </row>
        <row r="828">
          <cell r="B828" t="str">
            <v>EFU</v>
          </cell>
          <cell r="C828" t="str">
            <v>bilal bhai</v>
          </cell>
          <cell r="D828" t="str">
            <v>paid fro fuel n misc voucher</v>
          </cell>
          <cell r="E828">
            <v>10260</v>
          </cell>
        </row>
        <row r="829">
          <cell r="B829" t="str">
            <v>EFU</v>
          </cell>
          <cell r="C829" t="str">
            <v>bilal bhai</v>
          </cell>
          <cell r="D829" t="str">
            <v>paid for oil change oil filter</v>
          </cell>
          <cell r="E829">
            <v>3760</v>
          </cell>
        </row>
        <row r="830">
          <cell r="B830" t="str">
            <v>EFU</v>
          </cell>
          <cell r="C830" t="str">
            <v>Salaries adv</v>
          </cell>
          <cell r="D830" t="str">
            <v xml:space="preserve">sal adv to marib for apri-16 sent by hassan </v>
          </cell>
          <cell r="E830">
            <v>500</v>
          </cell>
        </row>
        <row r="831">
          <cell r="B831" t="str">
            <v>EFU</v>
          </cell>
          <cell r="C831" t="str">
            <v>Hassan Abbas</v>
          </cell>
          <cell r="D831" t="str">
            <v>misc vachers</v>
          </cell>
          <cell r="E831">
            <v>2070</v>
          </cell>
        </row>
        <row r="832">
          <cell r="B832" t="str">
            <v>EFU</v>
          </cell>
          <cell r="C832" t="str">
            <v>shahzad</v>
          </cell>
          <cell r="D832" t="str">
            <v>cash for hold tiet &amp; fuel</v>
          </cell>
          <cell r="E832">
            <v>1000</v>
          </cell>
        </row>
        <row r="833">
          <cell r="B833" t="str">
            <v>Bank Al-Falah FTC</v>
          </cell>
          <cell r="C833" t="str">
            <v>abdullah insulation</v>
          </cell>
          <cell r="D833" t="str">
            <v>cash for glue</v>
          </cell>
          <cell r="E833">
            <v>2000</v>
          </cell>
        </row>
        <row r="834">
          <cell r="B834" t="str">
            <v>Office</v>
          </cell>
          <cell r="C834" t="str">
            <v>imran off</v>
          </cell>
          <cell r="D834" t="str">
            <v>imran for fuel</v>
          </cell>
          <cell r="E834">
            <v>100</v>
          </cell>
        </row>
        <row r="835">
          <cell r="B835" t="str">
            <v>Office</v>
          </cell>
          <cell r="C835" t="str">
            <v>shahzad</v>
          </cell>
          <cell r="D835" t="str">
            <v>cash for fuel</v>
          </cell>
          <cell r="E835">
            <v>100</v>
          </cell>
        </row>
        <row r="836">
          <cell r="B836" t="str">
            <v>Naveed Malik</v>
          </cell>
          <cell r="C836" t="str">
            <v>zahid</v>
          </cell>
          <cell r="D836" t="str">
            <v>cash for ac work</v>
          </cell>
          <cell r="E836">
            <v>8000</v>
          </cell>
        </row>
        <row r="837">
          <cell r="B837" t="str">
            <v>EFU</v>
          </cell>
          <cell r="C837" t="str">
            <v>Hassan Abbas</v>
          </cell>
          <cell r="D837" t="str">
            <v>misc vouchers tariq cards</v>
          </cell>
          <cell r="E837">
            <v>500</v>
          </cell>
        </row>
        <row r="838">
          <cell r="B838" t="str">
            <v>EFU</v>
          </cell>
          <cell r="C838" t="str">
            <v>Zara Engg</v>
          </cell>
          <cell r="D838" t="str">
            <v>paid 2 cheque amounting Rs 200,000 chq 1 01229658       chq2 01229659</v>
          </cell>
          <cell r="E838">
            <v>400000</v>
          </cell>
        </row>
        <row r="839">
          <cell r="B839" t="str">
            <v>Naveed Malik</v>
          </cell>
          <cell r="C839" t="str">
            <v>imran</v>
          </cell>
          <cell r="D839" t="str">
            <v>misc</v>
          </cell>
          <cell r="E839">
            <v>1050</v>
          </cell>
        </row>
        <row r="840">
          <cell r="B840" t="str">
            <v>Bank Al-Falah FTC</v>
          </cell>
          <cell r="C840" t="str">
            <v>imran</v>
          </cell>
          <cell r="D840" t="str">
            <v>misc</v>
          </cell>
          <cell r="E840">
            <v>1130</v>
          </cell>
        </row>
        <row r="841">
          <cell r="B841" t="str">
            <v>EFU</v>
          </cell>
          <cell r="C841" t="str">
            <v>anis mujahid gas</v>
          </cell>
          <cell r="D841" t="str">
            <v>paid</v>
          </cell>
          <cell r="E841">
            <v>2000</v>
          </cell>
        </row>
        <row r="842">
          <cell r="B842" t="str">
            <v>Office</v>
          </cell>
          <cell r="C842" t="str">
            <v>office</v>
          </cell>
          <cell r="D842" t="str">
            <v>tea bag fenyal,printer refilling biscuits, bal to home</v>
          </cell>
          <cell r="E842">
            <v>2410</v>
          </cell>
        </row>
        <row r="843">
          <cell r="B843" t="str">
            <v>EFU</v>
          </cell>
          <cell r="C843" t="str">
            <v>shahzad</v>
          </cell>
          <cell r="D843" t="str">
            <v>fuel</v>
          </cell>
          <cell r="E843">
            <v>50</v>
          </cell>
        </row>
        <row r="844">
          <cell r="B844" t="str">
            <v>EFU</v>
          </cell>
          <cell r="C844" t="str">
            <v>imran engg</v>
          </cell>
          <cell r="D844" t="str">
            <v>rikshaw fair to tea</v>
          </cell>
          <cell r="E844">
            <v>1250</v>
          </cell>
        </row>
        <row r="845">
          <cell r="B845" t="str">
            <v>EFU</v>
          </cell>
          <cell r="C845" t="str">
            <v>masroor</v>
          </cell>
          <cell r="D845" t="str">
            <v>paid. Cheaq no 01229662</v>
          </cell>
          <cell r="E845">
            <v>50000</v>
          </cell>
        </row>
        <row r="846">
          <cell r="B846" t="str">
            <v>EFU</v>
          </cell>
          <cell r="C846" t="str">
            <v>Zara Engg</v>
          </cell>
          <cell r="D846" t="str">
            <v>chq no 01229662</v>
          </cell>
          <cell r="E846">
            <v>50000</v>
          </cell>
        </row>
        <row r="847">
          <cell r="B847" t="str">
            <v>Office</v>
          </cell>
          <cell r="C847" t="str">
            <v>office</v>
          </cell>
          <cell r="D847" t="str">
            <v>photocopy &amp; drawings</v>
          </cell>
          <cell r="E847">
            <v>200</v>
          </cell>
        </row>
        <row r="848">
          <cell r="B848" t="str">
            <v>Bank Al-Falah FTC</v>
          </cell>
          <cell r="C848" t="str">
            <v>Babu cloth</v>
          </cell>
          <cell r="D848" t="str">
            <v xml:space="preserve">cash for cloth with suzuki fair </v>
          </cell>
          <cell r="E848">
            <v>9300</v>
          </cell>
        </row>
        <row r="849">
          <cell r="B849" t="str">
            <v>EFU</v>
          </cell>
          <cell r="C849" t="str">
            <v>kamran off</v>
          </cell>
          <cell r="D849" t="str">
            <v>for plotting paper</v>
          </cell>
          <cell r="E849">
            <v>140</v>
          </cell>
        </row>
        <row r="850">
          <cell r="B850" t="str">
            <v>Office</v>
          </cell>
          <cell r="C850" t="str">
            <v>shahzad</v>
          </cell>
          <cell r="D850" t="str">
            <v>for green tea</v>
          </cell>
          <cell r="E850">
            <v>100</v>
          </cell>
        </row>
        <row r="851">
          <cell r="B851" t="str">
            <v>Bank Al-Falah FTC</v>
          </cell>
          <cell r="C851" t="str">
            <v>Shahid painter</v>
          </cell>
          <cell r="D851" t="str">
            <v>tea,bike parking,</v>
          </cell>
          <cell r="E851">
            <v>1190</v>
          </cell>
        </row>
        <row r="852">
          <cell r="B852" t="str">
            <v>Naveed Malik</v>
          </cell>
          <cell r="C852" t="str">
            <v>Shahid painter</v>
          </cell>
          <cell r="D852" t="str">
            <v>fuel ,tea misc</v>
          </cell>
          <cell r="E852">
            <v>3600</v>
          </cell>
        </row>
        <row r="853">
          <cell r="B853" t="str">
            <v>Kumail Bhai</v>
          </cell>
          <cell r="C853" t="str">
            <v>Faucet Emporium</v>
          </cell>
          <cell r="D853" t="str">
            <v>paid</v>
          </cell>
          <cell r="E853">
            <v>19180</v>
          </cell>
        </row>
        <row r="854">
          <cell r="B854" t="str">
            <v>Misc</v>
          </cell>
          <cell r="C854" t="str">
            <v>Tube traders</v>
          </cell>
          <cell r="D854" t="str">
            <v>chq 01229665</v>
          </cell>
          <cell r="E854">
            <v>30677</v>
          </cell>
        </row>
        <row r="855">
          <cell r="B855" t="str">
            <v>EFU</v>
          </cell>
          <cell r="C855" t="str">
            <v>Tube traders</v>
          </cell>
          <cell r="D855" t="str">
            <v>chq 01229665</v>
          </cell>
          <cell r="E855">
            <v>39323</v>
          </cell>
        </row>
        <row r="856">
          <cell r="B856" t="str">
            <v>EFU</v>
          </cell>
          <cell r="C856" t="str">
            <v>kamran</v>
          </cell>
          <cell r="D856" t="str">
            <v>drawing</v>
          </cell>
          <cell r="E856">
            <v>660</v>
          </cell>
        </row>
        <row r="857">
          <cell r="B857" t="str">
            <v>Office</v>
          </cell>
          <cell r="C857" t="str">
            <v>Salary</v>
          </cell>
          <cell r="D857" t="str">
            <v>cash for massi</v>
          </cell>
          <cell r="E857">
            <v>2800</v>
          </cell>
        </row>
        <row r="858">
          <cell r="B858" t="str">
            <v>Office</v>
          </cell>
          <cell r="C858" t="str">
            <v>office</v>
          </cell>
          <cell r="D858" t="str">
            <v>eletric plug microwave oven</v>
          </cell>
          <cell r="E858">
            <v>60</v>
          </cell>
        </row>
        <row r="859">
          <cell r="B859" t="str">
            <v>Bank Al-Falah FTC</v>
          </cell>
          <cell r="C859" t="str">
            <v>rashid duct</v>
          </cell>
          <cell r="D859" t="str">
            <v>paid</v>
          </cell>
          <cell r="E859">
            <v>10000</v>
          </cell>
        </row>
        <row r="860">
          <cell r="B860" t="str">
            <v>Bank Al-Falah FTC</v>
          </cell>
          <cell r="C860" t="str">
            <v>abdullah insulation</v>
          </cell>
          <cell r="D860" t="str">
            <v>paid</v>
          </cell>
          <cell r="E860">
            <v>10000</v>
          </cell>
        </row>
        <row r="861">
          <cell r="B861" t="str">
            <v>Office</v>
          </cell>
          <cell r="C861" t="str">
            <v>shazad</v>
          </cell>
          <cell r="D861" t="str">
            <v>fuel</v>
          </cell>
          <cell r="E861">
            <v>50</v>
          </cell>
        </row>
        <row r="862">
          <cell r="B862" t="str">
            <v>Kumail Bhai</v>
          </cell>
          <cell r="C862" t="str">
            <v>salary</v>
          </cell>
          <cell r="D862" t="str">
            <v>salary waris</v>
          </cell>
          <cell r="E862">
            <v>5000</v>
          </cell>
        </row>
        <row r="863">
          <cell r="B863" t="str">
            <v>EFU</v>
          </cell>
          <cell r="C863" t="str">
            <v>shahzad</v>
          </cell>
          <cell r="D863" t="str">
            <v>khalid</v>
          </cell>
          <cell r="E863">
            <v>1000</v>
          </cell>
        </row>
        <row r="864">
          <cell r="B864" t="str">
            <v>FTC Floors</v>
          </cell>
          <cell r="C864" t="str">
            <v>Salary</v>
          </cell>
          <cell r="D864" t="str">
            <v>Mr. Feeroz off</v>
          </cell>
          <cell r="E864">
            <v>19400</v>
          </cell>
        </row>
        <row r="865">
          <cell r="B865" t="str">
            <v>FTC Floors</v>
          </cell>
          <cell r="C865" t="str">
            <v>Salary</v>
          </cell>
          <cell r="D865" t="str">
            <v>Mr.Zulfiqar off</v>
          </cell>
          <cell r="E865">
            <v>12594</v>
          </cell>
        </row>
        <row r="866">
          <cell r="B866" t="str">
            <v>EFU</v>
          </cell>
          <cell r="C866" t="str">
            <v>Salary</v>
          </cell>
          <cell r="D866" t="str">
            <v>Mr. Hassan Abbas off</v>
          </cell>
          <cell r="E866">
            <v>34667</v>
          </cell>
        </row>
        <row r="867">
          <cell r="B867" t="str">
            <v>Office</v>
          </cell>
          <cell r="C867" t="str">
            <v>Salary</v>
          </cell>
          <cell r="D867" t="str">
            <v>Mr.Shah Rukh off</v>
          </cell>
          <cell r="E867">
            <v>16000</v>
          </cell>
        </row>
        <row r="868">
          <cell r="B868" t="str">
            <v>Office</v>
          </cell>
          <cell r="C868" t="str">
            <v>Salary</v>
          </cell>
          <cell r="D868" t="str">
            <v>Mr. kamran(office) off</v>
          </cell>
          <cell r="E868">
            <v>20550</v>
          </cell>
        </row>
        <row r="869">
          <cell r="B869" t="str">
            <v>FTC Floors</v>
          </cell>
          <cell r="C869" t="str">
            <v>Salary</v>
          </cell>
          <cell r="D869" t="str">
            <v>Mr. Zohaib off</v>
          </cell>
          <cell r="E869">
            <v>9042</v>
          </cell>
        </row>
        <row r="870">
          <cell r="B870" t="str">
            <v>FTC Floors</v>
          </cell>
          <cell r="C870" t="str">
            <v>Salary</v>
          </cell>
          <cell r="D870" t="str">
            <v>Mr. Shehroz Ali(FTC) off</v>
          </cell>
          <cell r="E870">
            <v>11188</v>
          </cell>
        </row>
        <row r="871">
          <cell r="B871" t="str">
            <v>FTC Floors</v>
          </cell>
          <cell r="C871" t="str">
            <v>Salary</v>
          </cell>
          <cell r="D871" t="str">
            <v>Mr. Ishaq off</v>
          </cell>
          <cell r="E871">
            <v>11063</v>
          </cell>
        </row>
        <row r="872">
          <cell r="B872" t="str">
            <v>FTC Floors</v>
          </cell>
          <cell r="C872" t="str">
            <v>Salary</v>
          </cell>
          <cell r="D872" t="str">
            <v>Mr. Sajjid off</v>
          </cell>
          <cell r="E872">
            <v>16602</v>
          </cell>
        </row>
        <row r="873">
          <cell r="B873" t="str">
            <v>Office</v>
          </cell>
          <cell r="C873" t="str">
            <v>Salary</v>
          </cell>
          <cell r="D873" t="str">
            <v>Mossi (upstairs)</v>
          </cell>
          <cell r="E873">
            <v>5000</v>
          </cell>
        </row>
        <row r="874">
          <cell r="B874" t="str">
            <v>Office</v>
          </cell>
          <cell r="C874" t="str">
            <v>Salary</v>
          </cell>
          <cell r="D874" t="str">
            <v>Mossi (Down stairs)</v>
          </cell>
          <cell r="E874">
            <v>4000</v>
          </cell>
        </row>
        <row r="875">
          <cell r="B875" t="str">
            <v>Office</v>
          </cell>
          <cell r="C875" t="str">
            <v>Salary</v>
          </cell>
          <cell r="D875" t="str">
            <v>Shafqat Bilal for home expenses</v>
          </cell>
          <cell r="E875">
            <v>9000</v>
          </cell>
        </row>
        <row r="876">
          <cell r="B876" t="str">
            <v>Office</v>
          </cell>
          <cell r="C876" t="str">
            <v>Salary</v>
          </cell>
          <cell r="D876" t="str">
            <v>Mr.Shehzad off</v>
          </cell>
          <cell r="E876">
            <v>11000</v>
          </cell>
        </row>
        <row r="877">
          <cell r="B877" t="str">
            <v>EFU</v>
          </cell>
          <cell r="C877" t="str">
            <v>Salary</v>
          </cell>
          <cell r="D877" t="str">
            <v>Mr.Abid off</v>
          </cell>
          <cell r="E877">
            <v>24000</v>
          </cell>
        </row>
        <row r="878">
          <cell r="B878" t="str">
            <v>FTC Floors</v>
          </cell>
          <cell r="C878" t="str">
            <v>Salary</v>
          </cell>
          <cell r="D878" t="str">
            <v>Mr.Shoaib off</v>
          </cell>
        </row>
        <row r="879">
          <cell r="B879" t="str">
            <v>Bank Al-Falah FTC</v>
          </cell>
          <cell r="C879" t="str">
            <v>Salary</v>
          </cell>
          <cell r="D879" t="str">
            <v>Mr.Haris off</v>
          </cell>
          <cell r="E879">
            <v>11325</v>
          </cell>
        </row>
        <row r="880">
          <cell r="B880" t="str">
            <v>Bank Al-Falah FTC</v>
          </cell>
          <cell r="C880" t="str">
            <v>Salary</v>
          </cell>
          <cell r="D880" t="str">
            <v>Mr. Jahangir off</v>
          </cell>
          <cell r="E880">
            <v>29488</v>
          </cell>
        </row>
        <row r="881">
          <cell r="B881" t="str">
            <v>Bank Al-Falah FTC</v>
          </cell>
          <cell r="C881" t="str">
            <v>Salary</v>
          </cell>
          <cell r="D881" t="str">
            <v>Mr. Muhammad Ali off</v>
          </cell>
          <cell r="E881">
            <v>20904</v>
          </cell>
        </row>
        <row r="882">
          <cell r="B882" t="str">
            <v>Office</v>
          </cell>
          <cell r="C882" t="str">
            <v>Salary</v>
          </cell>
          <cell r="D882" t="str">
            <v>Mr. Irfan off</v>
          </cell>
          <cell r="E882">
            <v>15000</v>
          </cell>
        </row>
        <row r="883">
          <cell r="B883" t="str">
            <v>EFU</v>
          </cell>
          <cell r="C883" t="str">
            <v>Salary</v>
          </cell>
          <cell r="D883" t="str">
            <v>Mr. Abbas Ishaq(senior) off</v>
          </cell>
          <cell r="E883">
            <v>11752</v>
          </cell>
        </row>
        <row r="884">
          <cell r="B884" t="str">
            <v>EFU</v>
          </cell>
          <cell r="C884" t="str">
            <v>Salary</v>
          </cell>
          <cell r="D884" t="str">
            <v>Mr.khalid (p) off</v>
          </cell>
          <cell r="E884">
            <v>18417</v>
          </cell>
        </row>
        <row r="885">
          <cell r="B885" t="str">
            <v>EFU</v>
          </cell>
          <cell r="C885" t="str">
            <v>Salary</v>
          </cell>
          <cell r="D885" t="str">
            <v>Mr.Mehmood off</v>
          </cell>
          <cell r="E885">
            <v>2059</v>
          </cell>
        </row>
        <row r="886">
          <cell r="B886" t="str">
            <v>EFU</v>
          </cell>
          <cell r="C886" t="str">
            <v>Salary</v>
          </cell>
          <cell r="D886" t="str">
            <v>Mr.Amir Raza off</v>
          </cell>
          <cell r="E886">
            <v>15383</v>
          </cell>
        </row>
        <row r="887">
          <cell r="B887" t="str">
            <v>EFU</v>
          </cell>
          <cell r="C887" t="str">
            <v>Salary</v>
          </cell>
          <cell r="D887" t="str">
            <v>Mr.Marib Mehmood off</v>
          </cell>
          <cell r="E887">
            <v>4350</v>
          </cell>
        </row>
        <row r="888">
          <cell r="B888" t="str">
            <v>EFU</v>
          </cell>
          <cell r="C888" t="str">
            <v>Salary</v>
          </cell>
          <cell r="D888" t="str">
            <v>Mr.Tariq off</v>
          </cell>
          <cell r="E888">
            <v>15333</v>
          </cell>
        </row>
        <row r="889">
          <cell r="B889" t="str">
            <v>EFU</v>
          </cell>
          <cell r="C889" t="str">
            <v>Salary</v>
          </cell>
          <cell r="D889" t="str">
            <v>Mr. Sheheryar off</v>
          </cell>
          <cell r="E889">
            <v>11146</v>
          </cell>
        </row>
        <row r="890">
          <cell r="B890" t="str">
            <v>EFU</v>
          </cell>
          <cell r="C890" t="str">
            <v>Salary</v>
          </cell>
          <cell r="D890" t="str">
            <v>Mr. shahid (painter) off</v>
          </cell>
          <cell r="E890">
            <v>14567</v>
          </cell>
        </row>
        <row r="891">
          <cell r="B891" t="str">
            <v>EFU</v>
          </cell>
          <cell r="C891" t="str">
            <v>Salary</v>
          </cell>
          <cell r="D891" t="str">
            <v>Mr. Ali Khalid off</v>
          </cell>
          <cell r="E891">
            <v>9513</v>
          </cell>
        </row>
        <row r="892">
          <cell r="B892" t="str">
            <v>EFU</v>
          </cell>
          <cell r="C892" t="str">
            <v>Salary</v>
          </cell>
          <cell r="D892" t="str">
            <v>Mr.Salahuddin off</v>
          </cell>
          <cell r="E892">
            <v>14613</v>
          </cell>
        </row>
        <row r="893">
          <cell r="B893" t="str">
            <v>Office</v>
          </cell>
          <cell r="C893" t="str">
            <v>Salary</v>
          </cell>
          <cell r="D893" t="str">
            <v>Mr.Riaz off</v>
          </cell>
          <cell r="E893">
            <v>16000</v>
          </cell>
        </row>
        <row r="894">
          <cell r="B894" t="str">
            <v>Office</v>
          </cell>
          <cell r="C894" t="str">
            <v>Salary</v>
          </cell>
          <cell r="D894" t="str">
            <v>Mr.imran Ali off</v>
          </cell>
          <cell r="E894">
            <v>7333</v>
          </cell>
        </row>
        <row r="895">
          <cell r="B895" t="str">
            <v>Office</v>
          </cell>
          <cell r="C895" t="str">
            <v>Salary</v>
          </cell>
          <cell r="D895" t="str">
            <v>Rehan</v>
          </cell>
          <cell r="E895">
            <v>20000</v>
          </cell>
        </row>
        <row r="896">
          <cell r="B896" t="str">
            <v>EFU</v>
          </cell>
          <cell r="C896" t="str">
            <v>Misc</v>
          </cell>
          <cell r="D896" t="str">
            <v>for welding rod &amp; cutting dics</v>
          </cell>
          <cell r="E896">
            <v>1200</v>
          </cell>
        </row>
        <row r="897">
          <cell r="B897" t="str">
            <v>Office</v>
          </cell>
          <cell r="C897" t="str">
            <v>office</v>
          </cell>
          <cell r="D897" t="str">
            <v>shopper purches</v>
          </cell>
          <cell r="E897">
            <v>200</v>
          </cell>
        </row>
        <row r="898">
          <cell r="B898" t="str">
            <v>Office</v>
          </cell>
          <cell r="C898" t="str">
            <v>office</v>
          </cell>
          <cell r="D898" t="str">
            <v>cable fee for may 2016</v>
          </cell>
          <cell r="E898">
            <v>400</v>
          </cell>
        </row>
        <row r="899">
          <cell r="B899" t="str">
            <v>Office</v>
          </cell>
          <cell r="C899" t="str">
            <v>mujahid gas</v>
          </cell>
          <cell r="D899" t="str">
            <v>for gas cylinder</v>
          </cell>
          <cell r="E899">
            <v>2000</v>
          </cell>
        </row>
        <row r="900">
          <cell r="B900" t="str">
            <v>EFU</v>
          </cell>
          <cell r="C900" t="str">
            <v>Misc</v>
          </cell>
          <cell r="D900" t="str">
            <v>misc</v>
          </cell>
          <cell r="E900">
            <v>1120</v>
          </cell>
        </row>
        <row r="901">
          <cell r="B901" t="str">
            <v>Office</v>
          </cell>
          <cell r="C901" t="str">
            <v>imran off</v>
          </cell>
          <cell r="D901" t="str">
            <v>fuel &amp;cold drink</v>
          </cell>
          <cell r="E901">
            <v>100</v>
          </cell>
        </row>
        <row r="902">
          <cell r="B902" t="str">
            <v>Office</v>
          </cell>
          <cell r="C902" t="str">
            <v>office</v>
          </cell>
          <cell r="D902" t="str">
            <v>bilal bhai ufone balance</v>
          </cell>
          <cell r="E902">
            <v>1500</v>
          </cell>
        </row>
        <row r="903">
          <cell r="B903" t="str">
            <v>EFU</v>
          </cell>
          <cell r="C903" t="str">
            <v>kamran</v>
          </cell>
          <cell r="D903" t="str">
            <v>p/p</v>
          </cell>
          <cell r="E903">
            <v>560</v>
          </cell>
        </row>
        <row r="904">
          <cell r="B904" t="str">
            <v>EFU</v>
          </cell>
          <cell r="C904" t="str">
            <v>Misc</v>
          </cell>
          <cell r="D904" t="str">
            <v>clip</v>
          </cell>
          <cell r="E904">
            <v>800</v>
          </cell>
        </row>
        <row r="905">
          <cell r="B905" t="str">
            <v>EFU</v>
          </cell>
          <cell r="C905" t="str">
            <v>nadeem bhai</v>
          </cell>
          <cell r="D905" t="str">
            <v>paid for car washer</v>
          </cell>
          <cell r="E905">
            <v>700</v>
          </cell>
        </row>
        <row r="906">
          <cell r="B906" t="str">
            <v xml:space="preserve">MHR Personal </v>
          </cell>
          <cell r="C906" t="str">
            <v>Sir Rehman</v>
          </cell>
          <cell r="D906" t="str">
            <v>paid</v>
          </cell>
          <cell r="E906">
            <v>1390</v>
          </cell>
        </row>
        <row r="907">
          <cell r="B907" t="str">
            <v>FTC Floors</v>
          </cell>
          <cell r="C907" t="str">
            <v>zulfiquar</v>
          </cell>
          <cell r="D907" t="str">
            <v>salary</v>
          </cell>
          <cell r="E907">
            <v>1875</v>
          </cell>
        </row>
        <row r="908">
          <cell r="B908" t="str">
            <v>EFU</v>
          </cell>
          <cell r="C908" t="str">
            <v>shahzad</v>
          </cell>
          <cell r="D908" t="str">
            <v>fuel</v>
          </cell>
          <cell r="E908">
            <v>400</v>
          </cell>
        </row>
        <row r="909">
          <cell r="B909" t="str">
            <v>EFU</v>
          </cell>
          <cell r="C909" t="str">
            <v>shahzad</v>
          </cell>
          <cell r="D909" t="str">
            <v>powder copy,soup</v>
          </cell>
          <cell r="E909">
            <v>250</v>
          </cell>
        </row>
        <row r="910">
          <cell r="B910" t="str">
            <v xml:space="preserve">MHR Personal </v>
          </cell>
          <cell r="C910" t="str">
            <v>Sir Rehman</v>
          </cell>
          <cell r="D910" t="str">
            <v>haji store</v>
          </cell>
          <cell r="E910">
            <v>1388</v>
          </cell>
        </row>
        <row r="911">
          <cell r="B911" t="str">
            <v>EFU</v>
          </cell>
          <cell r="C911" t="str">
            <v>efu</v>
          </cell>
          <cell r="D911" t="str">
            <v xml:space="preserve"> purch duct cloth 200 mtr &amp; pipe cloth 200 mtr with fair</v>
          </cell>
          <cell r="E911">
            <v>20400</v>
          </cell>
        </row>
        <row r="912">
          <cell r="B912" t="str">
            <v>Office</v>
          </cell>
          <cell r="C912" t="str">
            <v>office</v>
          </cell>
          <cell r="D912" t="str">
            <v>milk</v>
          </cell>
          <cell r="E912">
            <v>400</v>
          </cell>
        </row>
        <row r="913">
          <cell r="B913" t="str">
            <v>EFU</v>
          </cell>
          <cell r="C913" t="str">
            <v>Hassan Abbas</v>
          </cell>
          <cell r="D913" t="str">
            <v>ms elbow,hold tite,disc</v>
          </cell>
          <cell r="E913">
            <v>4886</v>
          </cell>
        </row>
        <row r="914">
          <cell r="B914" t="str">
            <v>EFU</v>
          </cell>
          <cell r="C914" t="str">
            <v>marib</v>
          </cell>
          <cell r="D914" t="str">
            <v>fuel</v>
          </cell>
          <cell r="E914">
            <v>980</v>
          </cell>
        </row>
        <row r="915">
          <cell r="B915" t="str">
            <v>EFU</v>
          </cell>
          <cell r="C915" t="str">
            <v>mughal</v>
          </cell>
          <cell r="D915" t="str">
            <v>received 5th rumnning bill</v>
          </cell>
          <cell r="F915">
            <v>1500000</v>
          </cell>
        </row>
        <row r="916">
          <cell r="B916" t="str">
            <v>EFU</v>
          </cell>
          <cell r="C916" t="str">
            <v>mughal</v>
          </cell>
          <cell r="D916" t="str">
            <v>received 5th rumnning bill</v>
          </cell>
          <cell r="F916">
            <v>1500000</v>
          </cell>
        </row>
        <row r="917">
          <cell r="B917" t="str">
            <v>Office</v>
          </cell>
          <cell r="C917" t="str">
            <v>office</v>
          </cell>
          <cell r="D917" t="str">
            <v>CHICKEN TIKKA, 1.5 LITER</v>
          </cell>
          <cell r="E917">
            <v>900</v>
          </cell>
        </row>
        <row r="918">
          <cell r="B918" t="str">
            <v>Office</v>
          </cell>
          <cell r="C918" t="str">
            <v>office</v>
          </cell>
          <cell r="D918" t="str">
            <v>for  corrier &amp; ciggratte for bilal bhai &amp;everyday</v>
          </cell>
          <cell r="E918">
            <v>520</v>
          </cell>
        </row>
        <row r="919">
          <cell r="B919" t="str">
            <v>EFU</v>
          </cell>
          <cell r="C919" t="str">
            <v>Misc</v>
          </cell>
          <cell r="D919" t="str">
            <v>paid for fuel  cutting disc &amp; kundi chapka</v>
          </cell>
          <cell r="E919">
            <v>1130</v>
          </cell>
        </row>
        <row r="920">
          <cell r="B920" t="str">
            <v>EFU</v>
          </cell>
          <cell r="C920" t="str">
            <v>Sir Rehman</v>
          </cell>
          <cell r="D920" t="str">
            <v>fuel</v>
          </cell>
          <cell r="E920">
            <v>2750</v>
          </cell>
        </row>
        <row r="921">
          <cell r="B921" t="str">
            <v>Bank Al-Falah FTC</v>
          </cell>
          <cell r="C921" t="str">
            <v>imran</v>
          </cell>
          <cell r="D921" t="str">
            <v>MS BOLT</v>
          </cell>
          <cell r="E921">
            <v>2075</v>
          </cell>
        </row>
        <row r="922">
          <cell r="B922" t="str">
            <v>Naveed Malik</v>
          </cell>
          <cell r="C922" t="str">
            <v>imran</v>
          </cell>
          <cell r="D922" t="str">
            <v>MS BOLT CUTIING</v>
          </cell>
          <cell r="E922">
            <v>850</v>
          </cell>
        </row>
        <row r="923">
          <cell r="B923" t="str">
            <v>EFU</v>
          </cell>
          <cell r="C923" t="str">
            <v>Misc</v>
          </cell>
          <cell r="D923" t="str">
            <v>photocopy &amp; drawings</v>
          </cell>
          <cell r="E923">
            <v>4550</v>
          </cell>
        </row>
        <row r="924">
          <cell r="B924" t="str">
            <v>EFU</v>
          </cell>
          <cell r="C924" t="str">
            <v>Hassan Abbas</v>
          </cell>
          <cell r="D924" t="str">
            <v>RENT</v>
          </cell>
          <cell r="E924">
            <v>765</v>
          </cell>
        </row>
        <row r="925">
          <cell r="B925" t="str">
            <v>EFU</v>
          </cell>
          <cell r="C925" t="str">
            <v>abdullah insulation</v>
          </cell>
          <cell r="D925" t="str">
            <v>CHQ 01229675</v>
          </cell>
          <cell r="E925">
            <v>50000</v>
          </cell>
        </row>
        <row r="926">
          <cell r="B926" t="str">
            <v>Bank Al-Falah FTC</v>
          </cell>
          <cell r="C926" t="str">
            <v>abdullah insulation</v>
          </cell>
          <cell r="D926" t="str">
            <v>CHQ 01229675</v>
          </cell>
          <cell r="E926">
            <v>50000</v>
          </cell>
        </row>
        <row r="927">
          <cell r="B927" t="str">
            <v>EFU</v>
          </cell>
          <cell r="C927" t="str">
            <v>fluid system</v>
          </cell>
          <cell r="D927" t="str">
            <v>CHQ 01229676 for booster pump for adv payment</v>
          </cell>
          <cell r="E927">
            <v>200000</v>
          </cell>
        </row>
        <row r="928">
          <cell r="B928" t="str">
            <v>EFU</v>
          </cell>
          <cell r="C928" t="str">
            <v>sajid ali</v>
          </cell>
          <cell r="D928" t="str">
            <v>paid</v>
          </cell>
          <cell r="E928">
            <v>1600</v>
          </cell>
        </row>
        <row r="929">
          <cell r="B929" t="str">
            <v>FTC Floors</v>
          </cell>
          <cell r="C929" t="str">
            <v>Shoaib</v>
          </cell>
          <cell r="D929" t="str">
            <v>CHQ 01229677 accidental case</v>
          </cell>
          <cell r="E929">
            <v>50000</v>
          </cell>
        </row>
        <row r="930">
          <cell r="B930" t="str">
            <v>Office</v>
          </cell>
          <cell r="C930" t="str">
            <v>office</v>
          </cell>
          <cell r="D930" t="str">
            <v>SNACK samosa</v>
          </cell>
          <cell r="E930">
            <v>230</v>
          </cell>
        </row>
        <row r="931">
          <cell r="B931" t="str">
            <v>EFU</v>
          </cell>
          <cell r="C931" t="str">
            <v>Salaries adv</v>
          </cell>
          <cell r="D931" t="str">
            <v xml:space="preserve">salary adv to mehmood for may 2016 </v>
          </cell>
          <cell r="E931">
            <v>10000</v>
          </cell>
        </row>
        <row r="932">
          <cell r="B932" t="str">
            <v>Bank Al-Falah FTC</v>
          </cell>
          <cell r="C932" t="str">
            <v>Shahid painter</v>
          </cell>
          <cell r="D932" t="str">
            <v xml:space="preserve">fuel  tea lunch </v>
          </cell>
          <cell r="E932">
            <v>4740</v>
          </cell>
        </row>
        <row r="933">
          <cell r="B933" t="str">
            <v>EFU</v>
          </cell>
          <cell r="C933" t="str">
            <v>Shahid painter</v>
          </cell>
        </row>
        <row r="934">
          <cell r="B934" t="str">
            <v>EFU</v>
          </cell>
          <cell r="C934" t="str">
            <v>Misc</v>
          </cell>
          <cell r="D934" t="str">
            <v>fuel,misc</v>
          </cell>
          <cell r="E934">
            <v>985</v>
          </cell>
        </row>
        <row r="935">
          <cell r="B935" t="str">
            <v>EFU</v>
          </cell>
          <cell r="C935" t="str">
            <v>mughal</v>
          </cell>
          <cell r="D935" t="str">
            <v>received 5th rumnning bill</v>
          </cell>
          <cell r="F935">
            <v>1500000</v>
          </cell>
        </row>
        <row r="936">
          <cell r="B936" t="str">
            <v>EFU</v>
          </cell>
          <cell r="C936" t="str">
            <v>mughal</v>
          </cell>
          <cell r="D936" t="str">
            <v>received 5th rumnning bill</v>
          </cell>
          <cell r="F936">
            <v>1500000</v>
          </cell>
        </row>
        <row r="937">
          <cell r="B937" t="str">
            <v>EFU</v>
          </cell>
          <cell r="C937" t="str">
            <v>tariq rana</v>
          </cell>
          <cell r="D937" t="str">
            <v>e/oil card</v>
          </cell>
          <cell r="E937">
            <v>650</v>
          </cell>
        </row>
        <row r="938">
          <cell r="B938" t="str">
            <v>Bank Al-Falah FTC</v>
          </cell>
          <cell r="C938" t="str">
            <v>Babu cloth</v>
          </cell>
          <cell r="D938" t="str">
            <v>paid</v>
          </cell>
          <cell r="E938">
            <v>15000</v>
          </cell>
        </row>
        <row r="939">
          <cell r="B939" t="str">
            <v>Office</v>
          </cell>
          <cell r="C939" t="str">
            <v>office</v>
          </cell>
          <cell r="D939" t="str">
            <v>box file</v>
          </cell>
          <cell r="E939">
            <v>160</v>
          </cell>
        </row>
        <row r="940">
          <cell r="B940" t="str">
            <v>Office</v>
          </cell>
          <cell r="C940" t="str">
            <v>shahzad</v>
          </cell>
          <cell r="D940" t="str">
            <v xml:space="preserve">fuel </v>
          </cell>
          <cell r="E940">
            <v>50</v>
          </cell>
        </row>
        <row r="941">
          <cell r="B941" t="str">
            <v>Office</v>
          </cell>
          <cell r="C941" t="str">
            <v>imran</v>
          </cell>
          <cell r="D941" t="str">
            <v>fuel</v>
          </cell>
          <cell r="E941">
            <v>100</v>
          </cell>
        </row>
        <row r="942">
          <cell r="B942" t="str">
            <v>EFU</v>
          </cell>
          <cell r="C942" t="str">
            <v>Sir Rehman</v>
          </cell>
          <cell r="D942" t="str">
            <v>misc</v>
          </cell>
          <cell r="E942">
            <v>1600</v>
          </cell>
        </row>
        <row r="943">
          <cell r="B943" t="str">
            <v xml:space="preserve">MHR Personal </v>
          </cell>
          <cell r="C943" t="str">
            <v>Sir Rehman</v>
          </cell>
          <cell r="D943" t="str">
            <v>haji store</v>
          </cell>
          <cell r="E943">
            <v>2446</v>
          </cell>
        </row>
        <row r="944">
          <cell r="B944" t="str">
            <v>EFU</v>
          </cell>
          <cell r="C944" t="str">
            <v>Hassan Abbas</v>
          </cell>
          <cell r="D944" t="str">
            <v>tape ,disc</v>
          </cell>
          <cell r="E944">
            <v>1545</v>
          </cell>
        </row>
        <row r="945">
          <cell r="B945" t="str">
            <v>EFU</v>
          </cell>
          <cell r="C945" t="str">
            <v>Hassan Abbas</v>
          </cell>
          <cell r="D945" t="str">
            <v>defferent voucher</v>
          </cell>
          <cell r="E945">
            <v>5293</v>
          </cell>
        </row>
        <row r="946">
          <cell r="B946" t="str">
            <v>EFU</v>
          </cell>
          <cell r="C946" t="str">
            <v>Salaries adv</v>
          </cell>
          <cell r="D946" t="str">
            <v>salary adv to abbas plumber</v>
          </cell>
          <cell r="E946">
            <v>6000</v>
          </cell>
        </row>
        <row r="947">
          <cell r="B947" t="str">
            <v>Bank Al-Falah FTC</v>
          </cell>
          <cell r="C947" t="str">
            <v>rashid duct</v>
          </cell>
          <cell r="D947" t="str">
            <v>chq 01229680</v>
          </cell>
          <cell r="E947">
            <v>50000</v>
          </cell>
        </row>
        <row r="948">
          <cell r="B948" t="str">
            <v>Office</v>
          </cell>
          <cell r="C948" t="str">
            <v>imran</v>
          </cell>
          <cell r="D948" t="str">
            <v>fuel</v>
          </cell>
          <cell r="E948">
            <v>100</v>
          </cell>
        </row>
        <row r="949">
          <cell r="B949" t="str">
            <v>EFU</v>
          </cell>
          <cell r="C949" t="str">
            <v>Misc</v>
          </cell>
          <cell r="D949" t="str">
            <v>elfi</v>
          </cell>
          <cell r="E949">
            <v>60</v>
          </cell>
        </row>
        <row r="950">
          <cell r="B950" t="str">
            <v>EFU</v>
          </cell>
          <cell r="C950" t="str">
            <v>Sir Rehman</v>
          </cell>
          <cell r="D950" t="str">
            <v>meneral water</v>
          </cell>
          <cell r="E950">
            <v>270</v>
          </cell>
        </row>
        <row r="951">
          <cell r="B951" t="str">
            <v>Office</v>
          </cell>
          <cell r="C951" t="str">
            <v>imran</v>
          </cell>
          <cell r="D951" t="str">
            <v>fuel</v>
          </cell>
          <cell r="E951">
            <v>150</v>
          </cell>
        </row>
        <row r="952">
          <cell r="B952" t="str">
            <v>Office</v>
          </cell>
          <cell r="C952" t="str">
            <v>office</v>
          </cell>
          <cell r="D952" t="str">
            <v>fuel</v>
          </cell>
          <cell r="E952">
            <v>100</v>
          </cell>
        </row>
        <row r="953">
          <cell r="B953" t="str">
            <v xml:space="preserve">MHR Personal </v>
          </cell>
          <cell r="C953" t="str">
            <v>Sir Rehman</v>
          </cell>
          <cell r="D953" t="str">
            <v>kfc</v>
          </cell>
          <cell r="E953">
            <v>1040</v>
          </cell>
        </row>
        <row r="954">
          <cell r="B954" t="str">
            <v>Bank Al-Falah FTC</v>
          </cell>
          <cell r="C954" t="str">
            <v>rashid duct</v>
          </cell>
          <cell r="D954" t="str">
            <v>chq 01229680</v>
          </cell>
          <cell r="E954">
            <v>50000</v>
          </cell>
        </row>
        <row r="955">
          <cell r="B955" t="str">
            <v>Office</v>
          </cell>
          <cell r="C955" t="str">
            <v>office</v>
          </cell>
          <cell r="D955" t="str">
            <v>water</v>
          </cell>
          <cell r="E955">
            <v>270</v>
          </cell>
        </row>
        <row r="956">
          <cell r="B956" t="str">
            <v>EFU</v>
          </cell>
          <cell r="C956" t="str">
            <v>nadeem bhai</v>
          </cell>
          <cell r="D956" t="str">
            <v xml:space="preserve">paid to Abdullah </v>
          </cell>
          <cell r="E956">
            <v>1200</v>
          </cell>
        </row>
        <row r="957">
          <cell r="B957" t="str">
            <v>EFU</v>
          </cell>
          <cell r="C957" t="str">
            <v>nadeem bhai</v>
          </cell>
          <cell r="D957" t="str">
            <v>car mantence</v>
          </cell>
          <cell r="E957">
            <v>25500</v>
          </cell>
        </row>
        <row r="958">
          <cell r="B958" t="str">
            <v xml:space="preserve">MHR Personal </v>
          </cell>
          <cell r="C958" t="str">
            <v>fazal</v>
          </cell>
          <cell r="D958" t="str">
            <v>bukhari tours for ticket</v>
          </cell>
          <cell r="E958">
            <v>10800</v>
          </cell>
        </row>
        <row r="959">
          <cell r="B959" t="str">
            <v>Office</v>
          </cell>
          <cell r="C959" t="str">
            <v>office</v>
          </cell>
          <cell r="D959" t="str">
            <v>misc</v>
          </cell>
          <cell r="E959">
            <v>500</v>
          </cell>
        </row>
        <row r="960">
          <cell r="B960" t="str">
            <v>EFU</v>
          </cell>
          <cell r="C960" t="str">
            <v>shahbaz duct</v>
          </cell>
          <cell r="D960" t="str">
            <v>chq 01229684</v>
          </cell>
          <cell r="E960">
            <v>176600</v>
          </cell>
        </row>
        <row r="961">
          <cell r="B961" t="str">
            <v>Office</v>
          </cell>
          <cell r="C961" t="str">
            <v>imran</v>
          </cell>
          <cell r="D961" t="str">
            <v>coputer mouse , fuel</v>
          </cell>
          <cell r="E961">
            <v>320</v>
          </cell>
        </row>
        <row r="962">
          <cell r="B962" t="str">
            <v>EFU</v>
          </cell>
          <cell r="C962" t="str">
            <v>tariq rana</v>
          </cell>
          <cell r="D962" t="str">
            <v>h.t bolt</v>
          </cell>
          <cell r="E962">
            <v>1000</v>
          </cell>
        </row>
        <row r="963">
          <cell r="B963" t="str">
            <v>EFU</v>
          </cell>
          <cell r="C963" t="str">
            <v>Hassan Abbas</v>
          </cell>
          <cell r="D963" t="str">
            <v>peshawer tender,khana</v>
          </cell>
          <cell r="E963">
            <v>1845</v>
          </cell>
        </row>
        <row r="964">
          <cell r="B964" t="str">
            <v>FTC Floors</v>
          </cell>
          <cell r="C964" t="str">
            <v>feroz</v>
          </cell>
          <cell r="D964" t="str">
            <v>steel strip&amp;welding fuel</v>
          </cell>
          <cell r="E964">
            <v>1704</v>
          </cell>
        </row>
        <row r="965">
          <cell r="B965" t="str">
            <v>Naveed Malik</v>
          </cell>
          <cell r="C965" t="str">
            <v>feroz</v>
          </cell>
          <cell r="D965" t="str">
            <v>fuel, silicon,</v>
          </cell>
          <cell r="E965">
            <v>2250</v>
          </cell>
        </row>
        <row r="966">
          <cell r="B966" t="str">
            <v>Office</v>
          </cell>
          <cell r="C966" t="str">
            <v>office</v>
          </cell>
          <cell r="D966" t="str">
            <v>milk, suger</v>
          </cell>
          <cell r="E966">
            <v>408</v>
          </cell>
        </row>
        <row r="967">
          <cell r="B967" t="str">
            <v>EFU</v>
          </cell>
          <cell r="C967" t="str">
            <v>Hassan Abbas</v>
          </cell>
          <cell r="D967" t="str">
            <v>fuel</v>
          </cell>
          <cell r="E967">
            <v>700</v>
          </cell>
        </row>
        <row r="968">
          <cell r="B968" t="str">
            <v>Office</v>
          </cell>
          <cell r="C968" t="str">
            <v>imran</v>
          </cell>
          <cell r="D968" t="str">
            <v>fuel</v>
          </cell>
          <cell r="E968">
            <v>50</v>
          </cell>
        </row>
        <row r="969">
          <cell r="B969" t="str">
            <v>EFU</v>
          </cell>
          <cell r="C969" t="str">
            <v>Babu cloth</v>
          </cell>
          <cell r="D969" t="str">
            <v>cloth</v>
          </cell>
          <cell r="E969">
            <v>6860</v>
          </cell>
        </row>
        <row r="970">
          <cell r="B970" t="str">
            <v>Bank Al-Falah FTC</v>
          </cell>
          <cell r="C970" t="str">
            <v>Babu cloth</v>
          </cell>
          <cell r="D970" t="str">
            <v>cloth</v>
          </cell>
          <cell r="E970">
            <v>9300</v>
          </cell>
        </row>
        <row r="971">
          <cell r="B971" t="str">
            <v>Office</v>
          </cell>
          <cell r="C971" t="str">
            <v>office</v>
          </cell>
          <cell r="D971" t="str">
            <v>teapck</v>
          </cell>
          <cell r="E971">
            <v>390</v>
          </cell>
        </row>
        <row r="972">
          <cell r="B972" t="str">
            <v>EFU</v>
          </cell>
          <cell r="C972" t="str">
            <v>nadeem bhai</v>
          </cell>
          <cell r="D972" t="str">
            <v>fuel</v>
          </cell>
          <cell r="E972">
            <v>200</v>
          </cell>
        </row>
        <row r="973">
          <cell r="B973" t="str">
            <v>EFU</v>
          </cell>
          <cell r="C973" t="str">
            <v>weldon</v>
          </cell>
          <cell r="D973" t="str">
            <v>chq 1549515822 paid</v>
          </cell>
          <cell r="E973">
            <v>218880</v>
          </cell>
        </row>
        <row r="974">
          <cell r="B974" t="str">
            <v>Bank Al-Falah FTC</v>
          </cell>
          <cell r="C974" t="str">
            <v>weldon</v>
          </cell>
          <cell r="D974" t="str">
            <v>chq 1549515822 paid</v>
          </cell>
          <cell r="E974">
            <v>81120</v>
          </cell>
        </row>
        <row r="975">
          <cell r="B975" t="str">
            <v>EFU</v>
          </cell>
          <cell r="C975" t="str">
            <v>Salaries adv</v>
          </cell>
          <cell r="D975" t="str">
            <v xml:space="preserve">amir raza sent by khalid . </v>
          </cell>
          <cell r="E975">
            <v>3000</v>
          </cell>
        </row>
        <row r="976">
          <cell r="B976" t="str">
            <v>Office</v>
          </cell>
          <cell r="C976" t="str">
            <v>Salaries adv</v>
          </cell>
          <cell r="D976" t="str">
            <v xml:space="preserve">Adnan engg Adv </v>
          </cell>
          <cell r="E976">
            <v>4000</v>
          </cell>
        </row>
        <row r="977">
          <cell r="B977" t="str">
            <v>Bank Al-Falah FTC</v>
          </cell>
          <cell r="C977" t="str">
            <v>Jahangeer</v>
          </cell>
          <cell r="D977" t="str">
            <v>one day pending salary</v>
          </cell>
          <cell r="E977">
            <v>700</v>
          </cell>
        </row>
        <row r="978">
          <cell r="B978" t="str">
            <v>Bank Al-Falah FTC</v>
          </cell>
          <cell r="C978" t="str">
            <v>Jahangeer</v>
          </cell>
          <cell r="D978" t="str">
            <v>suger,milk ,rikhsha fair</v>
          </cell>
          <cell r="E978">
            <v>2600</v>
          </cell>
        </row>
        <row r="979">
          <cell r="B979" t="str">
            <v>EFU</v>
          </cell>
          <cell r="C979" t="str">
            <v>mehmood</v>
          </cell>
          <cell r="D979" t="str">
            <v>cutting disc</v>
          </cell>
          <cell r="E979">
            <v>1000</v>
          </cell>
        </row>
        <row r="980">
          <cell r="B980" t="str">
            <v>EFU</v>
          </cell>
          <cell r="C980" t="str">
            <v>tariq rana</v>
          </cell>
          <cell r="D980" t="str">
            <v>m/cards</v>
          </cell>
          <cell r="E980">
            <v>200</v>
          </cell>
        </row>
        <row r="981">
          <cell r="B981" t="str">
            <v>EFU</v>
          </cell>
          <cell r="C981" t="str">
            <v>Misc</v>
          </cell>
          <cell r="D981" t="str">
            <v>pvc adoprter, pvc count ,fuel defferent voucher</v>
          </cell>
          <cell r="E981">
            <v>6672</v>
          </cell>
        </row>
        <row r="982">
          <cell r="B982" t="str">
            <v>Bank Al-Falah FTC</v>
          </cell>
          <cell r="C982" t="str">
            <v>saleem irfan</v>
          </cell>
          <cell r="D982" t="str">
            <v>fair</v>
          </cell>
          <cell r="E982">
            <v>500</v>
          </cell>
        </row>
        <row r="983">
          <cell r="B983" t="str">
            <v>EFU</v>
          </cell>
          <cell r="C983" t="str">
            <v>Babu cloth</v>
          </cell>
          <cell r="D983" t="str">
            <v>cloth</v>
          </cell>
          <cell r="E983">
            <v>15600</v>
          </cell>
        </row>
        <row r="984">
          <cell r="B984" t="str">
            <v>Office</v>
          </cell>
          <cell r="C984" t="str">
            <v>shahzad</v>
          </cell>
          <cell r="D984" t="str">
            <v xml:space="preserve">fuel, </v>
          </cell>
          <cell r="E984">
            <v>100</v>
          </cell>
        </row>
        <row r="985">
          <cell r="B985" t="str">
            <v>EFU</v>
          </cell>
          <cell r="C985" t="str">
            <v>Mughal</v>
          </cell>
          <cell r="D985" t="str">
            <v>Received against 5th Running Bill</v>
          </cell>
          <cell r="F985">
            <v>1200000</v>
          </cell>
        </row>
        <row r="986">
          <cell r="B986" t="str">
            <v>Office</v>
          </cell>
          <cell r="C986" t="str">
            <v>shahzad</v>
          </cell>
          <cell r="D986" t="str">
            <v xml:space="preserve">fuel </v>
          </cell>
          <cell r="E986">
            <v>63</v>
          </cell>
        </row>
        <row r="987">
          <cell r="B987" t="str">
            <v>Office</v>
          </cell>
          <cell r="C987" t="str">
            <v>imran</v>
          </cell>
          <cell r="D987" t="str">
            <v>fuel</v>
          </cell>
          <cell r="E987">
            <v>100</v>
          </cell>
        </row>
        <row r="988">
          <cell r="B988" t="str">
            <v>Office</v>
          </cell>
          <cell r="C988" t="str">
            <v>imran</v>
          </cell>
          <cell r="D988" t="str">
            <v>fuel</v>
          </cell>
          <cell r="E988">
            <v>100</v>
          </cell>
        </row>
        <row r="989">
          <cell r="B989" t="str">
            <v>EFU</v>
          </cell>
          <cell r="C989" t="str">
            <v>raja sahab</v>
          </cell>
          <cell r="D989" t="str">
            <v>loan</v>
          </cell>
          <cell r="E989">
            <v>100000</v>
          </cell>
        </row>
        <row r="990">
          <cell r="B990" t="str">
            <v>Office</v>
          </cell>
          <cell r="C990" t="str">
            <v>office</v>
          </cell>
          <cell r="D990" t="str">
            <v>Mouse,50,</v>
          </cell>
          <cell r="E990">
            <v>500</v>
          </cell>
        </row>
        <row r="991">
          <cell r="B991" t="str">
            <v>Office</v>
          </cell>
          <cell r="C991" t="str">
            <v>office</v>
          </cell>
          <cell r="D991" t="str">
            <v>fuel</v>
          </cell>
          <cell r="E991">
            <v>400</v>
          </cell>
        </row>
        <row r="992">
          <cell r="B992" t="str">
            <v>Office</v>
          </cell>
          <cell r="C992" t="str">
            <v>office</v>
          </cell>
          <cell r="D992" t="str">
            <v>Launch</v>
          </cell>
          <cell r="E992">
            <v>300</v>
          </cell>
        </row>
        <row r="993">
          <cell r="B993" t="str">
            <v>Office</v>
          </cell>
          <cell r="C993" t="str">
            <v>office</v>
          </cell>
          <cell r="D993" t="str">
            <v>cd, mouse ,khana fuel</v>
          </cell>
          <cell r="E993">
            <v>800</v>
          </cell>
        </row>
        <row r="994">
          <cell r="B994" t="str">
            <v>FTC Floors</v>
          </cell>
          <cell r="C994" t="str">
            <v>Salaries adv</v>
          </cell>
          <cell r="D994" t="str">
            <v>zulfiquar salary advance for may-2016</v>
          </cell>
          <cell r="E994">
            <v>3000</v>
          </cell>
        </row>
        <row r="995">
          <cell r="B995" t="str">
            <v>Bank Al-Falah FTC</v>
          </cell>
          <cell r="C995" t="str">
            <v>abdullah insulation</v>
          </cell>
          <cell r="D995" t="str">
            <v>paid</v>
          </cell>
          <cell r="E995">
            <v>30000</v>
          </cell>
        </row>
        <row r="996">
          <cell r="B996" t="str">
            <v>Office</v>
          </cell>
          <cell r="C996" t="str">
            <v>office</v>
          </cell>
          <cell r="D996" t="str">
            <v>Launch</v>
          </cell>
          <cell r="E996">
            <v>350</v>
          </cell>
        </row>
        <row r="997">
          <cell r="B997" t="str">
            <v>EFU</v>
          </cell>
          <cell r="C997" t="str">
            <v>Misc</v>
          </cell>
          <cell r="D997" t="str">
            <v>paid</v>
          </cell>
          <cell r="E997">
            <v>30000</v>
          </cell>
        </row>
        <row r="998">
          <cell r="B998" t="str">
            <v>Office</v>
          </cell>
          <cell r="C998" t="str">
            <v>office</v>
          </cell>
          <cell r="D998" t="str">
            <v>teapck</v>
          </cell>
          <cell r="E998">
            <v>370</v>
          </cell>
        </row>
        <row r="999">
          <cell r="B999" t="str">
            <v>Bank Al-Falah FTC</v>
          </cell>
          <cell r="C999" t="str">
            <v>Shahid painter</v>
          </cell>
          <cell r="D999" t="str">
            <v>fuel,tea,paint,mics voucher</v>
          </cell>
          <cell r="E999">
            <v>9210</v>
          </cell>
        </row>
        <row r="1000">
          <cell r="B1000" t="str">
            <v>Bank Al-Falah FTC</v>
          </cell>
          <cell r="C1000" t="str">
            <v>Jahangeer</v>
          </cell>
          <cell r="D1000" t="str">
            <v>fuel,disc,defferent voucher</v>
          </cell>
          <cell r="E1000">
            <v>2880</v>
          </cell>
        </row>
        <row r="1001">
          <cell r="B1001" t="str">
            <v>Office</v>
          </cell>
          <cell r="C1001" t="str">
            <v>shahzad</v>
          </cell>
          <cell r="D1001" t="str">
            <v>fuel</v>
          </cell>
          <cell r="E1001">
            <v>60</v>
          </cell>
        </row>
        <row r="1002">
          <cell r="B1002" t="str">
            <v>EFU</v>
          </cell>
          <cell r="C1002" t="str">
            <v>Salaries adv</v>
          </cell>
          <cell r="D1002" t="str">
            <v>salahuddin salary adv for may 16</v>
          </cell>
          <cell r="E1002">
            <v>5000</v>
          </cell>
        </row>
        <row r="1003">
          <cell r="B1003" t="str">
            <v>EFU</v>
          </cell>
          <cell r="C1003" t="str">
            <v>Salaries adv</v>
          </cell>
          <cell r="D1003" t="str">
            <v>khalid bhai salary adv for may 16</v>
          </cell>
          <cell r="E1003">
            <v>35000</v>
          </cell>
        </row>
        <row r="1004">
          <cell r="B1004" t="str">
            <v>FTC Floors</v>
          </cell>
          <cell r="C1004" t="str">
            <v>sajad painter</v>
          </cell>
          <cell r="D1004" t="str">
            <v>paid</v>
          </cell>
          <cell r="E1004">
            <v>5000</v>
          </cell>
        </row>
        <row r="1005">
          <cell r="B1005" t="str">
            <v>Bank Al-Falah FTC</v>
          </cell>
          <cell r="C1005" t="str">
            <v>nadeem bhai</v>
          </cell>
          <cell r="D1005" t="str">
            <v>mics voucher</v>
          </cell>
          <cell r="E1005">
            <v>2000</v>
          </cell>
        </row>
        <row r="1006">
          <cell r="B1006" t="str">
            <v>EFU</v>
          </cell>
          <cell r="C1006" t="str">
            <v>nadeem bhai</v>
          </cell>
          <cell r="D1006" t="str">
            <v>mics voucher</v>
          </cell>
          <cell r="E1006">
            <v>12800</v>
          </cell>
        </row>
        <row r="1007">
          <cell r="B1007" t="str">
            <v>FTC Floors</v>
          </cell>
          <cell r="C1007" t="str">
            <v>nadeem bhai</v>
          </cell>
          <cell r="D1007" t="str">
            <v>mics voucher</v>
          </cell>
          <cell r="E1007">
            <v>2000</v>
          </cell>
        </row>
        <row r="1008">
          <cell r="B1008" t="str">
            <v>EFU</v>
          </cell>
          <cell r="C1008" t="str">
            <v>office</v>
          </cell>
          <cell r="D1008" t="str">
            <v>deccan travels</v>
          </cell>
          <cell r="E1008">
            <v>6000</v>
          </cell>
        </row>
        <row r="1009">
          <cell r="B1009" t="str">
            <v>FTC Floors</v>
          </cell>
          <cell r="C1009" t="str">
            <v>Salaries adv</v>
          </cell>
          <cell r="D1009" t="str">
            <v>feroz salary advance for may-2016</v>
          </cell>
          <cell r="E1009">
            <v>5000</v>
          </cell>
        </row>
        <row r="1010">
          <cell r="B1010" t="str">
            <v>Bank Al-Falah FTC</v>
          </cell>
          <cell r="C1010" t="str">
            <v>abdullah insulation</v>
          </cell>
          <cell r="D1010" t="str">
            <v>defferent voucher</v>
          </cell>
          <cell r="E1010">
            <v>1500</v>
          </cell>
        </row>
        <row r="1011">
          <cell r="B1011" t="str">
            <v>Office</v>
          </cell>
          <cell r="C1011" t="str">
            <v>office</v>
          </cell>
          <cell r="D1011" t="str">
            <v>Launch</v>
          </cell>
          <cell r="E1011">
            <v>1000</v>
          </cell>
        </row>
        <row r="1012">
          <cell r="B1012" t="str">
            <v>Office</v>
          </cell>
          <cell r="C1012" t="str">
            <v>Salaries adv</v>
          </cell>
          <cell r="D1012" t="str">
            <v>adnan rasheed salary advance for may-2016</v>
          </cell>
          <cell r="E1012">
            <v>1000</v>
          </cell>
        </row>
        <row r="1013">
          <cell r="B1013" t="str">
            <v>EFU</v>
          </cell>
          <cell r="C1013" t="str">
            <v>ebad</v>
          </cell>
          <cell r="D1013" t="str">
            <v xml:space="preserve">fuel,bolt </v>
          </cell>
          <cell r="E1013">
            <v>1630</v>
          </cell>
        </row>
        <row r="1014">
          <cell r="B1014" t="str">
            <v>Bank Al-Falah FTC</v>
          </cell>
          <cell r="C1014" t="str">
            <v>ebad</v>
          </cell>
          <cell r="D1014" t="str">
            <v>tea ,food</v>
          </cell>
          <cell r="E1014">
            <v>1520</v>
          </cell>
        </row>
        <row r="1015">
          <cell r="B1015" t="str">
            <v>Bank Al-Falah FTC</v>
          </cell>
          <cell r="C1015" t="str">
            <v>JES</v>
          </cell>
          <cell r="D1015" t="str">
            <v>paid</v>
          </cell>
          <cell r="E1015">
            <v>200000</v>
          </cell>
        </row>
        <row r="1016">
          <cell r="B1016" t="str">
            <v>Bank Al-Falah FTC</v>
          </cell>
          <cell r="C1016" t="str">
            <v>JES</v>
          </cell>
          <cell r="D1016" t="str">
            <v>Paid</v>
          </cell>
          <cell r="E1016">
            <v>200000</v>
          </cell>
        </row>
        <row r="1017">
          <cell r="B1017" t="str">
            <v>Bank Al-Falah FTC</v>
          </cell>
          <cell r="C1017" t="str">
            <v>ebad</v>
          </cell>
          <cell r="D1017" t="str">
            <v>moble card defferent voucher</v>
          </cell>
          <cell r="E1017">
            <v>1220</v>
          </cell>
        </row>
        <row r="1018">
          <cell r="B1018" t="str">
            <v>Vellani &amp; Vellani</v>
          </cell>
          <cell r="C1018" t="str">
            <v>kamran jamia</v>
          </cell>
          <cell r="D1018" t="str">
            <v>shaft repering,fuel</v>
          </cell>
          <cell r="E1018">
            <v>3280</v>
          </cell>
        </row>
        <row r="1019">
          <cell r="B1019" t="str">
            <v>Bank Al-Falah FTC</v>
          </cell>
          <cell r="C1019" t="str">
            <v>mr ali</v>
          </cell>
          <cell r="D1019" t="str">
            <v>juble clip,fuel,</v>
          </cell>
          <cell r="E1019">
            <v>4470</v>
          </cell>
        </row>
        <row r="1020">
          <cell r="B1020" t="str">
            <v>Naveed Malik</v>
          </cell>
          <cell r="C1020" t="str">
            <v>imran jamia</v>
          </cell>
          <cell r="D1020" t="str">
            <v>defferent voucher</v>
          </cell>
          <cell r="E1020">
            <v>8370</v>
          </cell>
        </row>
        <row r="1021">
          <cell r="B1021" t="str">
            <v>Office</v>
          </cell>
          <cell r="C1021" t="str">
            <v>imran engg</v>
          </cell>
          <cell r="D1021" t="str">
            <v>easy paisa challan</v>
          </cell>
          <cell r="E1021">
            <v>1885</v>
          </cell>
        </row>
        <row r="1022">
          <cell r="B1022" t="str">
            <v>Kumail Bhai</v>
          </cell>
          <cell r="C1022" t="str">
            <v>imran engg</v>
          </cell>
          <cell r="D1022" t="str">
            <v>moble card ,fuel</v>
          </cell>
          <cell r="E1022">
            <v>525</v>
          </cell>
        </row>
        <row r="1023">
          <cell r="B1023" t="str">
            <v>Bank Al-Falah FTC</v>
          </cell>
          <cell r="C1023" t="str">
            <v>imran engg</v>
          </cell>
          <cell r="D1023" t="str">
            <v>defferent voucher</v>
          </cell>
          <cell r="E1023">
            <v>1680</v>
          </cell>
        </row>
        <row r="1024">
          <cell r="B1024" t="str">
            <v>EFU</v>
          </cell>
          <cell r="C1024" t="str">
            <v>imran engg</v>
          </cell>
          <cell r="D1024" t="str">
            <v>defferent voucher</v>
          </cell>
          <cell r="E1024">
            <v>21477</v>
          </cell>
        </row>
        <row r="1025">
          <cell r="B1025" t="str">
            <v>EFU</v>
          </cell>
          <cell r="C1025" t="str">
            <v>adam riger</v>
          </cell>
          <cell r="D1025" t="str">
            <v xml:space="preserve">fifteen thousand </v>
          </cell>
          <cell r="E1025">
            <v>15000</v>
          </cell>
        </row>
        <row r="1026">
          <cell r="B1026" t="str">
            <v>EFU</v>
          </cell>
          <cell r="C1026" t="str">
            <v>Salaries adv</v>
          </cell>
          <cell r="D1026" t="str">
            <v>salary advance to mehmood for may 16</v>
          </cell>
          <cell r="E1026">
            <v>1000</v>
          </cell>
        </row>
        <row r="1027">
          <cell r="B1027" t="str">
            <v>EFU</v>
          </cell>
          <cell r="C1027" t="str">
            <v>Salaries adv</v>
          </cell>
          <cell r="D1027" t="str">
            <v xml:space="preserve">mr.marib send by Mehmood </v>
          </cell>
          <cell r="E1027">
            <v>2000</v>
          </cell>
        </row>
        <row r="1028">
          <cell r="B1028" t="str">
            <v>EFU</v>
          </cell>
          <cell r="C1028" t="str">
            <v>fateh steel</v>
          </cell>
          <cell r="D1028" t="str">
            <v>chq.01229717</v>
          </cell>
          <cell r="E1028">
            <v>24000</v>
          </cell>
        </row>
        <row r="1029">
          <cell r="B1029" t="str">
            <v>Office</v>
          </cell>
          <cell r="C1029" t="str">
            <v>imran</v>
          </cell>
          <cell r="D1029" t="str">
            <v>misc</v>
          </cell>
          <cell r="E1029">
            <v>70</v>
          </cell>
        </row>
        <row r="1030">
          <cell r="B1030" t="str">
            <v>Bank Al-Falah FTC</v>
          </cell>
          <cell r="C1030" t="str">
            <v>Jahangeer</v>
          </cell>
          <cell r="D1030" t="str">
            <v>paid for charity</v>
          </cell>
          <cell r="E1030">
            <v>9000</v>
          </cell>
        </row>
        <row r="1031">
          <cell r="B1031" t="str">
            <v>Office</v>
          </cell>
          <cell r="C1031" t="str">
            <v>shahzad</v>
          </cell>
          <cell r="D1031" t="str">
            <v>hospita</v>
          </cell>
          <cell r="E1031">
            <v>2000</v>
          </cell>
        </row>
        <row r="1032">
          <cell r="B1032" t="str">
            <v>EFU</v>
          </cell>
          <cell r="C1032" t="str">
            <v>Salaries adv</v>
          </cell>
          <cell r="D1032" t="str">
            <v>salary adv to shahryar sent by mehmood</v>
          </cell>
          <cell r="E1032">
            <v>1000</v>
          </cell>
        </row>
        <row r="1033">
          <cell r="B1033" t="str">
            <v>Office</v>
          </cell>
          <cell r="C1033" t="str">
            <v>office</v>
          </cell>
          <cell r="D1033" t="str">
            <v>every day,tea bags,sugar</v>
          </cell>
          <cell r="E1033">
            <v>910</v>
          </cell>
        </row>
        <row r="1034">
          <cell r="B1034" t="str">
            <v>EFU</v>
          </cell>
          <cell r="C1034" t="str">
            <v>Hassan Abbas</v>
          </cell>
          <cell r="D1034" t="str">
            <v>defferent voucher</v>
          </cell>
          <cell r="E1034">
            <v>10770</v>
          </cell>
        </row>
        <row r="1035">
          <cell r="B1035" t="str">
            <v>EFU</v>
          </cell>
          <cell r="C1035" t="str">
            <v>huzaifa</v>
          </cell>
          <cell r="D1035" t="str">
            <v>FUEL,</v>
          </cell>
          <cell r="E1035">
            <v>750</v>
          </cell>
        </row>
        <row r="1036">
          <cell r="B1036" t="str">
            <v>Office</v>
          </cell>
          <cell r="C1036" t="str">
            <v>Office</v>
          </cell>
          <cell r="D1036" t="str">
            <v>photo copy dha beach view</v>
          </cell>
          <cell r="E1036">
            <v>90</v>
          </cell>
        </row>
        <row r="1037">
          <cell r="B1037" t="str">
            <v>Vellani &amp; Vellani</v>
          </cell>
          <cell r="C1037" t="str">
            <v>shahzad</v>
          </cell>
          <cell r="D1037" t="str">
            <v>bit,fuel</v>
          </cell>
          <cell r="E1037">
            <v>270</v>
          </cell>
        </row>
        <row r="1038">
          <cell r="B1038" t="str">
            <v>Office</v>
          </cell>
          <cell r="C1038" t="str">
            <v>Salaries adv</v>
          </cell>
          <cell r="D1038" t="str">
            <v>riaz driver for may 16</v>
          </cell>
          <cell r="E1038">
            <v>500</v>
          </cell>
        </row>
        <row r="1039">
          <cell r="B1039" t="str">
            <v>EFU</v>
          </cell>
          <cell r="C1039" t="str">
            <v>bilal bhai</v>
          </cell>
          <cell r="D1039" t="str">
            <v>misc</v>
          </cell>
          <cell r="E1039">
            <v>1000</v>
          </cell>
        </row>
        <row r="1040">
          <cell r="B1040" t="str">
            <v>EFU</v>
          </cell>
          <cell r="C1040" t="str">
            <v>Babu cloth</v>
          </cell>
          <cell r="D1040" t="str">
            <v>cloth</v>
          </cell>
          <cell r="E1040">
            <v>15600</v>
          </cell>
        </row>
        <row r="1041">
          <cell r="B1041" t="str">
            <v>Bank Al-Falah FTC</v>
          </cell>
          <cell r="C1041" t="str">
            <v>Babu cloth</v>
          </cell>
          <cell r="D1041" t="str">
            <v>MISC</v>
          </cell>
          <cell r="E1041">
            <v>13800</v>
          </cell>
        </row>
        <row r="1042">
          <cell r="B1042" t="str">
            <v>FTC Floors</v>
          </cell>
          <cell r="C1042" t="str">
            <v>zulfiquar</v>
          </cell>
          <cell r="D1042" t="str">
            <v>FUEL,LOCK</v>
          </cell>
          <cell r="E1042">
            <v>570</v>
          </cell>
        </row>
        <row r="1043">
          <cell r="B1043" t="str">
            <v>FTC Floors</v>
          </cell>
          <cell r="C1043" t="str">
            <v>zulfiquar</v>
          </cell>
          <cell r="D1043" t="str">
            <v>TEA,SUGER,EVERYDAY</v>
          </cell>
          <cell r="E1043">
            <v>2236</v>
          </cell>
        </row>
        <row r="1044">
          <cell r="B1044" t="str">
            <v>Office</v>
          </cell>
          <cell r="C1044" t="str">
            <v>office</v>
          </cell>
          <cell r="D1044" t="str">
            <v>TISSUE</v>
          </cell>
          <cell r="E1044">
            <v>180</v>
          </cell>
        </row>
        <row r="1045">
          <cell r="B1045" t="str">
            <v xml:space="preserve">MHR Personal </v>
          </cell>
          <cell r="C1045" t="str">
            <v>Bukhari travel</v>
          </cell>
          <cell r="D1045" t="str">
            <v xml:space="preserve">Chq 01229721 </v>
          </cell>
          <cell r="E1045">
            <v>48960</v>
          </cell>
        </row>
        <row r="1046">
          <cell r="B1046" t="str">
            <v>EFU</v>
          </cell>
          <cell r="C1046" t="str">
            <v>tariq rana</v>
          </cell>
          <cell r="D1046" t="str">
            <v>FUEL</v>
          </cell>
          <cell r="E1046">
            <v>100</v>
          </cell>
        </row>
        <row r="1047">
          <cell r="B1047" t="str">
            <v>EFU</v>
          </cell>
          <cell r="C1047" t="str">
            <v>mehboob automation</v>
          </cell>
          <cell r="D1047" t="str">
            <v>paid chq:01229723</v>
          </cell>
          <cell r="E1047">
            <v>30000</v>
          </cell>
        </row>
        <row r="1048">
          <cell r="B1048" t="str">
            <v>EFU</v>
          </cell>
          <cell r="C1048" t="str">
            <v>Hassan Abbas</v>
          </cell>
          <cell r="D1048" t="str">
            <v>cementex</v>
          </cell>
          <cell r="E1048">
            <v>1080</v>
          </cell>
        </row>
        <row r="1049">
          <cell r="B1049" t="str">
            <v>Office</v>
          </cell>
          <cell r="C1049" t="str">
            <v>irfan office</v>
          </cell>
          <cell r="D1049" t="str">
            <v>prints</v>
          </cell>
          <cell r="E1049">
            <v>140</v>
          </cell>
        </row>
        <row r="1050">
          <cell r="B1050" t="str">
            <v>FTC Floors</v>
          </cell>
          <cell r="C1050" t="str">
            <v>feroz</v>
          </cell>
          <cell r="D1050" t="str">
            <v>fuel,dormer drill,bose different voucher</v>
          </cell>
          <cell r="E1050">
            <v>6586</v>
          </cell>
        </row>
        <row r="1051">
          <cell r="B1051" t="str">
            <v>Vellani &amp; Vellani</v>
          </cell>
          <cell r="C1051" t="str">
            <v>feroz</v>
          </cell>
          <cell r="D1051" t="str">
            <v>fuel,obserly ,</v>
          </cell>
          <cell r="E1051">
            <v>12530</v>
          </cell>
        </row>
        <row r="1052">
          <cell r="B1052" t="str">
            <v>EFU</v>
          </cell>
          <cell r="C1052" t="str">
            <v>huzaifa</v>
          </cell>
          <cell r="D1052" t="str">
            <v>different voucher</v>
          </cell>
          <cell r="E1052">
            <v>2000</v>
          </cell>
        </row>
        <row r="1053">
          <cell r="B1053" t="str">
            <v>EFU</v>
          </cell>
          <cell r="C1053" t="str">
            <v>Ibraheem fittings</v>
          </cell>
          <cell r="D1053" t="str">
            <v>different voucher</v>
          </cell>
          <cell r="E1053">
            <v>38250</v>
          </cell>
        </row>
        <row r="1054">
          <cell r="B1054" t="str">
            <v>EFU</v>
          </cell>
          <cell r="C1054" t="str">
            <v>amir raza</v>
          </cell>
          <cell r="D1054" t="str">
            <v>fuel, cutting disc</v>
          </cell>
          <cell r="E1054">
            <v>1190</v>
          </cell>
        </row>
        <row r="1055">
          <cell r="B1055" t="str">
            <v>EFU</v>
          </cell>
          <cell r="C1055" t="str">
            <v>khalid bhai</v>
          </cell>
          <cell r="D1055" t="str">
            <v>fire rikhsha ,tea ,fuel</v>
          </cell>
          <cell r="E1055">
            <v>4585</v>
          </cell>
        </row>
        <row r="1056">
          <cell r="B1056" t="str">
            <v>Office</v>
          </cell>
          <cell r="C1056" t="str">
            <v>huzaifa</v>
          </cell>
          <cell r="D1056" t="str">
            <v>lunch</v>
          </cell>
          <cell r="E1056">
            <v>250</v>
          </cell>
        </row>
        <row r="1057">
          <cell r="B1057" t="str">
            <v>Bank Al-Falah FTC</v>
          </cell>
          <cell r="C1057" t="str">
            <v>Jahangeer</v>
          </cell>
          <cell r="D1057" t="str">
            <v>fuel,tea,lunch,different voucher</v>
          </cell>
          <cell r="E1057">
            <v>3540</v>
          </cell>
        </row>
        <row r="1058">
          <cell r="B1058" t="str">
            <v>Bank Al-Falah FTC</v>
          </cell>
          <cell r="C1058" t="str">
            <v>ebad</v>
          </cell>
          <cell r="D1058" t="str">
            <v>fuel,food, travel,tea ,misc</v>
          </cell>
          <cell r="E1058">
            <v>6295</v>
          </cell>
        </row>
        <row r="1059">
          <cell r="B1059" t="str">
            <v>EFU</v>
          </cell>
          <cell r="C1059" t="str">
            <v>Misc</v>
          </cell>
          <cell r="D1059" t="str">
            <v xml:space="preserve">  (Abbas)  different voucher</v>
          </cell>
          <cell r="E1059">
            <v>26929</v>
          </cell>
        </row>
        <row r="1060">
          <cell r="B1060" t="str">
            <v>Misc</v>
          </cell>
          <cell r="C1060" t="str">
            <v>Misc</v>
          </cell>
          <cell r="D1060" t="str">
            <v xml:space="preserve">  (Abbas)  different voucher</v>
          </cell>
          <cell r="E1060">
            <v>3961</v>
          </cell>
        </row>
        <row r="1061">
          <cell r="B1061" t="str">
            <v>EFU</v>
          </cell>
          <cell r="C1061" t="str">
            <v>huzaifa</v>
          </cell>
          <cell r="D1061" t="str">
            <v>different voucher</v>
          </cell>
          <cell r="E1061">
            <v>2700</v>
          </cell>
        </row>
        <row r="1062">
          <cell r="B1062" t="str">
            <v>EFU</v>
          </cell>
          <cell r="C1062" t="str">
            <v>abdullah insulation</v>
          </cell>
          <cell r="D1062" t="str">
            <v>cementex</v>
          </cell>
          <cell r="E1062">
            <v>750</v>
          </cell>
        </row>
        <row r="1063">
          <cell r="B1063" t="str">
            <v>Office</v>
          </cell>
          <cell r="C1063" t="str">
            <v>huzaifa</v>
          </cell>
          <cell r="D1063" t="str">
            <v>computer repaire printers</v>
          </cell>
          <cell r="E1063">
            <v>10300</v>
          </cell>
        </row>
        <row r="1064">
          <cell r="B1064" t="str">
            <v>Office</v>
          </cell>
          <cell r="C1064" t="str">
            <v>ebad</v>
          </cell>
          <cell r="D1064" t="str">
            <v>paid for tenderfor Abdullah</v>
          </cell>
          <cell r="E1064">
            <v>5000</v>
          </cell>
        </row>
        <row r="1065">
          <cell r="B1065" t="str">
            <v>Office</v>
          </cell>
          <cell r="C1065" t="str">
            <v>imran off</v>
          </cell>
          <cell r="D1065" t="str">
            <v>fuel mcb to dib bank working</v>
          </cell>
          <cell r="E1065">
            <v>50</v>
          </cell>
        </row>
        <row r="1066">
          <cell r="B1066" t="str">
            <v>Office</v>
          </cell>
          <cell r="C1066" t="str">
            <v>imran off</v>
          </cell>
          <cell r="D1066" t="str">
            <v>cng three time different place zaqat</v>
          </cell>
          <cell r="E1066">
            <v>600</v>
          </cell>
        </row>
        <row r="1067">
          <cell r="B1067" t="str">
            <v>Office</v>
          </cell>
          <cell r="C1067" t="str">
            <v>huzaifa</v>
          </cell>
          <cell r="D1067" t="str">
            <v>lunch at office</v>
          </cell>
          <cell r="E1067">
            <v>100</v>
          </cell>
        </row>
        <row r="1068">
          <cell r="B1068" t="str">
            <v>Bank Al-Falah FTC</v>
          </cell>
          <cell r="C1068" t="str">
            <v>abdullah insulation</v>
          </cell>
          <cell r="D1068" t="str">
            <v>insulation fair form ftc to mo/pick</v>
          </cell>
          <cell r="E1068">
            <v>150</v>
          </cell>
        </row>
        <row r="1069">
          <cell r="B1069" t="str">
            <v>Bank Al-Falah FTC</v>
          </cell>
          <cell r="C1069" t="str">
            <v>ebad</v>
          </cell>
          <cell r="D1069" t="str">
            <v>fuel, consultant,travel</v>
          </cell>
          <cell r="E1069">
            <v>5600</v>
          </cell>
        </row>
        <row r="1070">
          <cell r="B1070" t="str">
            <v xml:space="preserve">MHR Personal </v>
          </cell>
          <cell r="C1070" t="str">
            <v>shahzad</v>
          </cell>
          <cell r="D1070" t="str">
            <v>mobiling bill payment</v>
          </cell>
          <cell r="E1070">
            <v>1100</v>
          </cell>
        </row>
        <row r="1071">
          <cell r="B1071" t="str">
            <v xml:space="preserve">MHR Personal </v>
          </cell>
          <cell r="C1071" t="str">
            <v>Sir Rehman</v>
          </cell>
          <cell r="D1071" t="str">
            <v>haji store</v>
          </cell>
          <cell r="E1071">
            <v>4898</v>
          </cell>
        </row>
        <row r="1072">
          <cell r="B1072" t="str">
            <v xml:space="preserve">MHR Personal </v>
          </cell>
          <cell r="C1072" t="str">
            <v>riaz driver</v>
          </cell>
          <cell r="D1072" t="str">
            <v xml:space="preserve">eight hundred fifteen </v>
          </cell>
          <cell r="E1072">
            <v>815</v>
          </cell>
        </row>
        <row r="1073">
          <cell r="B1073" t="str">
            <v>EFU</v>
          </cell>
          <cell r="C1073" t="str">
            <v>hussain abbas</v>
          </cell>
          <cell r="D1073" t="str">
            <v>sulotion ,</v>
          </cell>
          <cell r="E1073">
            <v>800</v>
          </cell>
        </row>
        <row r="1074">
          <cell r="B1074" t="str">
            <v>Office</v>
          </cell>
          <cell r="C1074" t="str">
            <v>adnan rasheed</v>
          </cell>
          <cell r="D1074" t="str">
            <v>fuel</v>
          </cell>
          <cell r="E1074">
            <v>200</v>
          </cell>
        </row>
        <row r="1075">
          <cell r="B1075" t="str">
            <v>Office</v>
          </cell>
          <cell r="C1075" t="str">
            <v>office</v>
          </cell>
          <cell r="D1075" t="str">
            <v>newspaper</v>
          </cell>
          <cell r="E1075">
            <v>458</v>
          </cell>
        </row>
        <row r="1076">
          <cell r="B1076" t="str">
            <v>Office</v>
          </cell>
          <cell r="C1076" t="str">
            <v>office</v>
          </cell>
          <cell r="D1076" t="str">
            <v>massi eidi cash 2000</v>
          </cell>
          <cell r="E1076">
            <v>2000</v>
          </cell>
        </row>
        <row r="1077">
          <cell r="B1077" t="str">
            <v>Office</v>
          </cell>
          <cell r="C1077" t="str">
            <v>office</v>
          </cell>
          <cell r="D1077" t="str">
            <v>lunch</v>
          </cell>
          <cell r="E1077">
            <v>190</v>
          </cell>
        </row>
        <row r="1078">
          <cell r="B1078" t="str">
            <v>Bank Al-Falah FTC</v>
          </cell>
          <cell r="C1078" t="str">
            <v>abdullah insulation</v>
          </cell>
          <cell r="D1078" t="str">
            <v>fiteen thousand only</v>
          </cell>
          <cell r="E1078">
            <v>15000</v>
          </cell>
        </row>
        <row r="1079">
          <cell r="B1079" t="str">
            <v>Bank Al-Falah FTC</v>
          </cell>
          <cell r="C1079" t="str">
            <v>ebad</v>
          </cell>
          <cell r="D1079" t="str">
            <v>food , office, travel,parking,fuel</v>
          </cell>
          <cell r="E1079">
            <v>1050</v>
          </cell>
        </row>
        <row r="1080">
          <cell r="B1080" t="str">
            <v>EFU</v>
          </cell>
          <cell r="C1080" t="str">
            <v>shaharyar</v>
          </cell>
          <cell r="D1080" t="str">
            <v>salary adv for june 16</v>
          </cell>
          <cell r="E1080">
            <v>500</v>
          </cell>
        </row>
        <row r="1081">
          <cell r="B1081" t="str">
            <v>Bank Al-Falah FTC</v>
          </cell>
          <cell r="C1081" t="str">
            <v>Salary</v>
          </cell>
          <cell r="D1081" t="str">
            <v>ebad</v>
          </cell>
          <cell r="E1081">
            <v>15000</v>
          </cell>
        </row>
        <row r="1082">
          <cell r="B1082" t="str">
            <v>EFU</v>
          </cell>
          <cell r="C1082" t="str">
            <v>Salary</v>
          </cell>
          <cell r="D1082" t="str">
            <v>hassan abbas</v>
          </cell>
          <cell r="E1082">
            <v>35000</v>
          </cell>
        </row>
        <row r="1083">
          <cell r="B1083" t="str">
            <v>Office</v>
          </cell>
          <cell r="C1083" t="str">
            <v>Salary</v>
          </cell>
          <cell r="D1083" t="str">
            <v>riaz</v>
          </cell>
          <cell r="E1083">
            <v>15500</v>
          </cell>
        </row>
        <row r="1084">
          <cell r="B1084" t="str">
            <v>FTC Floors</v>
          </cell>
          <cell r="C1084" t="str">
            <v>Salary</v>
          </cell>
          <cell r="D1084" t="str">
            <v>feeroz</v>
          </cell>
          <cell r="E1084">
            <v>21141</v>
          </cell>
        </row>
        <row r="1085">
          <cell r="B1085" t="str">
            <v>FTC Floors</v>
          </cell>
          <cell r="C1085" t="str">
            <v>Salary</v>
          </cell>
          <cell r="D1085" t="str">
            <v>zulfiqar</v>
          </cell>
          <cell r="E1085">
            <v>11972</v>
          </cell>
        </row>
        <row r="1086">
          <cell r="B1086" t="str">
            <v>FTC Floors</v>
          </cell>
          <cell r="C1086" t="str">
            <v>Salary</v>
          </cell>
          <cell r="D1086" t="str">
            <v>farman khan</v>
          </cell>
          <cell r="E1086">
            <v>1343</v>
          </cell>
        </row>
        <row r="1087">
          <cell r="B1087" t="str">
            <v>FTC Floors</v>
          </cell>
          <cell r="C1087" t="str">
            <v>Salary</v>
          </cell>
          <cell r="D1087" t="str">
            <v>zohaib</v>
          </cell>
          <cell r="E1087">
            <v>9234</v>
          </cell>
        </row>
        <row r="1088">
          <cell r="B1088" t="str">
            <v>FTC Floors</v>
          </cell>
          <cell r="C1088" t="str">
            <v>Salary</v>
          </cell>
          <cell r="D1088" t="str">
            <v>ishaq</v>
          </cell>
          <cell r="E1088">
            <v>11129</v>
          </cell>
        </row>
        <row r="1089">
          <cell r="B1089" t="str">
            <v>FTC Floors</v>
          </cell>
          <cell r="C1089" t="str">
            <v>Salary</v>
          </cell>
          <cell r="D1089" t="str">
            <v>sajjad</v>
          </cell>
          <cell r="E1089">
            <v>13651</v>
          </cell>
        </row>
        <row r="1090">
          <cell r="B1090" t="str">
            <v>FTC Floors</v>
          </cell>
          <cell r="C1090" t="str">
            <v>Salary</v>
          </cell>
          <cell r="D1090" t="str">
            <v>shehroz ali</v>
          </cell>
          <cell r="E1090">
            <v>8889</v>
          </cell>
        </row>
        <row r="1091">
          <cell r="B1091" t="str">
            <v>Office</v>
          </cell>
          <cell r="C1091" t="str">
            <v>Salary</v>
          </cell>
          <cell r="D1091" t="str">
            <v xml:space="preserve">Shafqat Bilal </v>
          </cell>
          <cell r="E1091">
            <v>9000</v>
          </cell>
        </row>
        <row r="1092">
          <cell r="B1092" t="str">
            <v>Office</v>
          </cell>
          <cell r="C1092" t="str">
            <v>Salary</v>
          </cell>
          <cell r="D1092" t="str">
            <v>MOSSI</v>
          </cell>
          <cell r="E1092">
            <v>4000</v>
          </cell>
        </row>
        <row r="1093">
          <cell r="B1093" t="str">
            <v>Office</v>
          </cell>
          <cell r="C1093" t="str">
            <v>Salary</v>
          </cell>
          <cell r="D1093" t="str">
            <v>Mossi (upstairs)</v>
          </cell>
          <cell r="E1093">
            <v>5000</v>
          </cell>
        </row>
        <row r="1094">
          <cell r="B1094" t="str">
            <v>Office</v>
          </cell>
          <cell r="C1094" t="str">
            <v>Salary</v>
          </cell>
          <cell r="D1094" t="str">
            <v>SHEHZAD</v>
          </cell>
          <cell r="E1094">
            <v>13484</v>
          </cell>
        </row>
        <row r="1095">
          <cell r="B1095" t="str">
            <v>EFU</v>
          </cell>
          <cell r="C1095" t="str">
            <v>Salary</v>
          </cell>
          <cell r="D1095" t="str">
            <v>tariq</v>
          </cell>
          <cell r="E1095">
            <v>18710</v>
          </cell>
        </row>
        <row r="1096">
          <cell r="B1096" t="str">
            <v>Office</v>
          </cell>
          <cell r="C1096" t="str">
            <v>Salary</v>
          </cell>
          <cell r="D1096" t="str">
            <v>mossi (office)</v>
          </cell>
          <cell r="E1096">
            <v>2903</v>
          </cell>
        </row>
        <row r="1097">
          <cell r="B1097" t="str">
            <v>Bank Al-Falah FTC</v>
          </cell>
          <cell r="C1097" t="str">
            <v>Salary</v>
          </cell>
          <cell r="D1097" t="str">
            <v>haris</v>
          </cell>
          <cell r="E1097">
            <v>11141</v>
          </cell>
        </row>
        <row r="1098">
          <cell r="B1098" t="str">
            <v>Office</v>
          </cell>
          <cell r="C1098" t="str">
            <v>Salary</v>
          </cell>
          <cell r="D1098" t="str">
            <v>kamran office</v>
          </cell>
          <cell r="E1098">
            <v>21931</v>
          </cell>
        </row>
        <row r="1099">
          <cell r="B1099" t="str">
            <v>Bank Al-Falah FTC</v>
          </cell>
          <cell r="C1099" t="str">
            <v>Salary</v>
          </cell>
          <cell r="D1099" t="str">
            <v>jahangir</v>
          </cell>
          <cell r="E1099">
            <v>26843</v>
          </cell>
        </row>
        <row r="1100">
          <cell r="B1100" t="str">
            <v>Bank Al-Falah FTC</v>
          </cell>
          <cell r="C1100" t="str">
            <v>Salary</v>
          </cell>
          <cell r="D1100" t="str">
            <v>Muhammad ali</v>
          </cell>
          <cell r="E1100">
            <v>18505</v>
          </cell>
        </row>
        <row r="1101">
          <cell r="B1101" t="str">
            <v>Office</v>
          </cell>
          <cell r="C1101" t="str">
            <v>Salary</v>
          </cell>
          <cell r="D1101" t="str">
            <v>rehan aslam</v>
          </cell>
          <cell r="E1101">
            <v>20000</v>
          </cell>
        </row>
        <row r="1102">
          <cell r="B1102" t="str">
            <v>EFU</v>
          </cell>
          <cell r="C1102" t="str">
            <v>Salary</v>
          </cell>
          <cell r="D1102" t="str">
            <v>ali khalid</v>
          </cell>
          <cell r="E1102">
            <v>9847</v>
          </cell>
        </row>
        <row r="1103">
          <cell r="B1103" t="str">
            <v>EFU</v>
          </cell>
          <cell r="C1103" t="str">
            <v>Salary</v>
          </cell>
          <cell r="D1103" t="str">
            <v>khalid(p)</v>
          </cell>
          <cell r="E1103">
            <v>19573</v>
          </cell>
        </row>
        <row r="1104">
          <cell r="B1104" t="str">
            <v>EFU</v>
          </cell>
          <cell r="C1104" t="str">
            <v>Salary</v>
          </cell>
          <cell r="D1104" t="str">
            <v>shaheryar</v>
          </cell>
          <cell r="E1104">
            <v>8923</v>
          </cell>
        </row>
        <row r="1105">
          <cell r="B1105" t="str">
            <v>EFU</v>
          </cell>
          <cell r="C1105" t="str">
            <v>Salary</v>
          </cell>
          <cell r="D1105" t="str">
            <v>marib</v>
          </cell>
          <cell r="E1105">
            <v>5177</v>
          </cell>
        </row>
        <row r="1106">
          <cell r="B1106" t="str">
            <v>EFU</v>
          </cell>
          <cell r="C1106" t="str">
            <v>Salary</v>
          </cell>
          <cell r="D1106" t="str">
            <v>mehmood</v>
          </cell>
          <cell r="E1106">
            <v>2897</v>
          </cell>
        </row>
        <row r="1107">
          <cell r="B1107" t="str">
            <v>Office</v>
          </cell>
          <cell r="C1107" t="str">
            <v>Salary</v>
          </cell>
          <cell r="D1107" t="str">
            <v>imran.ali</v>
          </cell>
          <cell r="E1107">
            <v>8000</v>
          </cell>
        </row>
        <row r="1108">
          <cell r="B1108" t="str">
            <v>EFU</v>
          </cell>
          <cell r="C1108" t="str">
            <v>Salary</v>
          </cell>
          <cell r="D1108" t="str">
            <v>abbas ishaq(senior)</v>
          </cell>
          <cell r="E1108">
            <v>8542</v>
          </cell>
        </row>
        <row r="1109">
          <cell r="B1109" t="str">
            <v>EFU</v>
          </cell>
          <cell r="C1109" t="str">
            <v>Salary</v>
          </cell>
          <cell r="D1109" t="str">
            <v>abid</v>
          </cell>
          <cell r="E1109">
            <v>22218</v>
          </cell>
        </row>
        <row r="1110">
          <cell r="B1110" t="str">
            <v>EFU</v>
          </cell>
          <cell r="C1110" t="str">
            <v>shahzad</v>
          </cell>
          <cell r="D1110" t="str">
            <v>different voucher</v>
          </cell>
          <cell r="E1110">
            <v>450</v>
          </cell>
        </row>
        <row r="1111">
          <cell r="B1111" t="str">
            <v>Office</v>
          </cell>
          <cell r="C1111" t="str">
            <v>huzaifa</v>
          </cell>
          <cell r="D1111" t="str">
            <v>duplicate keys of tojori</v>
          </cell>
          <cell r="E1111">
            <v>500</v>
          </cell>
        </row>
        <row r="1112">
          <cell r="B1112" t="str">
            <v>Office</v>
          </cell>
          <cell r="C1112" t="str">
            <v>imran off</v>
          </cell>
          <cell r="D1112" t="str">
            <v>fare form nasir colony</v>
          </cell>
          <cell r="E1112">
            <v>800</v>
          </cell>
        </row>
        <row r="1113">
          <cell r="B1113" t="str">
            <v>Bank Al-Falah FTC</v>
          </cell>
          <cell r="C1113" t="str">
            <v>ebad</v>
          </cell>
          <cell r="D1113" t="str">
            <v>card,dinner ,travel, misc</v>
          </cell>
          <cell r="E1113">
            <v>7700</v>
          </cell>
        </row>
        <row r="1114">
          <cell r="B1114" t="str">
            <v>Naveed Malik</v>
          </cell>
          <cell r="C1114" t="str">
            <v>kamran elec</v>
          </cell>
          <cell r="D1114" t="str">
            <v>MISC</v>
          </cell>
          <cell r="E1114">
            <v>1180</v>
          </cell>
        </row>
        <row r="1115">
          <cell r="B1115" t="str">
            <v>Vellani &amp; Vellani</v>
          </cell>
          <cell r="C1115" t="str">
            <v>kamran elec</v>
          </cell>
          <cell r="D1115" t="str">
            <v>MISC</v>
          </cell>
          <cell r="E1115">
            <v>2150</v>
          </cell>
        </row>
        <row r="1116">
          <cell r="B1116" t="str">
            <v>Office</v>
          </cell>
          <cell r="C1116" t="str">
            <v>kamran elec</v>
          </cell>
          <cell r="D1116" t="str">
            <v>MISC</v>
          </cell>
          <cell r="E1116">
            <v>730</v>
          </cell>
        </row>
        <row r="1117">
          <cell r="B1117" t="str">
            <v xml:space="preserve">MHR Personal </v>
          </cell>
          <cell r="C1117" t="str">
            <v>riaz driver</v>
          </cell>
          <cell r="D1117" t="str">
            <v>MISC</v>
          </cell>
          <cell r="E1117">
            <v>815</v>
          </cell>
        </row>
        <row r="1118">
          <cell r="B1118" t="str">
            <v>Office</v>
          </cell>
          <cell r="C1118" t="str">
            <v>shahzad</v>
          </cell>
          <cell r="D1118" t="str">
            <v>fuel,&amp;misc</v>
          </cell>
          <cell r="E1118">
            <v>70</v>
          </cell>
        </row>
        <row r="1119">
          <cell r="B1119" t="str">
            <v>Office</v>
          </cell>
          <cell r="C1119" t="str">
            <v>Shahid painter</v>
          </cell>
          <cell r="D1119" t="str">
            <v>brush</v>
          </cell>
          <cell r="E1119">
            <v>140</v>
          </cell>
        </row>
        <row r="1120">
          <cell r="B1120" t="str">
            <v>Vellani &amp; Vellani</v>
          </cell>
          <cell r="C1120" t="str">
            <v>feroz</v>
          </cell>
          <cell r="D1120" t="str">
            <v>different voucher</v>
          </cell>
          <cell r="E1120">
            <v>15000</v>
          </cell>
        </row>
        <row r="1121">
          <cell r="B1121" t="str">
            <v>Kumail Bhai</v>
          </cell>
          <cell r="C1121" t="str">
            <v>Salary</v>
          </cell>
          <cell r="D1121" t="str">
            <v>waris salary five thousand</v>
          </cell>
          <cell r="E1121">
            <v>5000</v>
          </cell>
        </row>
        <row r="1122">
          <cell r="B1122" t="str">
            <v>EFU</v>
          </cell>
          <cell r="C1122" t="str">
            <v>Zara Engg</v>
          </cell>
          <cell r="D1122" t="str">
            <v>Paid this chq rec fropk mughal against Fire pump advance</v>
          </cell>
          <cell r="E1122">
            <v>500000</v>
          </cell>
        </row>
        <row r="1123">
          <cell r="B1123" t="str">
            <v>EFU</v>
          </cell>
          <cell r="C1123" t="str">
            <v>Mughal</v>
          </cell>
          <cell r="D1123" t="str">
            <v>received against 6th runnung bill fire pump adv</v>
          </cell>
          <cell r="F1123">
            <v>500000</v>
          </cell>
        </row>
        <row r="1124">
          <cell r="B1124" t="str">
            <v>EFU</v>
          </cell>
          <cell r="C1124" t="str">
            <v>Mughal</v>
          </cell>
          <cell r="D1124" t="str">
            <v>received against 6th runnung bill fire pump adv</v>
          </cell>
          <cell r="F1124">
            <v>500000</v>
          </cell>
        </row>
        <row r="1125">
          <cell r="B1125" t="str">
            <v>EFU</v>
          </cell>
          <cell r="C1125" t="str">
            <v>tariq rana</v>
          </cell>
          <cell r="D1125" t="str">
            <v>cash for moble fuel</v>
          </cell>
          <cell r="E1125">
            <v>200</v>
          </cell>
        </row>
        <row r="1126">
          <cell r="B1126" t="str">
            <v>Office</v>
          </cell>
          <cell r="C1126" t="str">
            <v>huzaifa</v>
          </cell>
          <cell r="D1126" t="str">
            <v>fuel</v>
          </cell>
          <cell r="E1126">
            <v>500</v>
          </cell>
        </row>
        <row r="1127">
          <cell r="B1127" t="str">
            <v>Office</v>
          </cell>
          <cell r="C1127" t="str">
            <v>imran off</v>
          </cell>
          <cell r="D1127" t="str">
            <v>cd ,fuel</v>
          </cell>
          <cell r="E1127">
            <v>270</v>
          </cell>
        </row>
        <row r="1128">
          <cell r="B1128" t="str">
            <v>Office</v>
          </cell>
          <cell r="C1128" t="str">
            <v>nadeem bhai</v>
          </cell>
          <cell r="D1128" t="str">
            <v>car wash</v>
          </cell>
          <cell r="E1128">
            <v>700</v>
          </cell>
        </row>
        <row r="1129">
          <cell r="B1129" t="str">
            <v>Office</v>
          </cell>
          <cell r="C1129" t="str">
            <v>adnan rasheed</v>
          </cell>
          <cell r="D1129" t="str">
            <v>advance in june</v>
          </cell>
          <cell r="E1129">
            <v>1000</v>
          </cell>
        </row>
        <row r="1130">
          <cell r="B1130" t="str">
            <v>Office</v>
          </cell>
          <cell r="C1130" t="str">
            <v>ebad</v>
          </cell>
          <cell r="D1130" t="str">
            <v>rikhsha fair for vellani pump</v>
          </cell>
          <cell r="E1130">
            <v>500</v>
          </cell>
        </row>
        <row r="1131">
          <cell r="B1131" t="str">
            <v>Bank Al-Falah FTC</v>
          </cell>
          <cell r="C1131" t="str">
            <v>rashid duct</v>
          </cell>
          <cell r="D1131" t="str">
            <v>chq: 01229730</v>
          </cell>
          <cell r="E1131">
            <v>40000</v>
          </cell>
        </row>
        <row r="1132">
          <cell r="B1132" t="str">
            <v>EFU</v>
          </cell>
          <cell r="C1132" t="str">
            <v>Indististrial</v>
          </cell>
          <cell r="D1132" t="str">
            <v>chq:01229732</v>
          </cell>
          <cell r="E1132">
            <v>5000</v>
          </cell>
        </row>
        <row r="1133">
          <cell r="B1133" t="str">
            <v>EFU</v>
          </cell>
          <cell r="C1133" t="str">
            <v>amjad</v>
          </cell>
          <cell r="D1133" t="str">
            <v>chq:01229731</v>
          </cell>
          <cell r="E1133">
            <v>35000</v>
          </cell>
        </row>
        <row r="1134">
          <cell r="B1134" t="str">
            <v>Bank Al-Falah FTC</v>
          </cell>
          <cell r="C1134" t="str">
            <v>amjad</v>
          </cell>
          <cell r="D1134" t="str">
            <v>chq:01229731</v>
          </cell>
          <cell r="E1134">
            <v>30000</v>
          </cell>
        </row>
        <row r="1135">
          <cell r="B1135" t="str">
            <v>EFU</v>
          </cell>
          <cell r="C1135" t="str">
            <v>bilal bhai</v>
          </cell>
          <cell r="D1135" t="str">
            <v>fuel &amp; plumbing items</v>
          </cell>
          <cell r="E1135">
            <v>2810</v>
          </cell>
        </row>
        <row r="1136">
          <cell r="B1136" t="str">
            <v>Office</v>
          </cell>
          <cell r="C1136" t="str">
            <v>imran off</v>
          </cell>
          <cell r="D1136" t="str">
            <v>fuel for y.h</v>
          </cell>
          <cell r="E1136">
            <v>100</v>
          </cell>
        </row>
        <row r="1137">
          <cell r="B1137" t="str">
            <v>Office</v>
          </cell>
          <cell r="C1137" t="str">
            <v>umar off</v>
          </cell>
          <cell r="D1137" t="str">
            <v>salary for may</v>
          </cell>
          <cell r="E1137">
            <v>9000</v>
          </cell>
        </row>
        <row r="1138">
          <cell r="B1138" t="str">
            <v>Kumail Bhai</v>
          </cell>
          <cell r="C1138" t="str">
            <v>imran engg</v>
          </cell>
          <cell r="D1138" t="str">
            <v>different voucher</v>
          </cell>
          <cell r="E1138">
            <v>1535</v>
          </cell>
        </row>
        <row r="1139">
          <cell r="B1139" t="str">
            <v>Naveed Malik</v>
          </cell>
          <cell r="C1139" t="str">
            <v>imran engg</v>
          </cell>
          <cell r="D1139" t="str">
            <v>different voucher</v>
          </cell>
          <cell r="E1139">
            <v>18000</v>
          </cell>
        </row>
        <row r="1140">
          <cell r="B1140" t="str">
            <v>EFU</v>
          </cell>
          <cell r="C1140" t="str">
            <v>Babu cloth</v>
          </cell>
          <cell r="D1140" t="str">
            <v xml:space="preserve">paid fourteen thousand ninety only </v>
          </cell>
          <cell r="E1140">
            <v>14090</v>
          </cell>
        </row>
        <row r="1141">
          <cell r="B1141" t="str">
            <v>Office</v>
          </cell>
          <cell r="C1141" t="str">
            <v>kamran off</v>
          </cell>
          <cell r="D1141" t="str">
            <v>drawing ,fuel</v>
          </cell>
          <cell r="E1141">
            <v>1130</v>
          </cell>
        </row>
        <row r="1142">
          <cell r="B1142" t="str">
            <v>Office</v>
          </cell>
          <cell r="C1142" t="str">
            <v>riaz driver</v>
          </cell>
          <cell r="D1142" t="str">
            <v>fuel for home</v>
          </cell>
          <cell r="E1142">
            <v>500</v>
          </cell>
        </row>
        <row r="1143">
          <cell r="B1143" t="str">
            <v>Office</v>
          </cell>
          <cell r="C1143" t="str">
            <v>imran off</v>
          </cell>
          <cell r="D1143" t="str">
            <v>moble card, fuel</v>
          </cell>
          <cell r="E1143">
            <v>200</v>
          </cell>
        </row>
        <row r="1144">
          <cell r="B1144" t="str">
            <v>Office</v>
          </cell>
          <cell r="C1144" t="str">
            <v xml:space="preserve">shahzad </v>
          </cell>
          <cell r="D1144" t="str">
            <v>salary for june (10 days)</v>
          </cell>
          <cell r="E1144">
            <v>5333</v>
          </cell>
        </row>
        <row r="1145">
          <cell r="B1145" t="str">
            <v xml:space="preserve">MHR Personal </v>
          </cell>
          <cell r="C1145" t="str">
            <v>Sir Rehman</v>
          </cell>
          <cell r="D1145" t="str">
            <v>bukhari travel</v>
          </cell>
          <cell r="E1145">
            <v>59640</v>
          </cell>
        </row>
        <row r="1146">
          <cell r="B1146" t="str">
            <v>EFU</v>
          </cell>
          <cell r="C1146" t="str">
            <v>nadeem bhai</v>
          </cell>
          <cell r="D1146" t="str">
            <v>paid fuel</v>
          </cell>
          <cell r="E1146">
            <v>2000</v>
          </cell>
        </row>
        <row r="1147">
          <cell r="B1147" t="str">
            <v>EFU</v>
          </cell>
          <cell r="C1147" t="str">
            <v>sajid ali</v>
          </cell>
          <cell r="D1147" t="str">
            <v>paid</v>
          </cell>
          <cell r="E1147">
            <v>5000</v>
          </cell>
        </row>
        <row r="1148">
          <cell r="B1148" t="str">
            <v>Office</v>
          </cell>
          <cell r="C1148" t="str">
            <v>huzaifa</v>
          </cell>
          <cell r="D1148" t="str">
            <v>fuel</v>
          </cell>
          <cell r="E1148">
            <v>500</v>
          </cell>
        </row>
        <row r="1149">
          <cell r="B1149" t="str">
            <v>Office</v>
          </cell>
          <cell r="C1149" t="str">
            <v>office</v>
          </cell>
          <cell r="D1149" t="str">
            <v>towel wash+fenyel</v>
          </cell>
          <cell r="E1149">
            <v>530</v>
          </cell>
        </row>
        <row r="1150">
          <cell r="B1150" t="str">
            <v>Office</v>
          </cell>
          <cell r="C1150" t="str">
            <v>imran off</v>
          </cell>
          <cell r="D1150" t="str">
            <v>fuel</v>
          </cell>
          <cell r="E1150">
            <v>100</v>
          </cell>
        </row>
        <row r="1151">
          <cell r="B1151" t="str">
            <v>EFU</v>
          </cell>
          <cell r="C1151" t="str">
            <v>abdullah insulation</v>
          </cell>
          <cell r="D1151" t="str">
            <v>paid</v>
          </cell>
          <cell r="E1151">
            <v>111000</v>
          </cell>
        </row>
        <row r="1152">
          <cell r="B1152" t="str">
            <v>EFU</v>
          </cell>
          <cell r="C1152" t="str">
            <v>shahbaz duct</v>
          </cell>
          <cell r="D1152" t="str">
            <v>chq: 01229737 paid</v>
          </cell>
          <cell r="E1152">
            <v>116800</v>
          </cell>
        </row>
        <row r="1153">
          <cell r="B1153" t="str">
            <v>Office</v>
          </cell>
          <cell r="C1153" t="str">
            <v>naveed</v>
          </cell>
          <cell r="D1153" t="str">
            <v>paid bill forworld wide publisher</v>
          </cell>
          <cell r="E1153">
            <v>5000</v>
          </cell>
        </row>
        <row r="1154">
          <cell r="B1154" t="str">
            <v>FTC Floors</v>
          </cell>
          <cell r="C1154" t="str">
            <v>weldon</v>
          </cell>
          <cell r="D1154" t="str">
            <v>different voucher</v>
          </cell>
          <cell r="E1154">
            <v>163900</v>
          </cell>
        </row>
        <row r="1155">
          <cell r="B1155" t="str">
            <v>EFU</v>
          </cell>
          <cell r="C1155" t="str">
            <v>weldon</v>
          </cell>
          <cell r="D1155" t="str">
            <v>different voucher</v>
          </cell>
          <cell r="E1155">
            <v>163840</v>
          </cell>
        </row>
        <row r="1156">
          <cell r="B1156" t="str">
            <v>EFU</v>
          </cell>
          <cell r="C1156" t="str">
            <v>amir raza</v>
          </cell>
          <cell r="D1156" t="str">
            <v>salary adv for june 16</v>
          </cell>
          <cell r="E1156">
            <v>3000</v>
          </cell>
        </row>
        <row r="1157">
          <cell r="B1157" t="str">
            <v>EFU</v>
          </cell>
          <cell r="C1157" t="str">
            <v>Shahid painter</v>
          </cell>
          <cell r="D1157" t="str">
            <v>salary adv for june 16</v>
          </cell>
          <cell r="E1157">
            <v>2000</v>
          </cell>
        </row>
        <row r="1158">
          <cell r="B1158" t="str">
            <v>EFU</v>
          </cell>
          <cell r="C1158" t="str">
            <v>bilal bhai</v>
          </cell>
          <cell r="D1158" t="str">
            <v>paid fuel</v>
          </cell>
          <cell r="E1158">
            <v>2000</v>
          </cell>
        </row>
        <row r="1159">
          <cell r="B1159" t="str">
            <v>EFU</v>
          </cell>
          <cell r="C1159" t="str">
            <v>Sir Rehman</v>
          </cell>
          <cell r="D1159" t="str">
            <v>paid fuel</v>
          </cell>
          <cell r="E1159">
            <v>4500</v>
          </cell>
        </row>
        <row r="1160">
          <cell r="B1160" t="str">
            <v>Naveed Malik</v>
          </cell>
          <cell r="C1160" t="str">
            <v>Salary</v>
          </cell>
          <cell r="D1160" t="str">
            <v xml:space="preserve">salary for 10 days of june </v>
          </cell>
          <cell r="E1160">
            <v>5250</v>
          </cell>
        </row>
        <row r="1161">
          <cell r="B1161" t="str">
            <v>EFU</v>
          </cell>
          <cell r="C1161" t="str">
            <v>Misc</v>
          </cell>
          <cell r="D1161" t="str">
            <v>salary adv for june 16</v>
          </cell>
          <cell r="E1161">
            <v>5000</v>
          </cell>
        </row>
        <row r="1162">
          <cell r="B1162" t="str">
            <v>EFU</v>
          </cell>
          <cell r="C1162" t="str">
            <v>abdullah insulation</v>
          </cell>
          <cell r="D1162" t="str">
            <v>cementex</v>
          </cell>
          <cell r="E1162">
            <v>500</v>
          </cell>
        </row>
        <row r="1163">
          <cell r="B1163" t="str">
            <v>EFU</v>
          </cell>
          <cell r="C1163" t="str">
            <v>riaz driver</v>
          </cell>
          <cell r="D1163" t="str">
            <v>cash for fuel home</v>
          </cell>
          <cell r="E1163">
            <v>300</v>
          </cell>
        </row>
        <row r="1164">
          <cell r="B1164" t="str">
            <v>EFU</v>
          </cell>
          <cell r="C1164" t="str">
            <v>Tahiri Sanitary</v>
          </cell>
          <cell r="D1164" t="str">
            <v>chq:01229747</v>
          </cell>
          <cell r="E1164">
            <v>250000</v>
          </cell>
        </row>
        <row r="1165">
          <cell r="B1165" t="str">
            <v>EFU</v>
          </cell>
          <cell r="C1165" t="str">
            <v>tariq rana</v>
          </cell>
          <cell r="D1165" t="str">
            <v>sanitary items /fuel</v>
          </cell>
          <cell r="E1165">
            <v>650</v>
          </cell>
        </row>
        <row r="1166">
          <cell r="B1166" t="str">
            <v>Office</v>
          </cell>
          <cell r="C1166" t="str">
            <v>bilal bhai</v>
          </cell>
          <cell r="D1166" t="str">
            <v>MISC</v>
          </cell>
          <cell r="E1166">
            <v>4800</v>
          </cell>
        </row>
        <row r="1167">
          <cell r="B1167" t="str">
            <v>FTC Floors</v>
          </cell>
          <cell r="C1167" t="str">
            <v>Salary</v>
          </cell>
          <cell r="D1167" t="str">
            <v xml:space="preserve"> shoaib  pending salary for april 8/ may/16 </v>
          </cell>
          <cell r="E1167">
            <v>18000</v>
          </cell>
        </row>
        <row r="1168">
          <cell r="B1168" t="str">
            <v>FTC Floors</v>
          </cell>
          <cell r="C1168" t="str">
            <v>zulfiquar</v>
          </cell>
          <cell r="D1168" t="str">
            <v>tea expence</v>
          </cell>
          <cell r="E1168">
            <v>2006</v>
          </cell>
        </row>
        <row r="1169">
          <cell r="B1169" t="str">
            <v>Office</v>
          </cell>
          <cell r="C1169" t="str">
            <v>ebad</v>
          </cell>
          <cell r="D1169" t="str">
            <v>cash for fuel</v>
          </cell>
          <cell r="E1169">
            <v>500</v>
          </cell>
        </row>
        <row r="1170">
          <cell r="B1170" t="str">
            <v xml:space="preserve">MHR Personal </v>
          </cell>
          <cell r="C1170" t="str">
            <v>Sir Rehman</v>
          </cell>
          <cell r="D1170" t="str">
            <v>moble home balance</v>
          </cell>
          <cell r="E1170">
            <v>1500</v>
          </cell>
        </row>
        <row r="1171">
          <cell r="B1171" t="str">
            <v>Office</v>
          </cell>
          <cell r="C1171" t="str">
            <v>office</v>
          </cell>
          <cell r="D1171" t="str">
            <v>cable fee for may 2016</v>
          </cell>
          <cell r="E1171">
            <v>400</v>
          </cell>
        </row>
        <row r="1172">
          <cell r="B1172" t="str">
            <v>Bank Al-Falah FTC</v>
          </cell>
          <cell r="C1172" t="str">
            <v>Ali</v>
          </cell>
          <cell r="D1172" t="str">
            <v>riksha fair  from office to baf .ftc</v>
          </cell>
          <cell r="E1172">
            <v>250</v>
          </cell>
        </row>
        <row r="1173">
          <cell r="B1173" t="str">
            <v>Bank Al-Falah FTC</v>
          </cell>
          <cell r="C1173" t="str">
            <v>ebad</v>
          </cell>
          <cell r="D1173" t="str">
            <v>mics</v>
          </cell>
          <cell r="E1173">
            <v>1820</v>
          </cell>
        </row>
        <row r="1174">
          <cell r="B1174" t="str">
            <v>EFU</v>
          </cell>
          <cell r="C1174" t="str">
            <v>tariq rana</v>
          </cell>
          <cell r="D1174" t="str">
            <v>mics</v>
          </cell>
          <cell r="E1174">
            <v>200</v>
          </cell>
        </row>
        <row r="1175">
          <cell r="B1175" t="str">
            <v>EFU</v>
          </cell>
          <cell r="C1175" t="str">
            <v>tariq rana</v>
          </cell>
          <cell r="D1175" t="str">
            <v>mics</v>
          </cell>
          <cell r="E1175">
            <v>200</v>
          </cell>
        </row>
        <row r="1176">
          <cell r="B1176" t="str">
            <v>EFU</v>
          </cell>
          <cell r="C1176" t="str">
            <v>mungo</v>
          </cell>
          <cell r="D1176" t="str">
            <v>chq: 01229745</v>
          </cell>
          <cell r="E1176">
            <v>20855</v>
          </cell>
        </row>
        <row r="1177">
          <cell r="B1177" t="str">
            <v>EFU</v>
          </cell>
          <cell r="C1177" t="str">
            <v>abid</v>
          </cell>
          <cell r="D1177" t="str">
            <v>salary adv for june 16</v>
          </cell>
          <cell r="E1177">
            <v>20000</v>
          </cell>
        </row>
        <row r="1178">
          <cell r="B1178" t="str">
            <v>EFU</v>
          </cell>
          <cell r="C1178" t="str">
            <v>Shahid painter</v>
          </cell>
          <cell r="D1178" t="str">
            <v>salary adv for june 16</v>
          </cell>
          <cell r="E1178">
            <v>5000</v>
          </cell>
        </row>
        <row r="1179">
          <cell r="B1179" t="str">
            <v>EFU</v>
          </cell>
          <cell r="C1179" t="str">
            <v>saluddin</v>
          </cell>
          <cell r="D1179" t="str">
            <v>salary adv for june 16</v>
          </cell>
          <cell r="E1179">
            <v>5000</v>
          </cell>
        </row>
        <row r="1180">
          <cell r="B1180" t="str">
            <v>Office</v>
          </cell>
          <cell r="C1180" t="str">
            <v>imran engg</v>
          </cell>
          <cell r="D1180" t="str">
            <v>suzuki fair rakhsha</v>
          </cell>
          <cell r="E1180">
            <v>500</v>
          </cell>
        </row>
        <row r="1181">
          <cell r="B1181" t="str">
            <v>EFU</v>
          </cell>
          <cell r="C1181" t="str">
            <v>huzaifa</v>
          </cell>
          <cell r="D1181" t="str">
            <v>nasir colony</v>
          </cell>
          <cell r="E1181">
            <v>4780</v>
          </cell>
        </row>
        <row r="1182">
          <cell r="B1182" t="str">
            <v>EFU</v>
          </cell>
          <cell r="C1182" t="str">
            <v>amir raza</v>
          </cell>
          <cell r="D1182" t="str">
            <v>salary adv for june 16</v>
          </cell>
          <cell r="E1182">
            <v>15000</v>
          </cell>
        </row>
        <row r="1183">
          <cell r="B1183" t="str">
            <v>Office</v>
          </cell>
          <cell r="C1183" t="str">
            <v>imran off</v>
          </cell>
          <cell r="D1183" t="str">
            <v>fuel, card</v>
          </cell>
          <cell r="E1183">
            <v>350</v>
          </cell>
        </row>
        <row r="1184">
          <cell r="B1184" t="str">
            <v>Vellani &amp; Vellani</v>
          </cell>
          <cell r="C1184" t="str">
            <v>ebad</v>
          </cell>
          <cell r="D1184" t="str">
            <v>rikhsha fair for vellani pump</v>
          </cell>
          <cell r="E1184">
            <v>500</v>
          </cell>
        </row>
        <row r="1185">
          <cell r="B1185" t="str">
            <v>EFU</v>
          </cell>
          <cell r="C1185" t="str">
            <v>Zara Engg</v>
          </cell>
          <cell r="D1185" t="str">
            <v>paid chq # 52935382</v>
          </cell>
          <cell r="E1185">
            <v>500000</v>
          </cell>
        </row>
        <row r="1186">
          <cell r="B1186" t="str">
            <v>Bank Al-Falah FTC</v>
          </cell>
          <cell r="C1186" t="str">
            <v>Bank Al-Falah FTC</v>
          </cell>
          <cell r="D1186" t="str">
            <v>received payment BAF FTC misc amount</v>
          </cell>
          <cell r="F1186">
            <v>67000</v>
          </cell>
        </row>
        <row r="1187">
          <cell r="B1187" t="str">
            <v>EFU</v>
          </cell>
          <cell r="C1187" t="str">
            <v>prem engg</v>
          </cell>
          <cell r="D1187" t="str">
            <v>paid chq # 01287326</v>
          </cell>
          <cell r="E1187">
            <v>300000</v>
          </cell>
        </row>
        <row r="1188">
          <cell r="B1188" t="str">
            <v>EFU</v>
          </cell>
          <cell r="C1188" t="str">
            <v>usman</v>
          </cell>
          <cell r="D1188" t="str">
            <v>suzuki fare form efu to jamia</v>
          </cell>
          <cell r="E1188">
            <v>2850</v>
          </cell>
        </row>
        <row r="1189">
          <cell r="B1189" t="str">
            <v>EFU</v>
          </cell>
          <cell r="C1189" t="str">
            <v>tariq rana</v>
          </cell>
          <cell r="D1189" t="str">
            <v>mics</v>
          </cell>
          <cell r="E1189">
            <v>500</v>
          </cell>
        </row>
        <row r="1190">
          <cell r="B1190" t="str">
            <v>EFU</v>
          </cell>
          <cell r="C1190" t="str">
            <v>bilal bhai</v>
          </cell>
          <cell r="D1190" t="str">
            <v>six thousand eight hundred</v>
          </cell>
          <cell r="E1190">
            <v>6880</v>
          </cell>
        </row>
        <row r="1191">
          <cell r="B1191" t="str">
            <v>Office</v>
          </cell>
          <cell r="C1191" t="str">
            <v>imran off</v>
          </cell>
          <cell r="D1191" t="str">
            <v>fuel/register/printer paper</v>
          </cell>
          <cell r="E1191">
            <v>1050</v>
          </cell>
        </row>
        <row r="1192">
          <cell r="B1192" t="str">
            <v>Office</v>
          </cell>
          <cell r="C1192" t="str">
            <v>imran off</v>
          </cell>
          <cell r="D1192" t="str">
            <v>printer refilling</v>
          </cell>
          <cell r="E1192">
            <v>500</v>
          </cell>
        </row>
        <row r="1193">
          <cell r="B1193" t="str">
            <v>Office</v>
          </cell>
          <cell r="C1193" t="str">
            <v>office</v>
          </cell>
          <cell r="D1193" t="str">
            <v>shopper + loan to mossi</v>
          </cell>
          <cell r="E1193">
            <v>400</v>
          </cell>
        </row>
        <row r="1194">
          <cell r="B1194" t="str">
            <v>Office</v>
          </cell>
          <cell r="C1194" t="str">
            <v>kamran off</v>
          </cell>
          <cell r="D1194" t="str">
            <v>mics</v>
          </cell>
          <cell r="E1194">
            <v>610</v>
          </cell>
        </row>
        <row r="1195">
          <cell r="B1195" t="str">
            <v>Office</v>
          </cell>
          <cell r="C1195" t="str">
            <v>office</v>
          </cell>
          <cell r="D1195" t="str">
            <v>photo copy</v>
          </cell>
          <cell r="E1195">
            <v>100</v>
          </cell>
        </row>
        <row r="1196">
          <cell r="B1196" t="str">
            <v>Office</v>
          </cell>
          <cell r="C1196" t="str">
            <v>imran off</v>
          </cell>
          <cell r="D1196" t="str">
            <v>office to serjani 2nd tour again office to szerjani ,photo copy .after after cng</v>
          </cell>
          <cell r="E1196">
            <v>900</v>
          </cell>
        </row>
        <row r="1197">
          <cell r="B1197" t="str">
            <v>Bank Al-Falah FTC</v>
          </cell>
          <cell r="C1197" t="str">
            <v>ebad</v>
          </cell>
          <cell r="D1197" t="str">
            <v>mics</v>
          </cell>
          <cell r="E1197">
            <v>2825</v>
          </cell>
        </row>
        <row r="1198">
          <cell r="B1198" t="str">
            <v>EFU</v>
          </cell>
          <cell r="C1198" t="str">
            <v>huzaifa</v>
          </cell>
          <cell r="D1198" t="str">
            <v>mics</v>
          </cell>
          <cell r="E1198">
            <v>4430</v>
          </cell>
        </row>
        <row r="1199">
          <cell r="B1199" t="str">
            <v>EFU</v>
          </cell>
          <cell r="C1199" t="str">
            <v>Babu cloth</v>
          </cell>
          <cell r="D1199" t="str">
            <v>irfan clothes</v>
          </cell>
          <cell r="E1199">
            <v>36500</v>
          </cell>
        </row>
        <row r="1200">
          <cell r="B1200" t="str">
            <v>EFU</v>
          </cell>
          <cell r="C1200" t="str">
            <v>tariq rana</v>
          </cell>
          <cell r="D1200" t="str">
            <v>photo copy</v>
          </cell>
          <cell r="E1200">
            <v>220</v>
          </cell>
        </row>
        <row r="1201">
          <cell r="B1201" t="str">
            <v>EFU</v>
          </cell>
          <cell r="C1201" t="str">
            <v xml:space="preserve"> bilal bhai</v>
          </cell>
          <cell r="D1201" t="str">
            <v>fuel</v>
          </cell>
          <cell r="E1201">
            <v>9717</v>
          </cell>
        </row>
        <row r="1202">
          <cell r="B1202" t="str">
            <v>Office</v>
          </cell>
          <cell r="C1202" t="str">
            <v>umar off</v>
          </cell>
          <cell r="D1202" t="str">
            <v>suzuki saddar to office</v>
          </cell>
          <cell r="E1202">
            <v>500</v>
          </cell>
        </row>
        <row r="1203">
          <cell r="B1203" t="str">
            <v>Office</v>
          </cell>
          <cell r="C1203" t="str">
            <v>huzaifa</v>
          </cell>
          <cell r="D1203" t="str">
            <v>credit load bilal bhai</v>
          </cell>
          <cell r="E1203">
            <v>280</v>
          </cell>
        </row>
        <row r="1204">
          <cell r="B1204" t="str">
            <v>Office</v>
          </cell>
          <cell r="C1204" t="str">
            <v>irfan office</v>
          </cell>
          <cell r="D1204" t="str">
            <v>p/p</v>
          </cell>
          <cell r="E1204">
            <v>100</v>
          </cell>
        </row>
        <row r="1205">
          <cell r="B1205" t="str">
            <v>Bank Al-Falah FTC</v>
          </cell>
          <cell r="C1205" t="str">
            <v>ebad</v>
          </cell>
          <cell r="D1205" t="str">
            <v>mics</v>
          </cell>
          <cell r="E1205">
            <v>1555</v>
          </cell>
        </row>
        <row r="1206">
          <cell r="B1206" t="str">
            <v>EFU</v>
          </cell>
          <cell r="C1206" t="str">
            <v>Sir Rehman</v>
          </cell>
          <cell r="D1206" t="str">
            <v>mics</v>
          </cell>
          <cell r="E1206">
            <v>2100</v>
          </cell>
        </row>
        <row r="1207">
          <cell r="B1207" t="str">
            <v xml:space="preserve">MHR Personal </v>
          </cell>
          <cell r="C1207" t="str">
            <v>Sir Rehman</v>
          </cell>
          <cell r="D1207" t="str">
            <v>mics</v>
          </cell>
          <cell r="E1207">
            <v>3850</v>
          </cell>
        </row>
        <row r="1208">
          <cell r="B1208" t="str">
            <v>EFU</v>
          </cell>
          <cell r="C1208" t="str">
            <v>khalid bhai</v>
          </cell>
          <cell r="D1208" t="str">
            <v>salary adv for june 16</v>
          </cell>
          <cell r="E1208">
            <v>10000</v>
          </cell>
        </row>
        <row r="1209">
          <cell r="B1209" t="str">
            <v>Office</v>
          </cell>
          <cell r="C1209" t="str">
            <v>office</v>
          </cell>
          <cell r="D1209" t="str">
            <v>salary adv for june 16</v>
          </cell>
          <cell r="E1209">
            <v>5000</v>
          </cell>
        </row>
        <row r="1210">
          <cell r="B1210" t="str">
            <v>Office</v>
          </cell>
          <cell r="C1210" t="str">
            <v>office</v>
          </cell>
          <cell r="D1210" t="str">
            <v>photo copy</v>
          </cell>
          <cell r="E1210">
            <v>170</v>
          </cell>
        </row>
        <row r="1211">
          <cell r="B1211" t="str">
            <v>Bank Al-Falah FTC</v>
          </cell>
          <cell r="C1211" t="str">
            <v>ebad</v>
          </cell>
          <cell r="D1211" t="str">
            <v>mics</v>
          </cell>
          <cell r="E1211">
            <v>5400</v>
          </cell>
        </row>
        <row r="1212">
          <cell r="B1212" t="str">
            <v>Bank Al-Falah FTC</v>
          </cell>
          <cell r="C1212" t="str">
            <v>ebad</v>
          </cell>
          <cell r="D1212" t="str">
            <v>mics</v>
          </cell>
          <cell r="E1212">
            <v>1230</v>
          </cell>
        </row>
        <row r="1213">
          <cell r="B1213" t="str">
            <v>Bank Al-Falah (Head Office)</v>
          </cell>
          <cell r="C1213" t="str">
            <v>Bank Al-Falah (Head Office)</v>
          </cell>
          <cell r="D1213" t="str">
            <v>received payment against 3rd running bill</v>
          </cell>
          <cell r="F1213">
            <v>499000</v>
          </cell>
        </row>
        <row r="1214">
          <cell r="B1214" t="str">
            <v>Office</v>
          </cell>
          <cell r="C1214" t="str">
            <v>imran off</v>
          </cell>
          <cell r="D1214" t="str">
            <v>genrator fuel imran 2 time fuel ,</v>
          </cell>
          <cell r="E1214">
            <v>500</v>
          </cell>
        </row>
        <row r="1215">
          <cell r="B1215" t="str">
            <v>Bank Al-Falah FTC</v>
          </cell>
          <cell r="C1215" t="str">
            <v>JES</v>
          </cell>
          <cell r="D1215" t="str">
            <v>mics hq:52935383</v>
          </cell>
          <cell r="E1215">
            <v>500000</v>
          </cell>
        </row>
        <row r="1216">
          <cell r="B1216" t="str">
            <v>Bank Al-Falah FTC</v>
          </cell>
          <cell r="C1216" t="str">
            <v>ebad</v>
          </cell>
          <cell r="D1216" t="str">
            <v>mics</v>
          </cell>
          <cell r="E1216">
            <v>1800</v>
          </cell>
        </row>
        <row r="1217">
          <cell r="B1217" t="str">
            <v>Bank Al-Falah FTC</v>
          </cell>
          <cell r="C1217" t="str">
            <v>Bank Al-Falah FTC</v>
          </cell>
          <cell r="D1217" t="str">
            <v>received payment against 4th running bill</v>
          </cell>
          <cell r="F1217">
            <v>1017692</v>
          </cell>
        </row>
        <row r="1218">
          <cell r="B1218" t="str">
            <v>Naveed Malik</v>
          </cell>
          <cell r="C1218" t="str">
            <v>Naveed Malik</v>
          </cell>
          <cell r="D1218" t="str">
            <v xml:space="preserve">received payment </v>
          </cell>
          <cell r="F1218">
            <v>200000</v>
          </cell>
        </row>
        <row r="1219">
          <cell r="B1219" t="str">
            <v>EFU</v>
          </cell>
          <cell r="C1219" t="str">
            <v>EFU</v>
          </cell>
          <cell r="D1219" t="str">
            <v>received against 6th running bill</v>
          </cell>
          <cell r="F1219">
            <v>1815000</v>
          </cell>
        </row>
        <row r="1220">
          <cell r="B1220" t="str">
            <v>EFU</v>
          </cell>
          <cell r="C1220" t="str">
            <v>tariq rana</v>
          </cell>
          <cell r="D1220" t="str">
            <v>ren for suzki</v>
          </cell>
          <cell r="E1220">
            <v>800</v>
          </cell>
        </row>
        <row r="1221">
          <cell r="B1221" t="str">
            <v>EFU</v>
          </cell>
          <cell r="C1221" t="str">
            <v>mr ali</v>
          </cell>
          <cell r="D1221" t="str">
            <v>mazda +suzuki+rikhsha</v>
          </cell>
          <cell r="E1221">
            <v>4700</v>
          </cell>
        </row>
        <row r="1222">
          <cell r="B1222" t="str">
            <v>EFU</v>
          </cell>
          <cell r="C1222" t="str">
            <v>bilal bhai</v>
          </cell>
          <cell r="D1222" t="str">
            <v>salary for may  &amp; june</v>
          </cell>
          <cell r="E1222">
            <v>100000</v>
          </cell>
        </row>
        <row r="1223">
          <cell r="B1223" t="str">
            <v>EFU</v>
          </cell>
          <cell r="C1223" t="str">
            <v>nadeem bhai</v>
          </cell>
          <cell r="D1223" t="str">
            <v>salary for june</v>
          </cell>
          <cell r="E1223">
            <v>50000</v>
          </cell>
        </row>
        <row r="1224">
          <cell r="B1224" t="str">
            <v>EFU</v>
          </cell>
          <cell r="C1224" t="str">
            <v>huzaifa</v>
          </cell>
          <cell r="D1224" t="str">
            <v>mics</v>
          </cell>
          <cell r="E1224">
            <v>500</v>
          </cell>
        </row>
        <row r="1225">
          <cell r="B1225" t="str">
            <v>EFU</v>
          </cell>
          <cell r="C1225" t="str">
            <v>Hassan Abbas</v>
          </cell>
          <cell r="D1225" t="str">
            <v>sulotion ,</v>
          </cell>
          <cell r="E1225">
            <v>800</v>
          </cell>
        </row>
        <row r="1226">
          <cell r="B1226" t="str">
            <v>EFU</v>
          </cell>
          <cell r="C1226" t="str">
            <v>tariq rana</v>
          </cell>
          <cell r="D1226" t="str">
            <v>mics</v>
          </cell>
          <cell r="E1226">
            <v>1170</v>
          </cell>
        </row>
        <row r="1227">
          <cell r="B1227" t="str">
            <v>Office</v>
          </cell>
          <cell r="C1227" t="str">
            <v>imran off</v>
          </cell>
          <cell r="D1227" t="str">
            <v>luckyone tender cng 100 moble balance &amp; huzifa panding payment clear 200</v>
          </cell>
          <cell r="E1227">
            <v>500</v>
          </cell>
        </row>
        <row r="1228">
          <cell r="B1228" t="str">
            <v>Office</v>
          </cell>
          <cell r="C1228" t="str">
            <v>office</v>
          </cell>
          <cell r="D1228" t="str">
            <v>fuel/printer/refile</v>
          </cell>
          <cell r="E1228">
            <v>460</v>
          </cell>
        </row>
        <row r="1229">
          <cell r="B1229" t="str">
            <v>Office</v>
          </cell>
          <cell r="C1229" t="str">
            <v>huzaifa</v>
          </cell>
          <cell r="D1229" t="str">
            <v>fuel lucky one</v>
          </cell>
          <cell r="E1229">
            <v>200</v>
          </cell>
        </row>
        <row r="1230">
          <cell r="B1230" t="str">
            <v>Office</v>
          </cell>
          <cell r="C1230" t="str">
            <v>imran off</v>
          </cell>
          <cell r="D1230" t="str">
            <v>photo copy</v>
          </cell>
          <cell r="E1230">
            <v>425</v>
          </cell>
        </row>
        <row r="1231">
          <cell r="B1231" t="str">
            <v>Bank Al-Falah FTC</v>
          </cell>
          <cell r="C1231" t="str">
            <v>rashid duct</v>
          </cell>
          <cell r="D1231" t="str">
            <v>azad fifteen thousand</v>
          </cell>
          <cell r="E1231">
            <v>15000</v>
          </cell>
        </row>
        <row r="1232">
          <cell r="B1232" t="str">
            <v>Bank Al-Falah FTC</v>
          </cell>
          <cell r="C1232" t="str">
            <v>rizwan ali</v>
          </cell>
          <cell r="D1232" t="str">
            <v>electical</v>
          </cell>
          <cell r="E1232">
            <v>30000</v>
          </cell>
        </row>
        <row r="1233">
          <cell r="B1233" t="str">
            <v>Bank Al-Falah FTC</v>
          </cell>
          <cell r="C1233" t="str">
            <v>ebad</v>
          </cell>
          <cell r="D1233" t="str">
            <v>mics</v>
          </cell>
          <cell r="E1233">
            <v>6500</v>
          </cell>
        </row>
        <row r="1234">
          <cell r="B1234" t="str">
            <v>EFU</v>
          </cell>
          <cell r="C1234" t="str">
            <v>saleem</v>
          </cell>
          <cell r="D1234" t="str">
            <v>kaytes</v>
          </cell>
          <cell r="E1234">
            <v>23060</v>
          </cell>
        </row>
        <row r="1235">
          <cell r="B1235" t="str">
            <v>EFU</v>
          </cell>
          <cell r="C1235" t="str">
            <v>fluid system</v>
          </cell>
          <cell r="D1235" t="str">
            <v>paid remaining amount</v>
          </cell>
          <cell r="E1235">
            <v>225000</v>
          </cell>
        </row>
        <row r="1236">
          <cell r="B1236" t="str">
            <v>Office</v>
          </cell>
          <cell r="C1236" t="str">
            <v>huzaifa</v>
          </cell>
          <cell r="D1236" t="str">
            <v>give to shehzad for delivery</v>
          </cell>
          <cell r="E1236">
            <v>100</v>
          </cell>
        </row>
        <row r="1237">
          <cell r="B1237" t="str">
            <v>EFU</v>
          </cell>
          <cell r="C1237" t="str">
            <v>shahbaz duct</v>
          </cell>
          <cell r="D1237" t="str">
            <v>paid</v>
          </cell>
          <cell r="E1237">
            <v>50000</v>
          </cell>
        </row>
        <row r="1238">
          <cell r="B1238" t="str">
            <v>EFU</v>
          </cell>
          <cell r="C1238" t="str">
            <v>abdullah insulation</v>
          </cell>
          <cell r="D1238" t="str">
            <v>chq:01287336 paid</v>
          </cell>
          <cell r="E1238">
            <v>66000</v>
          </cell>
        </row>
        <row r="1239">
          <cell r="B1239" t="str">
            <v>Bank Al-Falah (Head Office)</v>
          </cell>
          <cell r="C1239" t="str">
            <v>riaz</v>
          </cell>
          <cell r="D1239" t="str">
            <v>chq:01287338,01287337</v>
          </cell>
          <cell r="E1239">
            <v>200000</v>
          </cell>
        </row>
        <row r="1240">
          <cell r="B1240" t="str">
            <v>Bank Al-Falah FTC</v>
          </cell>
          <cell r="C1240" t="str">
            <v>ebad</v>
          </cell>
          <cell r="D1240" t="str">
            <v>CARD+FUEL+TRAVEL+MISC</v>
          </cell>
          <cell r="E1240">
            <v>880</v>
          </cell>
        </row>
        <row r="1241">
          <cell r="B1241" t="str">
            <v>Office</v>
          </cell>
          <cell r="C1241" t="str">
            <v>ebad</v>
          </cell>
          <cell r="D1241" t="str">
            <v>RIKHSHA FARE FROM HOME TO OFFICE</v>
          </cell>
          <cell r="E1241">
            <v>150</v>
          </cell>
        </row>
        <row r="1242">
          <cell r="B1242" t="str">
            <v xml:space="preserve">MHR Personal </v>
          </cell>
          <cell r="C1242" t="str">
            <v>Sir Rehman</v>
          </cell>
          <cell r="D1242" t="str">
            <v>moble home balance DUPER CARD UFONE</v>
          </cell>
          <cell r="E1242">
            <v>2000</v>
          </cell>
        </row>
        <row r="1243">
          <cell r="B1243" t="str">
            <v>Office</v>
          </cell>
          <cell r="C1243" t="str">
            <v>nadeem bhai</v>
          </cell>
          <cell r="D1243" t="str">
            <v>CAR WASH  CULTUS</v>
          </cell>
          <cell r="E1243">
            <v>1400</v>
          </cell>
        </row>
        <row r="1244">
          <cell r="B1244" t="str">
            <v>EFU</v>
          </cell>
          <cell r="C1244" t="str">
            <v>Salaries adv</v>
          </cell>
          <cell r="D1244" t="str">
            <v>shahid painter</v>
          </cell>
          <cell r="E1244">
            <v>5000</v>
          </cell>
        </row>
        <row r="1245">
          <cell r="B1245" t="str">
            <v>FTC Floors</v>
          </cell>
          <cell r="C1245" t="str">
            <v>kumail sahab</v>
          </cell>
          <cell r="D1245" t="str">
            <v>eid gifts</v>
          </cell>
          <cell r="E1245">
            <v>10000</v>
          </cell>
        </row>
        <row r="1246">
          <cell r="B1246" t="str">
            <v>Bank Al-Falah FTC</v>
          </cell>
          <cell r="C1246" t="str">
            <v>imran engg</v>
          </cell>
          <cell r="D1246" t="str">
            <v>paid</v>
          </cell>
          <cell r="E1246">
            <v>40000</v>
          </cell>
        </row>
        <row r="1247">
          <cell r="B1247" t="str">
            <v>EFU</v>
          </cell>
          <cell r="C1247" t="str">
            <v>arshad a/c</v>
          </cell>
          <cell r="D1247" t="str">
            <v>farhqan mehboob</v>
          </cell>
          <cell r="E1247">
            <v>12000</v>
          </cell>
        </row>
        <row r="1248">
          <cell r="B1248" t="str">
            <v>EFU</v>
          </cell>
          <cell r="C1248" t="str">
            <v>bonus</v>
          </cell>
          <cell r="D1248" t="str">
            <v>paid</v>
          </cell>
          <cell r="E1248">
            <v>115250</v>
          </cell>
        </row>
        <row r="1249">
          <cell r="B1249" t="str">
            <v>Bank Al-Falah FTC</v>
          </cell>
          <cell r="C1249" t="str">
            <v>bonus</v>
          </cell>
          <cell r="D1249" t="str">
            <v>paid</v>
          </cell>
          <cell r="E1249">
            <v>20000</v>
          </cell>
        </row>
        <row r="1250">
          <cell r="B1250" t="str">
            <v>FTC Floors</v>
          </cell>
          <cell r="C1250" t="str">
            <v>bonus</v>
          </cell>
          <cell r="D1250" t="str">
            <v>paid</v>
          </cell>
          <cell r="E1250">
            <v>34000</v>
          </cell>
        </row>
        <row r="1251">
          <cell r="B1251" t="str">
            <v>Office</v>
          </cell>
          <cell r="C1251" t="str">
            <v>bonus</v>
          </cell>
          <cell r="D1251" t="str">
            <v>paid</v>
          </cell>
          <cell r="E1251">
            <v>38000</v>
          </cell>
        </row>
        <row r="1252">
          <cell r="B1252" t="str">
            <v>Office</v>
          </cell>
          <cell r="C1252" t="str">
            <v>Salary</v>
          </cell>
          <cell r="D1252" t="str">
            <v xml:space="preserve">umar </v>
          </cell>
          <cell r="E1252">
            <v>9000</v>
          </cell>
        </row>
        <row r="1253">
          <cell r="B1253" t="str">
            <v>Office</v>
          </cell>
          <cell r="C1253" t="str">
            <v>bilal bhai</v>
          </cell>
          <cell r="D1253" t="str">
            <v>cash for fuel</v>
          </cell>
          <cell r="E1253">
            <v>16150</v>
          </cell>
        </row>
        <row r="1254">
          <cell r="B1254" t="str">
            <v>Office</v>
          </cell>
          <cell r="C1254" t="str">
            <v>shahzad</v>
          </cell>
          <cell r="D1254" t="str">
            <v>eidi to shahzad driver</v>
          </cell>
          <cell r="E1254">
            <v>1000</v>
          </cell>
        </row>
        <row r="1255">
          <cell r="B1255" t="str">
            <v>EFU</v>
          </cell>
          <cell r="C1255" t="str">
            <v>Salary</v>
          </cell>
          <cell r="D1255" t="str">
            <v>khalid (p)</v>
          </cell>
          <cell r="E1255">
            <v>25117</v>
          </cell>
        </row>
        <row r="1256">
          <cell r="B1256" t="str">
            <v>EFU</v>
          </cell>
          <cell r="C1256" t="str">
            <v>Salary</v>
          </cell>
          <cell r="D1256" t="str">
            <v>ali khalid</v>
          </cell>
          <cell r="E1256">
            <v>10981</v>
          </cell>
        </row>
        <row r="1257">
          <cell r="B1257" t="str">
            <v>EFU</v>
          </cell>
          <cell r="C1257" t="str">
            <v>Salary</v>
          </cell>
          <cell r="D1257" t="str">
            <v>shaheryar</v>
          </cell>
          <cell r="E1257">
            <v>9583</v>
          </cell>
        </row>
        <row r="1258">
          <cell r="B1258" t="str">
            <v>EFU</v>
          </cell>
          <cell r="C1258" t="str">
            <v>Salary</v>
          </cell>
          <cell r="D1258" t="str">
            <v>amir raza</v>
          </cell>
          <cell r="E1258">
            <v>12750</v>
          </cell>
        </row>
        <row r="1259">
          <cell r="B1259" t="str">
            <v>FTC Floors</v>
          </cell>
          <cell r="C1259" t="str">
            <v>Salary</v>
          </cell>
          <cell r="D1259" t="str">
            <v>feeroz</v>
          </cell>
          <cell r="E1259">
            <v>18302</v>
          </cell>
        </row>
        <row r="1260">
          <cell r="B1260" t="str">
            <v>EFU</v>
          </cell>
          <cell r="C1260" t="str">
            <v>Salary</v>
          </cell>
          <cell r="D1260" t="str">
            <v>marib</v>
          </cell>
          <cell r="E1260">
            <v>6333</v>
          </cell>
        </row>
        <row r="1261">
          <cell r="B1261" t="str">
            <v>EFU</v>
          </cell>
          <cell r="C1261" t="str">
            <v>Salary</v>
          </cell>
          <cell r="D1261" t="str">
            <v>abbas ishaq(senior)</v>
          </cell>
          <cell r="E1261">
            <v>15412</v>
          </cell>
        </row>
        <row r="1262">
          <cell r="B1262" t="str">
            <v>Office</v>
          </cell>
          <cell r="C1262" t="str">
            <v>Salary</v>
          </cell>
          <cell r="D1262" t="str">
            <v>huzifa</v>
          </cell>
          <cell r="E1262">
            <v>15000</v>
          </cell>
        </row>
        <row r="1263">
          <cell r="B1263" t="str">
            <v>Office</v>
          </cell>
          <cell r="C1263" t="str">
            <v>Salary</v>
          </cell>
          <cell r="D1263" t="str">
            <v>kamran office</v>
          </cell>
          <cell r="E1263">
            <v>22367</v>
          </cell>
        </row>
        <row r="1264">
          <cell r="B1264" t="str">
            <v>Bank Al-Falah FTC</v>
          </cell>
          <cell r="C1264" t="str">
            <v>Salary</v>
          </cell>
          <cell r="D1264" t="str">
            <v>EBAD</v>
          </cell>
          <cell r="E1264">
            <v>15000</v>
          </cell>
        </row>
        <row r="1265">
          <cell r="B1265" t="str">
            <v>Office</v>
          </cell>
          <cell r="C1265" t="str">
            <v>Salary</v>
          </cell>
          <cell r="D1265" t="str">
            <v>IRFAN OFFICE</v>
          </cell>
          <cell r="E1265">
            <v>17400</v>
          </cell>
        </row>
        <row r="1266">
          <cell r="B1266" t="str">
            <v>Office</v>
          </cell>
          <cell r="C1266" t="str">
            <v>Salary</v>
          </cell>
          <cell r="D1266" t="str">
            <v>IMRAN OFFICE</v>
          </cell>
          <cell r="E1266">
            <v>10000</v>
          </cell>
        </row>
        <row r="1267">
          <cell r="B1267" t="str">
            <v>Office</v>
          </cell>
          <cell r="C1267" t="str">
            <v>Salary</v>
          </cell>
          <cell r="D1267" t="str">
            <v>REHAN ASLAM</v>
          </cell>
          <cell r="E1267">
            <v>20000</v>
          </cell>
        </row>
        <row r="1268">
          <cell r="B1268" t="str">
            <v>FTC Floors</v>
          </cell>
          <cell r="C1268" t="str">
            <v>Salary</v>
          </cell>
          <cell r="D1268" t="str">
            <v>zulfiqar</v>
          </cell>
          <cell r="E1268">
            <v>15000</v>
          </cell>
        </row>
        <row r="1269">
          <cell r="B1269" t="str">
            <v>FTC Floors</v>
          </cell>
          <cell r="C1269" t="str">
            <v>Salary</v>
          </cell>
          <cell r="D1269" t="str">
            <v>SHOAIB</v>
          </cell>
          <cell r="E1269">
            <v>7575</v>
          </cell>
        </row>
        <row r="1270">
          <cell r="B1270" t="str">
            <v>FTC Floors</v>
          </cell>
          <cell r="C1270" t="str">
            <v>Salary</v>
          </cell>
          <cell r="D1270" t="str">
            <v>SAJJAD</v>
          </cell>
          <cell r="E1270">
            <v>12000</v>
          </cell>
        </row>
        <row r="1271">
          <cell r="B1271" t="str">
            <v>FTC Floors</v>
          </cell>
          <cell r="C1271" t="str">
            <v>Salary</v>
          </cell>
          <cell r="D1271" t="str">
            <v>ZOHAIB</v>
          </cell>
          <cell r="E1271">
            <v>10167</v>
          </cell>
        </row>
        <row r="1272">
          <cell r="B1272" t="str">
            <v>FTC Floors</v>
          </cell>
          <cell r="C1272" t="str">
            <v>Salary</v>
          </cell>
          <cell r="D1272" t="str">
            <v>farman khan</v>
          </cell>
          <cell r="E1272">
            <v>9750</v>
          </cell>
        </row>
        <row r="1273">
          <cell r="B1273" t="str">
            <v>Bank Al-Falah FTC</v>
          </cell>
          <cell r="C1273" t="str">
            <v>Salary</v>
          </cell>
          <cell r="D1273" t="str">
            <v>HARIS</v>
          </cell>
          <cell r="E1273">
            <v>9825</v>
          </cell>
        </row>
        <row r="1274">
          <cell r="B1274" t="str">
            <v>Bank Al-Falah FTC</v>
          </cell>
          <cell r="C1274" t="str">
            <v>Salary</v>
          </cell>
          <cell r="D1274" t="str">
            <v>jahangir</v>
          </cell>
          <cell r="E1274">
            <v>26163</v>
          </cell>
        </row>
        <row r="1275">
          <cell r="B1275" t="str">
            <v>EFU</v>
          </cell>
          <cell r="C1275" t="str">
            <v>Salary</v>
          </cell>
          <cell r="D1275" t="str">
            <v>ABID</v>
          </cell>
          <cell r="E1275">
            <v>17250</v>
          </cell>
        </row>
        <row r="1276">
          <cell r="B1276" t="str">
            <v xml:space="preserve">MHR Personal </v>
          </cell>
          <cell r="C1276" t="str">
            <v>Salary</v>
          </cell>
          <cell r="D1276" t="str">
            <v>MOSSI</v>
          </cell>
          <cell r="E1276">
            <v>5000</v>
          </cell>
        </row>
        <row r="1277">
          <cell r="B1277" t="str">
            <v xml:space="preserve">MHR Personal </v>
          </cell>
          <cell r="C1277" t="str">
            <v>Salary</v>
          </cell>
          <cell r="D1277" t="str">
            <v>MOSSI(DOWN STAIRS)</v>
          </cell>
          <cell r="E1277">
            <v>4000</v>
          </cell>
        </row>
        <row r="1278">
          <cell r="B1278" t="str">
            <v>EFU</v>
          </cell>
          <cell r="C1278" t="str">
            <v>Salary</v>
          </cell>
          <cell r="D1278" t="str">
            <v>tariq</v>
          </cell>
          <cell r="E1278">
            <v>18000</v>
          </cell>
        </row>
        <row r="1279">
          <cell r="B1279" t="str">
            <v>Office</v>
          </cell>
          <cell r="C1279" t="str">
            <v>Salary</v>
          </cell>
          <cell r="D1279" t="str">
            <v>mossi(office)</v>
          </cell>
          <cell r="E1279">
            <v>3000</v>
          </cell>
        </row>
        <row r="1280">
          <cell r="B1280" t="str">
            <v>EFU</v>
          </cell>
          <cell r="C1280" t="str">
            <v>Salary</v>
          </cell>
          <cell r="D1280" t="str">
            <v>hassan abbas</v>
          </cell>
          <cell r="E1280">
            <v>35000</v>
          </cell>
        </row>
        <row r="1281">
          <cell r="B1281" t="str">
            <v>Kumail Bhai</v>
          </cell>
          <cell r="C1281" t="str">
            <v>Salary</v>
          </cell>
          <cell r="D1281" t="str">
            <v>waris salary for june five thousand</v>
          </cell>
          <cell r="E1281">
            <v>5000</v>
          </cell>
        </row>
        <row r="1282">
          <cell r="B1282" t="str">
            <v>EFU</v>
          </cell>
          <cell r="C1282" t="str">
            <v>Hassan Abbas</v>
          </cell>
          <cell r="D1282" t="str">
            <v>different expenses .booster pump,fuel generator oil</v>
          </cell>
          <cell r="E1282">
            <v>9630</v>
          </cell>
        </row>
        <row r="1283">
          <cell r="B1283" t="str">
            <v>EFU</v>
          </cell>
          <cell r="C1283" t="str">
            <v>Hassan Abbas</v>
          </cell>
          <cell r="D1283" t="str">
            <v>different fitting</v>
          </cell>
          <cell r="E1283">
            <v>700</v>
          </cell>
        </row>
        <row r="1284">
          <cell r="B1284" t="str">
            <v>Bank Al-Falah FTC</v>
          </cell>
          <cell r="C1284" t="str">
            <v>ebad</v>
          </cell>
          <cell r="D1284" t="str">
            <v>fuel card travel</v>
          </cell>
          <cell r="E1284">
            <v>1310</v>
          </cell>
        </row>
        <row r="1285">
          <cell r="B1285" t="str">
            <v>Bank Al-Falah FTC</v>
          </cell>
          <cell r="C1285" t="str">
            <v>ebad</v>
          </cell>
          <cell r="D1285" t="str">
            <v>cash for fuel</v>
          </cell>
          <cell r="E1285">
            <v>500</v>
          </cell>
        </row>
        <row r="1286">
          <cell r="B1286" t="str">
            <v xml:space="preserve">MHR Personal </v>
          </cell>
          <cell r="C1286" t="str">
            <v>Sir Rehman</v>
          </cell>
          <cell r="D1286" t="str">
            <v>perchase by ebad</v>
          </cell>
          <cell r="E1286">
            <v>18446</v>
          </cell>
        </row>
        <row r="1287">
          <cell r="B1287" t="str">
            <v>EFU</v>
          </cell>
          <cell r="C1287" t="str">
            <v>Sir Rehman</v>
          </cell>
          <cell r="D1287" t="str">
            <v>perchase by ebad</v>
          </cell>
          <cell r="E1287">
            <v>2450</v>
          </cell>
        </row>
        <row r="1288">
          <cell r="B1288" t="str">
            <v>Office</v>
          </cell>
          <cell r="C1288" t="str">
            <v>office</v>
          </cell>
          <cell r="D1288" t="str">
            <v>water cooler,ice cup, fuel,parking</v>
          </cell>
          <cell r="E1288">
            <v>2000</v>
          </cell>
        </row>
        <row r="1289">
          <cell r="B1289" t="str">
            <v>Office</v>
          </cell>
          <cell r="C1289" t="str">
            <v>office</v>
          </cell>
          <cell r="D1289" t="str">
            <v>soft board</v>
          </cell>
          <cell r="E1289">
            <v>500</v>
          </cell>
        </row>
        <row r="1290">
          <cell r="B1290" t="str">
            <v>EFU</v>
          </cell>
          <cell r="C1290" t="str">
            <v>Shahid painter</v>
          </cell>
          <cell r="D1290" t="str">
            <v>fuel,paint, misc</v>
          </cell>
          <cell r="E1290">
            <v>13117</v>
          </cell>
        </row>
        <row r="1291">
          <cell r="B1291" t="str">
            <v>Bank Al-Falah FTC</v>
          </cell>
          <cell r="C1291" t="str">
            <v>ALi</v>
          </cell>
          <cell r="D1291" t="str">
            <v>fuel &amp; misc item</v>
          </cell>
          <cell r="E1291">
            <v>800</v>
          </cell>
        </row>
        <row r="1292">
          <cell r="B1292" t="str">
            <v>EFU</v>
          </cell>
          <cell r="C1292" t="str">
            <v>mehmood</v>
          </cell>
          <cell r="D1292" t="str">
            <v>500 by nadeembhai, 500 by office</v>
          </cell>
          <cell r="E1292">
            <v>1000</v>
          </cell>
        </row>
        <row r="1293">
          <cell r="B1293" t="str">
            <v>EFU</v>
          </cell>
          <cell r="C1293" t="str">
            <v>tariq rana</v>
          </cell>
          <cell r="D1293" t="str">
            <v>cash card</v>
          </cell>
          <cell r="E1293">
            <v>100</v>
          </cell>
        </row>
        <row r="1294">
          <cell r="B1294" t="str">
            <v>EFU</v>
          </cell>
          <cell r="C1294" t="str">
            <v>huzaifa</v>
          </cell>
          <cell r="D1294" t="str">
            <v>cash for fuel</v>
          </cell>
          <cell r="E1294">
            <v>500</v>
          </cell>
        </row>
        <row r="1295">
          <cell r="B1295" t="str">
            <v>EFU</v>
          </cell>
          <cell r="C1295" t="str">
            <v>Salaries adv</v>
          </cell>
          <cell r="D1295" t="str">
            <v xml:space="preserve">salary adv to shahryar for july </v>
          </cell>
          <cell r="E1295">
            <v>500</v>
          </cell>
        </row>
        <row r="1296">
          <cell r="B1296" t="str">
            <v>EFU</v>
          </cell>
          <cell r="C1296" t="str">
            <v>Salaries adv</v>
          </cell>
          <cell r="D1296" t="str">
            <v xml:space="preserve">salary adv to abbas ishaq for july </v>
          </cell>
          <cell r="E1296">
            <v>5000</v>
          </cell>
        </row>
        <row r="1297">
          <cell r="B1297" t="str">
            <v>Office</v>
          </cell>
          <cell r="C1297" t="str">
            <v>Salaries adv</v>
          </cell>
          <cell r="D1297" t="str">
            <v xml:space="preserve">salary adv to imran off for july </v>
          </cell>
          <cell r="E1297">
            <v>3000</v>
          </cell>
        </row>
        <row r="1298">
          <cell r="B1298" t="str">
            <v>Office</v>
          </cell>
          <cell r="C1298" t="str">
            <v>office</v>
          </cell>
          <cell r="D1298" t="str">
            <v xml:space="preserve">cdable fees </v>
          </cell>
          <cell r="E1298">
            <v>400</v>
          </cell>
        </row>
        <row r="1299">
          <cell r="B1299" t="str">
            <v>EFU</v>
          </cell>
          <cell r="C1299" t="str">
            <v>tariq rana</v>
          </cell>
          <cell r="D1299" t="str">
            <v>cutting disc</v>
          </cell>
          <cell r="E1299">
            <v>925</v>
          </cell>
        </row>
        <row r="1300">
          <cell r="B1300" t="str">
            <v>Vellani &amp; Vellani</v>
          </cell>
          <cell r="C1300" t="str">
            <v>kamran elec</v>
          </cell>
          <cell r="D1300" t="str">
            <v xml:space="preserve">fuel, misc </v>
          </cell>
          <cell r="E1300">
            <v>2000</v>
          </cell>
        </row>
        <row r="1301">
          <cell r="B1301" t="str">
            <v xml:space="preserve">MHR Personal </v>
          </cell>
          <cell r="C1301" t="str">
            <v>kamran elec</v>
          </cell>
          <cell r="D1301" t="str">
            <v xml:space="preserve">fuel, misc </v>
          </cell>
          <cell r="E1301">
            <v>3820</v>
          </cell>
        </row>
        <row r="1302">
          <cell r="B1302" t="str">
            <v>Bank Al-Falah FTC</v>
          </cell>
          <cell r="C1302" t="str">
            <v>ebad</v>
          </cell>
          <cell r="D1302" t="str">
            <v xml:space="preserve">Travel, misc </v>
          </cell>
          <cell r="E1302">
            <v>3116</v>
          </cell>
        </row>
        <row r="1303">
          <cell r="B1303" t="str">
            <v>EFU</v>
          </cell>
          <cell r="C1303" t="str">
            <v>huzaifa</v>
          </cell>
          <cell r="D1303" t="str">
            <v>fuel glue</v>
          </cell>
          <cell r="E1303">
            <v>1800</v>
          </cell>
        </row>
        <row r="1304">
          <cell r="B1304" t="str">
            <v>EFU</v>
          </cell>
          <cell r="C1304" t="str">
            <v>ebad</v>
          </cell>
          <cell r="D1304" t="str">
            <v>fuel moble card</v>
          </cell>
          <cell r="E1304">
            <v>1100</v>
          </cell>
        </row>
        <row r="1305">
          <cell r="B1305" t="str">
            <v xml:space="preserve">MHR Personal </v>
          </cell>
          <cell r="C1305" t="str">
            <v>huzaifa</v>
          </cell>
          <cell r="D1305" t="str">
            <v>Suzuki split</v>
          </cell>
          <cell r="E1305">
            <v>93302</v>
          </cell>
        </row>
        <row r="1306">
          <cell r="B1306" t="str">
            <v>Office</v>
          </cell>
          <cell r="C1306" t="str">
            <v>ebad</v>
          </cell>
          <cell r="D1306" t="str">
            <v>cultus car repair</v>
          </cell>
          <cell r="E1306">
            <v>2780</v>
          </cell>
        </row>
        <row r="1307">
          <cell r="B1307" t="str">
            <v>EFU</v>
          </cell>
          <cell r="C1307" t="str">
            <v>hussain abbas</v>
          </cell>
          <cell r="D1307" t="str">
            <v>deill bits genrator  oil</v>
          </cell>
          <cell r="E1307">
            <v>890</v>
          </cell>
        </row>
        <row r="1308">
          <cell r="B1308" t="str">
            <v>EFU</v>
          </cell>
          <cell r="C1308" t="str">
            <v>Misc</v>
          </cell>
          <cell r="D1308" t="str">
            <v>plumbing</v>
          </cell>
          <cell r="E1308">
            <v>7100</v>
          </cell>
        </row>
        <row r="1309">
          <cell r="B1309" t="str">
            <v>Bank Al-Falah FTC</v>
          </cell>
          <cell r="C1309" t="str">
            <v>kamran jamia</v>
          </cell>
          <cell r="D1309" t="str">
            <v>different voucher</v>
          </cell>
          <cell r="E1309">
            <v>670</v>
          </cell>
        </row>
        <row r="1310">
          <cell r="B1310" t="str">
            <v>EFU</v>
          </cell>
          <cell r="C1310" t="str">
            <v>abdullah insulation</v>
          </cell>
          <cell r="D1310" t="str">
            <v>shifting of folding from efu to allied engg</v>
          </cell>
          <cell r="E1310">
            <v>200</v>
          </cell>
        </row>
        <row r="1311">
          <cell r="B1311" t="str">
            <v xml:space="preserve">MHR Personal </v>
          </cell>
          <cell r="C1311" t="str">
            <v>Sir Rehman</v>
          </cell>
          <cell r="D1311" t="str">
            <v>medicines</v>
          </cell>
          <cell r="E1311">
            <v>400</v>
          </cell>
        </row>
        <row r="1312">
          <cell r="B1312" t="str">
            <v>Vellani &amp; Vellani</v>
          </cell>
          <cell r="C1312" t="str">
            <v>feroz</v>
          </cell>
          <cell r="D1312" t="str">
            <v>fuel,misc</v>
          </cell>
          <cell r="E1312">
            <v>840</v>
          </cell>
        </row>
        <row r="1313">
          <cell r="B1313" t="str">
            <v>Naveed Malik</v>
          </cell>
          <cell r="C1313" t="str">
            <v>feroz</v>
          </cell>
          <cell r="D1313" t="str">
            <v>fuel,sadder to defence moter shifting</v>
          </cell>
          <cell r="E1313">
            <v>7270</v>
          </cell>
        </row>
        <row r="1314">
          <cell r="B1314" t="str">
            <v>EFU</v>
          </cell>
          <cell r="C1314" t="str">
            <v>nadeem bhai</v>
          </cell>
          <cell r="D1314" t="str">
            <v>purchase broker</v>
          </cell>
          <cell r="E1314">
            <v>2000</v>
          </cell>
        </row>
        <row r="1315">
          <cell r="B1315" t="str">
            <v>Office</v>
          </cell>
          <cell r="C1315" t="str">
            <v>ebad</v>
          </cell>
          <cell r="D1315" t="str">
            <v>hvacr</v>
          </cell>
          <cell r="E1315">
            <v>1000</v>
          </cell>
        </row>
        <row r="1316">
          <cell r="B1316" t="str">
            <v>FTC Floors</v>
          </cell>
          <cell r="C1316" t="str">
            <v>Salaries adv</v>
          </cell>
          <cell r="D1316" t="str">
            <v>zulfiqar salary adv for july</v>
          </cell>
          <cell r="E1316">
            <v>2000</v>
          </cell>
        </row>
        <row r="1317">
          <cell r="B1317" t="str">
            <v>EFU</v>
          </cell>
          <cell r="C1317" t="str">
            <v>riaz driver</v>
          </cell>
          <cell r="D1317" t="str">
            <v>fuel</v>
          </cell>
          <cell r="E1317">
            <v>1000</v>
          </cell>
        </row>
        <row r="1318">
          <cell r="B1318" t="str">
            <v>Naveed Malik</v>
          </cell>
          <cell r="C1318" t="str">
            <v>imran engg</v>
          </cell>
          <cell r="D1318" t="str">
            <v>fuel moble card misc</v>
          </cell>
          <cell r="E1318">
            <v>4000</v>
          </cell>
        </row>
        <row r="1319">
          <cell r="B1319" t="str">
            <v xml:space="preserve">MHR Personal </v>
          </cell>
          <cell r="C1319" t="str">
            <v>riaz driver</v>
          </cell>
          <cell r="D1319" t="str">
            <v>new corolla prius car repair</v>
          </cell>
          <cell r="E1319">
            <v>4400</v>
          </cell>
        </row>
        <row r="1320">
          <cell r="B1320" t="str">
            <v>EFU</v>
          </cell>
          <cell r="C1320" t="str">
            <v>Salaries adv</v>
          </cell>
          <cell r="D1320" t="str">
            <v>khalid salary adv for july</v>
          </cell>
          <cell r="E1320">
            <v>10000</v>
          </cell>
        </row>
        <row r="1321">
          <cell r="B1321" t="str">
            <v>EFU</v>
          </cell>
          <cell r="C1321" t="str">
            <v>Misc</v>
          </cell>
          <cell r="D1321" t="str">
            <v>misc</v>
          </cell>
          <cell r="E1321">
            <v>570</v>
          </cell>
        </row>
        <row r="1322">
          <cell r="B1322" t="str">
            <v>EFU</v>
          </cell>
          <cell r="C1322" t="str">
            <v>ebad</v>
          </cell>
          <cell r="D1322" t="str">
            <v>fuel &amp; misc</v>
          </cell>
          <cell r="E1322">
            <v>645</v>
          </cell>
        </row>
        <row r="1323">
          <cell r="B1323" t="str">
            <v>EFU</v>
          </cell>
          <cell r="C1323" t="str">
            <v>tariq rana</v>
          </cell>
          <cell r="D1323" t="str">
            <v>rikhsha fair</v>
          </cell>
          <cell r="E1323">
            <v>150</v>
          </cell>
        </row>
        <row r="1324">
          <cell r="B1324" t="str">
            <v>EFU</v>
          </cell>
          <cell r="C1324" t="str">
            <v>office</v>
          </cell>
          <cell r="D1324" t="str">
            <v>give purchase bottle</v>
          </cell>
          <cell r="E1324">
            <v>1825</v>
          </cell>
        </row>
        <row r="1325">
          <cell r="B1325" t="str">
            <v>EFU</v>
          </cell>
          <cell r="C1325" t="str">
            <v>huzaifa</v>
          </cell>
          <cell r="D1325" t="str">
            <v>welding plant</v>
          </cell>
          <cell r="E1325">
            <v>220</v>
          </cell>
        </row>
        <row r="1326">
          <cell r="B1326" t="str">
            <v xml:space="preserve">MHR Personal </v>
          </cell>
          <cell r="C1326" t="str">
            <v>huzaifa</v>
          </cell>
          <cell r="D1326" t="str">
            <v>for water tank</v>
          </cell>
          <cell r="E1326">
            <v>5000</v>
          </cell>
        </row>
        <row r="1327">
          <cell r="B1327" t="str">
            <v>Office</v>
          </cell>
          <cell r="C1327" t="str">
            <v>Salaries adv</v>
          </cell>
          <cell r="D1327" t="str">
            <v>riaz driver for july 16</v>
          </cell>
          <cell r="E1327">
            <v>2000</v>
          </cell>
        </row>
        <row r="1328">
          <cell r="B1328" t="str">
            <v>EFU</v>
          </cell>
          <cell r="C1328" t="str">
            <v>Vohra cloth</v>
          </cell>
          <cell r="D1328" t="str">
            <v>purchase for efu (pipe cloth)</v>
          </cell>
          <cell r="E1328">
            <v>22800</v>
          </cell>
        </row>
        <row r="1329">
          <cell r="B1329" t="str">
            <v>Vellani &amp; Vellani</v>
          </cell>
          <cell r="C1329" t="str">
            <v>feroz</v>
          </cell>
          <cell r="D1329" t="str">
            <v>tp circuit breaker at naveed malik</v>
          </cell>
          <cell r="E1329">
            <v>5200</v>
          </cell>
        </row>
        <row r="1330">
          <cell r="B1330" t="str">
            <v>Office</v>
          </cell>
          <cell r="C1330" t="str">
            <v>ebad</v>
          </cell>
          <cell r="D1330" t="str">
            <v>fuel*lunch</v>
          </cell>
          <cell r="E1330">
            <v>650</v>
          </cell>
        </row>
        <row r="1331">
          <cell r="B1331" t="str">
            <v xml:space="preserve">MHR Personal </v>
          </cell>
          <cell r="C1331" t="str">
            <v>ebad</v>
          </cell>
          <cell r="D1331" t="str">
            <v>haji store</v>
          </cell>
          <cell r="E1331">
            <v>4200</v>
          </cell>
        </row>
        <row r="1332">
          <cell r="B1332" t="str">
            <v xml:space="preserve">MHR Personal </v>
          </cell>
          <cell r="C1332" t="str">
            <v>huzaifa</v>
          </cell>
          <cell r="D1332" t="str">
            <v>fuel</v>
          </cell>
          <cell r="E1332">
            <v>650</v>
          </cell>
        </row>
        <row r="1333">
          <cell r="B1333" t="str">
            <v>Office</v>
          </cell>
          <cell r="C1333" t="str">
            <v>imran off</v>
          </cell>
          <cell r="D1333" t="str">
            <v>aganst invoice</v>
          </cell>
          <cell r="E1333">
            <v>2350</v>
          </cell>
        </row>
        <row r="1334">
          <cell r="B1334" t="str">
            <v>Bank Al-Falah FTC</v>
          </cell>
          <cell r="C1334" t="str">
            <v>Shahid painter</v>
          </cell>
          <cell r="D1334" t="str">
            <v>fuel,paint &amp;grinder</v>
          </cell>
          <cell r="E1334">
            <v>8482</v>
          </cell>
        </row>
        <row r="1335">
          <cell r="B1335" t="str">
            <v>Office</v>
          </cell>
          <cell r="C1335" t="str">
            <v>ebad</v>
          </cell>
          <cell r="D1335" t="str">
            <v>rikhsha fair</v>
          </cell>
          <cell r="E1335">
            <v>200</v>
          </cell>
        </row>
        <row r="1336">
          <cell r="B1336" t="str">
            <v>Office</v>
          </cell>
          <cell r="C1336" t="str">
            <v>office</v>
          </cell>
          <cell r="D1336" t="str">
            <v xml:space="preserve">lunch at office </v>
          </cell>
          <cell r="E1336">
            <v>470</v>
          </cell>
        </row>
        <row r="1337">
          <cell r="B1337" t="str">
            <v>Office</v>
          </cell>
          <cell r="C1337" t="str">
            <v>imran off</v>
          </cell>
          <cell r="D1337" t="str">
            <v>fuel / balance</v>
          </cell>
          <cell r="E1337">
            <v>150</v>
          </cell>
        </row>
        <row r="1338">
          <cell r="B1338" t="str">
            <v>EFU</v>
          </cell>
          <cell r="C1338" t="str">
            <v>Hassan Abbas</v>
          </cell>
          <cell r="D1338" t="str">
            <v xml:space="preserve">different expenses </v>
          </cell>
          <cell r="E1338">
            <v>3650</v>
          </cell>
        </row>
        <row r="1339">
          <cell r="B1339" t="str">
            <v>Office</v>
          </cell>
          <cell r="C1339" t="str">
            <v>office</v>
          </cell>
          <cell r="D1339" t="str">
            <v>corangi to naizmabad car parts</v>
          </cell>
          <cell r="E1339">
            <v>100</v>
          </cell>
        </row>
        <row r="1340">
          <cell r="B1340" t="str">
            <v>Office</v>
          </cell>
          <cell r="C1340" t="str">
            <v>Rehan aslam</v>
          </cell>
          <cell r="D1340" t="str">
            <v>misc invoice</v>
          </cell>
          <cell r="E1340">
            <v>3005</v>
          </cell>
        </row>
        <row r="1341">
          <cell r="B1341" t="str">
            <v>EFU</v>
          </cell>
          <cell r="C1341" t="str">
            <v>Hassan Abbas</v>
          </cell>
          <cell r="D1341" t="str">
            <v>cash paid</v>
          </cell>
          <cell r="E1341">
            <v>1319</v>
          </cell>
        </row>
        <row r="1342">
          <cell r="B1342" t="str">
            <v>Bank Al-Falah FTC</v>
          </cell>
          <cell r="C1342" t="str">
            <v>Shahid painter</v>
          </cell>
          <cell r="D1342" t="str">
            <v>fuel</v>
          </cell>
          <cell r="E1342">
            <v>180</v>
          </cell>
        </row>
        <row r="1343">
          <cell r="B1343" t="str">
            <v>Office</v>
          </cell>
          <cell r="C1343" t="str">
            <v>office</v>
          </cell>
          <cell r="D1343" t="str">
            <v>bills ptcl k-electric</v>
          </cell>
          <cell r="E1343">
            <v>22064</v>
          </cell>
        </row>
        <row r="1344">
          <cell r="B1344" t="str">
            <v>Office</v>
          </cell>
          <cell r="C1344" t="str">
            <v>Sir Rehman</v>
          </cell>
          <cell r="D1344" t="str">
            <v>bills ptcl k-electric</v>
          </cell>
          <cell r="E1344">
            <v>39284</v>
          </cell>
        </row>
        <row r="1345">
          <cell r="B1345" t="str">
            <v>EFU</v>
          </cell>
          <cell r="C1345" t="str">
            <v>Hassan Abbas</v>
          </cell>
          <cell r="D1345" t="str">
            <v>MISC</v>
          </cell>
          <cell r="E1345">
            <v>700</v>
          </cell>
        </row>
        <row r="1346">
          <cell r="B1346" t="str">
            <v>Office</v>
          </cell>
          <cell r="C1346" t="str">
            <v>huzaifa</v>
          </cell>
          <cell r="D1346" t="str">
            <v>fuel/lunch</v>
          </cell>
          <cell r="E1346">
            <v>1000</v>
          </cell>
        </row>
        <row r="1347">
          <cell r="B1347" t="str">
            <v>EFU</v>
          </cell>
          <cell r="C1347" t="str">
            <v>Salaries adv</v>
          </cell>
          <cell r="D1347" t="str">
            <v>salahuddin salary adv forjuly 16</v>
          </cell>
          <cell r="E1347">
            <v>1000</v>
          </cell>
        </row>
        <row r="1348">
          <cell r="B1348" t="str">
            <v>EFU</v>
          </cell>
          <cell r="C1348" t="str">
            <v>Salaries adv</v>
          </cell>
          <cell r="D1348" t="str">
            <v>mehmood</v>
          </cell>
          <cell r="E1348">
            <v>2000</v>
          </cell>
        </row>
        <row r="1349">
          <cell r="B1349" t="str">
            <v>EFU</v>
          </cell>
          <cell r="C1349" t="str">
            <v>huzaifa</v>
          </cell>
          <cell r="D1349" t="str">
            <v>ibrahim fitting</v>
          </cell>
          <cell r="E1349">
            <v>1200</v>
          </cell>
        </row>
        <row r="1350">
          <cell r="B1350" t="str">
            <v>Office</v>
          </cell>
          <cell r="C1350" t="str">
            <v>Salaries adv</v>
          </cell>
          <cell r="D1350" t="str">
            <v xml:space="preserve">huzifa salary adv </v>
          </cell>
          <cell r="E1350">
            <v>5000</v>
          </cell>
        </row>
        <row r="1351">
          <cell r="B1351" t="str">
            <v>Office</v>
          </cell>
          <cell r="C1351" t="str">
            <v>office</v>
          </cell>
          <cell r="D1351" t="str">
            <v>tow time bank cheaq  recv</v>
          </cell>
          <cell r="E1351">
            <v>100</v>
          </cell>
        </row>
        <row r="1352">
          <cell r="B1352" t="str">
            <v>EFU</v>
          </cell>
          <cell r="C1352" t="str">
            <v>sahulldin</v>
          </cell>
          <cell r="D1352" t="str">
            <v xml:space="preserve">send by shahid </v>
          </cell>
          <cell r="E1352">
            <v>1200</v>
          </cell>
        </row>
        <row r="1353">
          <cell r="B1353" t="str">
            <v>Office</v>
          </cell>
          <cell r="C1353" t="str">
            <v>Salaries adv</v>
          </cell>
          <cell r="D1353" t="str">
            <v>riaz driver for july 16</v>
          </cell>
          <cell r="E1353">
            <v>10000</v>
          </cell>
        </row>
        <row r="1354">
          <cell r="B1354" t="str">
            <v>Vellani &amp; Vellani</v>
          </cell>
          <cell r="C1354" t="str">
            <v>kamran elec</v>
          </cell>
          <cell r="D1354" t="str">
            <v>againt invoice</v>
          </cell>
          <cell r="E1354">
            <v>2200</v>
          </cell>
        </row>
        <row r="1355">
          <cell r="B1355" t="str">
            <v>EFU</v>
          </cell>
          <cell r="C1355" t="str">
            <v>fakhri brothers</v>
          </cell>
          <cell r="D1355" t="str">
            <v xml:space="preserve">chq: 0070342357 this chq rec form total in account of JPMC adv </v>
          </cell>
          <cell r="E1355">
            <v>498134</v>
          </cell>
        </row>
        <row r="1356">
          <cell r="B1356" t="str">
            <v>Office</v>
          </cell>
          <cell r="C1356" t="str">
            <v>office</v>
          </cell>
          <cell r="D1356" t="str">
            <v>iqbal sons to tube traders to bank ,purchase paper</v>
          </cell>
          <cell r="E1356">
            <v>160</v>
          </cell>
        </row>
        <row r="1357">
          <cell r="B1357" t="str">
            <v>Office</v>
          </cell>
          <cell r="C1357" t="str">
            <v>office</v>
          </cell>
          <cell r="D1357" t="str">
            <v>alpina mineral water</v>
          </cell>
          <cell r="E1357">
            <v>1400</v>
          </cell>
        </row>
        <row r="1358">
          <cell r="B1358" t="str">
            <v>Office</v>
          </cell>
          <cell r="C1358" t="str">
            <v>office</v>
          </cell>
          <cell r="D1358" t="str">
            <v>computer mouse</v>
          </cell>
          <cell r="E1358">
            <v>500</v>
          </cell>
        </row>
        <row r="1359">
          <cell r="B1359" t="str">
            <v>Office</v>
          </cell>
          <cell r="C1359" t="str">
            <v>office</v>
          </cell>
          <cell r="D1359" t="str">
            <v>mossi shopper</v>
          </cell>
          <cell r="E1359">
            <v>315</v>
          </cell>
        </row>
        <row r="1360">
          <cell r="B1360" t="str">
            <v>Bank Al-Falah FTC</v>
          </cell>
          <cell r="C1360" t="str">
            <v>Salaries adv</v>
          </cell>
          <cell r="D1360" t="str">
            <v xml:space="preserve">haris </v>
          </cell>
          <cell r="E1360">
            <v>2000</v>
          </cell>
        </row>
        <row r="1361">
          <cell r="B1361" t="str">
            <v>EFU</v>
          </cell>
          <cell r="C1361" t="str">
            <v>nadeem bhai</v>
          </cell>
          <cell r="D1361" t="str">
            <v>misc</v>
          </cell>
          <cell r="E1361">
            <v>16500</v>
          </cell>
        </row>
        <row r="1362">
          <cell r="B1362" t="str">
            <v>Bank Al-Falah FTC</v>
          </cell>
          <cell r="C1362" t="str">
            <v>ali</v>
          </cell>
          <cell r="D1362" t="str">
            <v>lunch fuel bit</v>
          </cell>
          <cell r="E1362">
            <v>795</v>
          </cell>
        </row>
        <row r="1363">
          <cell r="B1363" t="str">
            <v>Bank Al-Falah FTC</v>
          </cell>
          <cell r="C1363" t="str">
            <v>Jahangeer</v>
          </cell>
          <cell r="D1363" t="str">
            <v>fuel, disc</v>
          </cell>
          <cell r="E1363">
            <v>1640</v>
          </cell>
        </row>
        <row r="1364">
          <cell r="B1364" t="str">
            <v>EFU</v>
          </cell>
          <cell r="C1364" t="str">
            <v>Salaries adv</v>
          </cell>
          <cell r="D1364" t="str">
            <v>shaeryar khalid</v>
          </cell>
          <cell r="E1364">
            <v>500</v>
          </cell>
        </row>
        <row r="1365">
          <cell r="B1365" t="str">
            <v>EFU</v>
          </cell>
          <cell r="C1365" t="str">
            <v>Hassan Abbas</v>
          </cell>
          <cell r="D1365" t="str">
            <v>fuel,hilti madine repair lifter labour water</v>
          </cell>
          <cell r="E1365">
            <v>1585</v>
          </cell>
        </row>
        <row r="1366">
          <cell r="B1366" t="str">
            <v>Bank Al-Falah FTC</v>
          </cell>
          <cell r="C1366" t="str">
            <v>ebad</v>
          </cell>
          <cell r="D1366" t="str">
            <v>lunch fuel misc</v>
          </cell>
          <cell r="E1366">
            <v>600</v>
          </cell>
        </row>
        <row r="1367">
          <cell r="B1367" t="str">
            <v>EFU</v>
          </cell>
          <cell r="C1367" t="str">
            <v>Hassan Abbas</v>
          </cell>
          <cell r="D1367" t="str">
            <v>tea ,water,misc</v>
          </cell>
          <cell r="E1367">
            <v>1782</v>
          </cell>
        </row>
        <row r="1368">
          <cell r="B1368" t="str">
            <v>EFU</v>
          </cell>
          <cell r="C1368" t="str">
            <v>Salaries adv</v>
          </cell>
          <cell r="D1368" t="str">
            <v xml:space="preserve">marib salary adv july </v>
          </cell>
          <cell r="E1368">
            <v>1000</v>
          </cell>
        </row>
        <row r="1369">
          <cell r="B1369" t="str">
            <v>EFU</v>
          </cell>
          <cell r="C1369" t="str">
            <v>Hassan Abbas</v>
          </cell>
          <cell r="D1369" t="str">
            <v xml:space="preserve">super card </v>
          </cell>
          <cell r="E1369">
            <v>600</v>
          </cell>
        </row>
        <row r="1370">
          <cell r="B1370" t="str">
            <v>Office</v>
          </cell>
          <cell r="C1370" t="str">
            <v>office</v>
          </cell>
          <cell r="D1370" t="str">
            <v>shoper</v>
          </cell>
          <cell r="E1370">
            <v>350</v>
          </cell>
        </row>
        <row r="1371">
          <cell r="B1371" t="str">
            <v>EFU</v>
          </cell>
          <cell r="C1371" t="str">
            <v>amir raza</v>
          </cell>
          <cell r="D1371" t="str">
            <v>cable purchase</v>
          </cell>
          <cell r="E1371">
            <v>480</v>
          </cell>
        </row>
        <row r="1372">
          <cell r="B1372" t="str">
            <v>Office</v>
          </cell>
          <cell r="C1372" t="str">
            <v>office</v>
          </cell>
          <cell r="D1372" t="str">
            <v>smc document drop</v>
          </cell>
          <cell r="E1372">
            <v>150</v>
          </cell>
        </row>
        <row r="1373">
          <cell r="B1373" t="str">
            <v>EFU</v>
          </cell>
          <cell r="C1373" t="str">
            <v>khalid bhai</v>
          </cell>
          <cell r="D1373" t="str">
            <v>center point from office to efu</v>
          </cell>
          <cell r="E1373">
            <v>200</v>
          </cell>
        </row>
        <row r="1374">
          <cell r="B1374" t="str">
            <v>EFU</v>
          </cell>
          <cell r="C1374" t="str">
            <v>Salaries adv</v>
          </cell>
          <cell r="D1374" t="str">
            <v xml:space="preserve">ali.khalid </v>
          </cell>
          <cell r="E1374">
            <v>1000</v>
          </cell>
        </row>
        <row r="1375">
          <cell r="B1375" t="str">
            <v>EFU</v>
          </cell>
          <cell r="C1375" t="str">
            <v>Salaries adv</v>
          </cell>
          <cell r="D1375" t="str">
            <v>tariq</v>
          </cell>
          <cell r="E1375">
            <v>710</v>
          </cell>
        </row>
        <row r="1376">
          <cell r="B1376" t="str">
            <v>Office</v>
          </cell>
          <cell r="C1376" t="str">
            <v>office</v>
          </cell>
          <cell r="D1376" t="str">
            <v>smc document drop</v>
          </cell>
          <cell r="E1376">
            <v>100</v>
          </cell>
        </row>
        <row r="1377">
          <cell r="B1377" t="str">
            <v>Bank Al-Falah FTC</v>
          </cell>
          <cell r="C1377" t="str">
            <v>kamran jamia</v>
          </cell>
          <cell r="D1377" t="str">
            <v xml:space="preserve">fuel,moble card ,rikhsha rent plastic, different </v>
          </cell>
          <cell r="E1377">
            <v>12005</v>
          </cell>
        </row>
        <row r="1378">
          <cell r="B1378" t="str">
            <v>EFU</v>
          </cell>
          <cell r="C1378" t="str">
            <v>Hassan Abbas</v>
          </cell>
          <cell r="D1378" t="str">
            <v>six hundred and thirty five drill bit fuel &amp; water</v>
          </cell>
          <cell r="E1378">
            <v>635</v>
          </cell>
        </row>
        <row r="1379">
          <cell r="B1379" t="str">
            <v>EFU</v>
          </cell>
          <cell r="C1379" t="str">
            <v>office</v>
          </cell>
          <cell r="D1379" t="str">
            <v>screw driver</v>
          </cell>
          <cell r="E1379">
            <v>200</v>
          </cell>
        </row>
        <row r="1380">
          <cell r="B1380" t="str">
            <v>Bank Al-Falah FTC</v>
          </cell>
          <cell r="C1380" t="str">
            <v>rashid duct</v>
          </cell>
          <cell r="D1380" t="str">
            <v>paid</v>
          </cell>
          <cell r="E1380">
            <v>3000</v>
          </cell>
        </row>
        <row r="1381">
          <cell r="B1381" t="str">
            <v xml:space="preserve">MHR Personal </v>
          </cell>
          <cell r="C1381" t="str">
            <v>khalid bhai</v>
          </cell>
          <cell r="D1381" t="str">
            <v>mics</v>
          </cell>
          <cell r="E1381">
            <v>400</v>
          </cell>
        </row>
        <row r="1382">
          <cell r="B1382" t="str">
            <v>Bank Al-Falah FTC</v>
          </cell>
          <cell r="C1382" t="str">
            <v>office</v>
          </cell>
          <cell r="D1382" t="str">
            <v>duct sealent</v>
          </cell>
          <cell r="E1382">
            <v>2880</v>
          </cell>
        </row>
        <row r="1383">
          <cell r="B1383" t="str">
            <v>Naveed Malik</v>
          </cell>
          <cell r="C1383" t="str">
            <v>imran off</v>
          </cell>
          <cell r="D1383" t="str">
            <v>naveed malik matrial drop</v>
          </cell>
          <cell r="E1383">
            <v>150</v>
          </cell>
        </row>
        <row r="1384">
          <cell r="B1384" t="str">
            <v>EFU</v>
          </cell>
          <cell r="C1384" t="str">
            <v>EFU</v>
          </cell>
          <cell r="D1384" t="str">
            <v>Received against 6th r/bill</v>
          </cell>
          <cell r="F1384">
            <v>1000000</v>
          </cell>
        </row>
        <row r="1385">
          <cell r="B1385" t="str">
            <v>Office</v>
          </cell>
          <cell r="C1385" t="str">
            <v>imran off</v>
          </cell>
          <cell r="D1385" t="str">
            <v>indus hospital tender submit mobi cash</v>
          </cell>
          <cell r="E1385">
            <v>100</v>
          </cell>
        </row>
        <row r="1386">
          <cell r="B1386" t="str">
            <v xml:space="preserve">MHR Personal </v>
          </cell>
          <cell r="C1386" t="str">
            <v>riaz driver</v>
          </cell>
          <cell r="D1386" t="str">
            <v>car wash</v>
          </cell>
          <cell r="E1386">
            <v>2400</v>
          </cell>
        </row>
        <row r="1387">
          <cell r="B1387" t="str">
            <v>EFU</v>
          </cell>
          <cell r="C1387" t="str">
            <v>office</v>
          </cell>
          <cell r="D1387" t="str">
            <v>glue</v>
          </cell>
          <cell r="E1387">
            <v>4400</v>
          </cell>
        </row>
        <row r="1388">
          <cell r="B1388" t="str">
            <v xml:space="preserve">MHR Personal </v>
          </cell>
          <cell r="C1388" t="str">
            <v>riaz driver</v>
          </cell>
          <cell r="D1388" t="str">
            <v>tow thouasand paid</v>
          </cell>
          <cell r="E1388">
            <v>2000</v>
          </cell>
        </row>
        <row r="1389">
          <cell r="B1389" t="str">
            <v xml:space="preserve">MHR Personal </v>
          </cell>
          <cell r="C1389" t="str">
            <v>Salary</v>
          </cell>
          <cell r="D1389" t="str">
            <v xml:space="preserve">riaz driver </v>
          </cell>
          <cell r="E1389">
            <v>12000</v>
          </cell>
        </row>
        <row r="1390">
          <cell r="B1390" t="str">
            <v xml:space="preserve">MHR Personal </v>
          </cell>
          <cell r="C1390" t="str">
            <v>Sir Rehman</v>
          </cell>
          <cell r="D1390" t="str">
            <v>ssgc for mouth bill</v>
          </cell>
          <cell r="E1390">
            <v>420</v>
          </cell>
        </row>
        <row r="1391">
          <cell r="B1391" t="str">
            <v>Bank Al-Falah FTC</v>
          </cell>
          <cell r="C1391" t="str">
            <v>kamran off</v>
          </cell>
          <cell r="D1391" t="str">
            <v>drowing</v>
          </cell>
          <cell r="E1391">
            <v>1040</v>
          </cell>
        </row>
        <row r="1392">
          <cell r="B1392" t="str">
            <v>Bank Al-Falah FTC</v>
          </cell>
          <cell r="C1392" t="str">
            <v>ebad</v>
          </cell>
          <cell r="D1392" t="str">
            <v>duct sealent</v>
          </cell>
          <cell r="E1392">
            <v>7176</v>
          </cell>
        </row>
        <row r="1393">
          <cell r="B1393" t="str">
            <v>Vellani &amp; Vellani</v>
          </cell>
          <cell r="C1393" t="str">
            <v>Vellani &amp; Vellani</v>
          </cell>
          <cell r="D1393" t="str">
            <v>Rec against burtn motor 50% bill</v>
          </cell>
          <cell r="F1393">
            <v>46800</v>
          </cell>
        </row>
        <row r="1394">
          <cell r="B1394" t="str">
            <v>Vellani &amp; Vellani</v>
          </cell>
          <cell r="C1394" t="str">
            <v>feroz</v>
          </cell>
          <cell r="D1394" t="str">
            <v>rikhsha form office to shersha to office</v>
          </cell>
          <cell r="E1394">
            <v>600</v>
          </cell>
        </row>
        <row r="1395">
          <cell r="B1395" t="str">
            <v>Bank Al-Falah FTC</v>
          </cell>
          <cell r="C1395" t="str">
            <v>ebad</v>
          </cell>
          <cell r="D1395" t="str">
            <v>disc different vouchers</v>
          </cell>
          <cell r="E1395">
            <v>7000</v>
          </cell>
        </row>
        <row r="1396">
          <cell r="B1396" t="str">
            <v>Naveed Malik</v>
          </cell>
          <cell r="C1396" t="str">
            <v>ebad</v>
          </cell>
          <cell r="D1396" t="str">
            <v>disc different vouchers</v>
          </cell>
          <cell r="E1396">
            <v>1075</v>
          </cell>
        </row>
        <row r="1397">
          <cell r="B1397" t="str">
            <v>EFU</v>
          </cell>
          <cell r="C1397" t="str">
            <v>Hassan Abbas</v>
          </cell>
          <cell r="D1397" t="str">
            <v>fuel,suger,tea water</v>
          </cell>
          <cell r="E1397">
            <v>832</v>
          </cell>
        </row>
        <row r="1398">
          <cell r="B1398" t="str">
            <v>FTC Floors</v>
          </cell>
          <cell r="C1398" t="str">
            <v>zulfiquar</v>
          </cell>
          <cell r="D1398" t="str">
            <v>mounthly tea bill at ftc</v>
          </cell>
          <cell r="E1398">
            <v>1960</v>
          </cell>
        </row>
        <row r="1399">
          <cell r="B1399" t="str">
            <v>Bank Al-Falah FTC</v>
          </cell>
          <cell r="C1399" t="str">
            <v>Babu cloth</v>
          </cell>
          <cell r="D1399" t="str">
            <v>pipe cloth</v>
          </cell>
          <cell r="E1399">
            <v>18300</v>
          </cell>
        </row>
        <row r="1400">
          <cell r="B1400" t="str">
            <v>Office</v>
          </cell>
          <cell r="C1400" t="str">
            <v>tariq rana</v>
          </cell>
          <cell r="D1400" t="str">
            <v>fuel</v>
          </cell>
          <cell r="E1400">
            <v>70</v>
          </cell>
        </row>
        <row r="1401">
          <cell r="B1401" t="str">
            <v>Office</v>
          </cell>
          <cell r="C1401" t="str">
            <v>nadeem bhai</v>
          </cell>
          <cell r="D1401" t="str">
            <v>motor pump</v>
          </cell>
          <cell r="E1401">
            <v>1000</v>
          </cell>
        </row>
        <row r="1402">
          <cell r="B1402" t="str">
            <v>Office</v>
          </cell>
          <cell r="C1402" t="str">
            <v>mehmood</v>
          </cell>
          <cell r="D1402" t="str">
            <v>Rikhsha rent from office,dressing at foot</v>
          </cell>
          <cell r="E1402">
            <v>200</v>
          </cell>
        </row>
        <row r="1403">
          <cell r="B1403" t="str">
            <v>EFU</v>
          </cell>
          <cell r="C1403" t="str">
            <v>Salaries adv</v>
          </cell>
          <cell r="D1403" t="str">
            <v>mehmood</v>
          </cell>
          <cell r="E1403">
            <v>300</v>
          </cell>
        </row>
        <row r="1404">
          <cell r="B1404" t="str">
            <v>FTC Floors</v>
          </cell>
          <cell r="C1404" t="str">
            <v>feroz</v>
          </cell>
          <cell r="D1404" t="str">
            <v>feroz</v>
          </cell>
          <cell r="E1404">
            <v>36500</v>
          </cell>
        </row>
        <row r="1405">
          <cell r="B1405" t="str">
            <v>Bank Al-Falah FTC</v>
          </cell>
          <cell r="C1405" t="str">
            <v>ebad</v>
          </cell>
          <cell r="D1405" t="str">
            <v>mics</v>
          </cell>
          <cell r="E1405">
            <v>930</v>
          </cell>
        </row>
        <row r="1406">
          <cell r="B1406" t="str">
            <v>Office</v>
          </cell>
          <cell r="C1406" t="str">
            <v>Salary</v>
          </cell>
          <cell r="D1406" t="str">
            <v>mossi office</v>
          </cell>
          <cell r="E1406">
            <v>3000</v>
          </cell>
        </row>
        <row r="1407">
          <cell r="B1407" t="str">
            <v>Office</v>
          </cell>
          <cell r="C1407" t="str">
            <v>Salary</v>
          </cell>
          <cell r="D1407" t="str">
            <v>mossi home upstaires</v>
          </cell>
          <cell r="E1407">
            <v>5000</v>
          </cell>
        </row>
        <row r="1408">
          <cell r="B1408" t="str">
            <v>Office</v>
          </cell>
          <cell r="C1408" t="str">
            <v>Salary</v>
          </cell>
          <cell r="D1408" t="str">
            <v>mossi home download stairs</v>
          </cell>
          <cell r="E1408">
            <v>4000</v>
          </cell>
        </row>
        <row r="1409">
          <cell r="B1409" t="str">
            <v>Office</v>
          </cell>
          <cell r="C1409" t="str">
            <v>Salary</v>
          </cell>
          <cell r="D1409" t="str">
            <v>home expence</v>
          </cell>
          <cell r="E1409">
            <v>9000</v>
          </cell>
        </row>
        <row r="1410">
          <cell r="B1410" t="str">
            <v>Bank Al-Falah FTC</v>
          </cell>
          <cell r="C1410" t="str">
            <v>Salary</v>
          </cell>
          <cell r="D1410" t="str">
            <v>ebad</v>
          </cell>
          <cell r="E1410">
            <v>11000</v>
          </cell>
        </row>
        <row r="1411">
          <cell r="B1411" t="str">
            <v>EFU</v>
          </cell>
          <cell r="C1411" t="str">
            <v>Salary</v>
          </cell>
          <cell r="D1411" t="str">
            <v>huzifa</v>
          </cell>
          <cell r="E1411">
            <v>9000</v>
          </cell>
        </row>
        <row r="1412">
          <cell r="B1412" t="str">
            <v>Office</v>
          </cell>
          <cell r="C1412" t="str">
            <v>Salary</v>
          </cell>
          <cell r="D1412" t="str">
            <v>rehan aslam</v>
          </cell>
          <cell r="E1412">
            <v>20000</v>
          </cell>
        </row>
        <row r="1413">
          <cell r="B1413" t="str">
            <v>Office</v>
          </cell>
          <cell r="C1413" t="str">
            <v>Salary</v>
          </cell>
          <cell r="D1413" t="str">
            <v>imran new</v>
          </cell>
          <cell r="E1413">
            <v>13516</v>
          </cell>
        </row>
        <row r="1414">
          <cell r="B1414" t="str">
            <v>Office</v>
          </cell>
          <cell r="C1414" t="str">
            <v>Salary</v>
          </cell>
          <cell r="D1414" t="str">
            <v>kamran office</v>
          </cell>
          <cell r="E1414">
            <v>22000</v>
          </cell>
        </row>
        <row r="1415">
          <cell r="B1415" t="str">
            <v>Office</v>
          </cell>
          <cell r="C1415" t="str">
            <v>Salary</v>
          </cell>
          <cell r="D1415" t="str">
            <v>IRFAN OFFICE</v>
          </cell>
          <cell r="E1415">
            <v>17419</v>
          </cell>
        </row>
        <row r="1416">
          <cell r="B1416" t="str">
            <v>Office</v>
          </cell>
          <cell r="C1416" t="str">
            <v>Salary</v>
          </cell>
          <cell r="D1416" t="str">
            <v xml:space="preserve"> umir paid</v>
          </cell>
          <cell r="E1416">
            <v>9000</v>
          </cell>
        </row>
        <row r="1417">
          <cell r="B1417" t="str">
            <v>EFU</v>
          </cell>
          <cell r="C1417" t="str">
            <v>Salary</v>
          </cell>
          <cell r="D1417" t="str">
            <v>umar</v>
          </cell>
          <cell r="E1417">
            <v>35000</v>
          </cell>
        </row>
        <row r="1418">
          <cell r="B1418" t="str">
            <v>EFU</v>
          </cell>
          <cell r="C1418" t="str">
            <v>Salary</v>
          </cell>
          <cell r="D1418" t="str">
            <v>tariq engg</v>
          </cell>
          <cell r="E1418">
            <v>18000</v>
          </cell>
        </row>
        <row r="1419">
          <cell r="B1419" t="str">
            <v>EFU</v>
          </cell>
          <cell r="C1419" t="str">
            <v>Salary</v>
          </cell>
          <cell r="D1419" t="str">
            <v>khalid</v>
          </cell>
          <cell r="E1419">
            <v>20327</v>
          </cell>
        </row>
        <row r="1420">
          <cell r="B1420" t="str">
            <v>EFU</v>
          </cell>
          <cell r="C1420" t="str">
            <v>Salary</v>
          </cell>
          <cell r="D1420" t="str">
            <v>sheheryar</v>
          </cell>
          <cell r="E1420">
            <v>9738</v>
          </cell>
        </row>
        <row r="1421">
          <cell r="B1421" t="str">
            <v>EFU</v>
          </cell>
          <cell r="C1421" t="str">
            <v>Salary</v>
          </cell>
          <cell r="D1421" t="str">
            <v>ali khalid</v>
          </cell>
          <cell r="E1421">
            <v>9368</v>
          </cell>
        </row>
        <row r="1422">
          <cell r="B1422" t="str">
            <v>EFU</v>
          </cell>
          <cell r="C1422" t="str">
            <v>Salary</v>
          </cell>
          <cell r="D1422" t="str">
            <v>mehmood</v>
          </cell>
          <cell r="E1422">
            <v>2565</v>
          </cell>
        </row>
        <row r="1423">
          <cell r="B1423" t="str">
            <v>EFU</v>
          </cell>
          <cell r="C1423" t="str">
            <v>Salary</v>
          </cell>
          <cell r="D1423" t="str">
            <v>marib</v>
          </cell>
          <cell r="E1423">
            <v>6613</v>
          </cell>
        </row>
        <row r="1424">
          <cell r="B1424" t="str">
            <v>EFU</v>
          </cell>
          <cell r="C1424" t="str">
            <v>Salary</v>
          </cell>
          <cell r="D1424" t="str">
            <v>abid</v>
          </cell>
          <cell r="E1424">
            <v>19758</v>
          </cell>
        </row>
        <row r="1425">
          <cell r="B1425" t="str">
            <v>EFU</v>
          </cell>
          <cell r="C1425" t="str">
            <v>Salary</v>
          </cell>
          <cell r="D1425" t="str">
            <v>Aamir raza</v>
          </cell>
          <cell r="E1425">
            <v>11931</v>
          </cell>
        </row>
        <row r="1426">
          <cell r="B1426" t="str">
            <v>Bank Al-Falah FTC</v>
          </cell>
          <cell r="C1426" t="str">
            <v>Salary</v>
          </cell>
          <cell r="D1426" t="str">
            <v>shahid printer</v>
          </cell>
          <cell r="E1426">
            <v>10016</v>
          </cell>
        </row>
        <row r="1427">
          <cell r="B1427" t="str">
            <v>Bank Al-Falah FTC</v>
          </cell>
          <cell r="C1427" t="str">
            <v>Salary</v>
          </cell>
          <cell r="D1427" t="str">
            <v>salahudin</v>
          </cell>
          <cell r="E1427">
            <v>2000</v>
          </cell>
        </row>
        <row r="1428">
          <cell r="B1428" t="str">
            <v>EFU</v>
          </cell>
          <cell r="C1428" t="str">
            <v>Salary</v>
          </cell>
          <cell r="D1428" t="str">
            <v>abbas ishaq(senior)</v>
          </cell>
          <cell r="E1428">
            <v>11462</v>
          </cell>
        </row>
        <row r="1429">
          <cell r="B1429" t="str">
            <v>Bank Al-Falah FTC</v>
          </cell>
          <cell r="C1429" t="str">
            <v>Salary</v>
          </cell>
          <cell r="D1429" t="str">
            <v>M.ali</v>
          </cell>
          <cell r="E1429">
            <v>20392</v>
          </cell>
        </row>
        <row r="1430">
          <cell r="B1430" t="str">
            <v>Bank Al-Falah FTC</v>
          </cell>
          <cell r="C1430" t="str">
            <v>Salary</v>
          </cell>
          <cell r="D1430" t="str">
            <v>jahangir</v>
          </cell>
          <cell r="E1430">
            <v>26081</v>
          </cell>
        </row>
        <row r="1431">
          <cell r="B1431" t="str">
            <v>FTC Floors</v>
          </cell>
          <cell r="C1431" t="str">
            <v>Salary</v>
          </cell>
          <cell r="D1431" t="str">
            <v>feroz</v>
          </cell>
          <cell r="E1431">
            <v>18577</v>
          </cell>
        </row>
        <row r="1432">
          <cell r="B1432" t="str">
            <v>FTC Floors</v>
          </cell>
          <cell r="C1432" t="str">
            <v>Salary</v>
          </cell>
          <cell r="D1432" t="str">
            <v>sajjad</v>
          </cell>
          <cell r="E1432">
            <v>11815</v>
          </cell>
        </row>
        <row r="1433">
          <cell r="B1433" t="str">
            <v>FTC Floors</v>
          </cell>
          <cell r="C1433" t="str">
            <v>Salary</v>
          </cell>
          <cell r="D1433" t="str">
            <v>zulfiqar</v>
          </cell>
          <cell r="E1433">
            <v>11944</v>
          </cell>
        </row>
        <row r="1434">
          <cell r="B1434" t="str">
            <v>FTC Floors</v>
          </cell>
          <cell r="C1434" t="str">
            <v>Salary</v>
          </cell>
          <cell r="D1434" t="str">
            <v>shoaid</v>
          </cell>
          <cell r="E1434">
            <v>9617</v>
          </cell>
        </row>
        <row r="1435">
          <cell r="B1435" t="str">
            <v>FTC Floors</v>
          </cell>
          <cell r="C1435" t="str">
            <v>Salary</v>
          </cell>
          <cell r="D1435" t="str">
            <v>ishaq</v>
          </cell>
          <cell r="E1435">
            <v>11821</v>
          </cell>
        </row>
        <row r="1436">
          <cell r="B1436" t="str">
            <v>FTC Floors</v>
          </cell>
          <cell r="C1436" t="str">
            <v>Salary</v>
          </cell>
          <cell r="D1436" t="str">
            <v>zohaib</v>
          </cell>
          <cell r="E1436">
            <v>11008</v>
          </cell>
        </row>
        <row r="1437">
          <cell r="B1437" t="str">
            <v>FTC Floors</v>
          </cell>
          <cell r="C1437" t="str">
            <v>Salary</v>
          </cell>
          <cell r="D1437" t="str">
            <v>farman khan</v>
          </cell>
          <cell r="E1437">
            <v>9581</v>
          </cell>
        </row>
        <row r="1438">
          <cell r="B1438" t="str">
            <v>Office</v>
          </cell>
          <cell r="C1438" t="str">
            <v>imran off</v>
          </cell>
          <cell r="D1438" t="str">
            <v xml:space="preserve">hyper ster, bilal house cheaq </v>
          </cell>
          <cell r="E1438">
            <v>250</v>
          </cell>
        </row>
        <row r="1439">
          <cell r="B1439" t="str">
            <v>Bank Al-Falah (Head Office)</v>
          </cell>
          <cell r="C1439" t="str">
            <v>Bank Al-Falah (Head Office)</v>
          </cell>
          <cell r="D1439" t="str">
            <v>Rec from BAF H/O against 3rd R/Bill</v>
          </cell>
          <cell r="F1439">
            <v>874071</v>
          </cell>
        </row>
        <row r="1440">
          <cell r="B1440" t="str">
            <v>EFU</v>
          </cell>
          <cell r="C1440" t="str">
            <v>sasa</v>
          </cell>
          <cell r="D1440" t="str">
            <v>paid sasa for fans at efu</v>
          </cell>
          <cell r="E1440">
            <v>100000</v>
          </cell>
        </row>
        <row r="1441">
          <cell r="B1441" t="str">
            <v>Bank Al-Falah FTC</v>
          </cell>
          <cell r="C1441" t="str">
            <v>kamran off</v>
          </cell>
          <cell r="D1441" t="str">
            <v xml:space="preserve">drawing  </v>
          </cell>
          <cell r="E1441">
            <v>520</v>
          </cell>
        </row>
        <row r="1442">
          <cell r="B1442" t="str">
            <v>EFU</v>
          </cell>
          <cell r="C1442" t="str">
            <v>huzaifa</v>
          </cell>
          <cell r="D1442" t="str">
            <v>fuel cheaq at efu</v>
          </cell>
          <cell r="E1442">
            <v>500</v>
          </cell>
        </row>
        <row r="1443">
          <cell r="B1443" t="str">
            <v>Office</v>
          </cell>
          <cell r="C1443" t="str">
            <v>kamran off</v>
          </cell>
          <cell r="D1443" t="str">
            <v>fuel at cp</v>
          </cell>
          <cell r="E1443">
            <v>50</v>
          </cell>
        </row>
        <row r="1444">
          <cell r="B1444" t="str">
            <v>Office</v>
          </cell>
          <cell r="C1444" t="str">
            <v>nadeem bhai</v>
          </cell>
          <cell r="D1444" t="str">
            <v xml:space="preserve">misc bank charges on with drow of cash from nadem bhai &amp; rehana a/c in absence of bilal &amp; reham sahab as they were in usa </v>
          </cell>
          <cell r="E1444">
            <v>1000</v>
          </cell>
        </row>
        <row r="1445">
          <cell r="B1445" t="str">
            <v>Kumail Bhai</v>
          </cell>
          <cell r="C1445" t="str">
            <v>Salary</v>
          </cell>
          <cell r="D1445" t="str">
            <v xml:space="preserve">waris salary for july </v>
          </cell>
          <cell r="E1445">
            <v>5000</v>
          </cell>
        </row>
        <row r="1446">
          <cell r="B1446" t="str">
            <v>Bank Al-Falah FTC</v>
          </cell>
          <cell r="C1446" t="str">
            <v>ebad</v>
          </cell>
          <cell r="D1446" t="str">
            <v>travel lunch bal</v>
          </cell>
          <cell r="E1446">
            <v>570</v>
          </cell>
        </row>
        <row r="1447">
          <cell r="B1447" t="str">
            <v>Office</v>
          </cell>
          <cell r="C1447" t="str">
            <v>imran off</v>
          </cell>
          <cell r="D1447" t="str">
            <v>smc fuel</v>
          </cell>
          <cell r="E1447">
            <v>100</v>
          </cell>
        </row>
        <row r="1448">
          <cell r="B1448" t="str">
            <v>Office</v>
          </cell>
          <cell r="C1448" t="str">
            <v>imran off</v>
          </cell>
          <cell r="D1448" t="str">
            <v>miqdad cheaq recved sheen compilex,bike lifter p.d thana</v>
          </cell>
          <cell r="E1448">
            <v>350</v>
          </cell>
        </row>
        <row r="1449">
          <cell r="B1449" t="str">
            <v>Kumail Bhai</v>
          </cell>
          <cell r="C1449" t="str">
            <v>ali</v>
          </cell>
          <cell r="D1449" t="str">
            <v>stream genrator card repire</v>
          </cell>
          <cell r="E1449">
            <v>1500</v>
          </cell>
        </row>
        <row r="1450">
          <cell r="B1450" t="str">
            <v>Bank Al-Falah FTC</v>
          </cell>
          <cell r="C1450" t="str">
            <v>asif</v>
          </cell>
          <cell r="D1450" t="str">
            <v>card repair charges</v>
          </cell>
          <cell r="E1450">
            <v>25000</v>
          </cell>
        </row>
        <row r="1451">
          <cell r="B1451" t="str">
            <v>FTC Floors</v>
          </cell>
          <cell r="C1451" t="str">
            <v>FTC Floors</v>
          </cell>
          <cell r="D1451" t="str">
            <v>Received against by pass assembly</v>
          </cell>
          <cell r="F1451">
            <v>74000</v>
          </cell>
        </row>
        <row r="1452">
          <cell r="B1452" t="str">
            <v>FTC Floors</v>
          </cell>
          <cell r="C1452" t="str">
            <v>FTC Floors</v>
          </cell>
          <cell r="D1452" t="str">
            <v>received monthly maintenece april 2016 bill</v>
          </cell>
          <cell r="F1452">
            <v>157140</v>
          </cell>
        </row>
        <row r="1453">
          <cell r="B1453" t="str">
            <v>FTC Floors</v>
          </cell>
          <cell r="C1453" t="str">
            <v>FTC Floors</v>
          </cell>
          <cell r="D1453" t="str">
            <v>received monthly maintenece may &amp; june 2016 bill</v>
          </cell>
          <cell r="F1453">
            <v>314280</v>
          </cell>
        </row>
        <row r="1454">
          <cell r="B1454" t="str">
            <v>EFU</v>
          </cell>
          <cell r="C1454" t="str">
            <v>Misc</v>
          </cell>
          <cell r="D1454" t="str">
            <v>misc</v>
          </cell>
          <cell r="E1454">
            <v>240</v>
          </cell>
        </row>
        <row r="1455">
          <cell r="B1455" t="str">
            <v>Vellani &amp; Vellani</v>
          </cell>
          <cell r="C1455" t="str">
            <v>kamran elec</v>
          </cell>
          <cell r="D1455" t="str">
            <v>misc voucher</v>
          </cell>
          <cell r="E1455">
            <v>2200</v>
          </cell>
        </row>
        <row r="1456">
          <cell r="B1456" t="str">
            <v>Kumail Bhai</v>
          </cell>
          <cell r="C1456" t="str">
            <v>kamran elec</v>
          </cell>
          <cell r="D1456" t="str">
            <v>misc voucher</v>
          </cell>
          <cell r="E1456">
            <v>1500</v>
          </cell>
        </row>
        <row r="1457">
          <cell r="B1457" t="str">
            <v>EFU</v>
          </cell>
          <cell r="C1457" t="str">
            <v>islamuddin</v>
          </cell>
          <cell r="E1457">
            <v>750</v>
          </cell>
        </row>
        <row r="1458">
          <cell r="B1458" t="str">
            <v>Office</v>
          </cell>
          <cell r="C1458" t="str">
            <v>imran off</v>
          </cell>
          <cell r="D1458" t="str">
            <v>allied to mugal fuel bank</v>
          </cell>
          <cell r="E1458">
            <v>100</v>
          </cell>
        </row>
        <row r="1459">
          <cell r="B1459" t="str">
            <v>Naveed Malik</v>
          </cell>
          <cell r="C1459" t="str">
            <v>nadeem bhai</v>
          </cell>
          <cell r="D1459" t="str">
            <v>misc</v>
          </cell>
          <cell r="E1459">
            <v>1000</v>
          </cell>
        </row>
        <row r="1460">
          <cell r="B1460" t="str">
            <v>EFU</v>
          </cell>
          <cell r="C1460" t="str">
            <v>Saeed sons</v>
          </cell>
          <cell r="D1460" t="str">
            <v>received from allied engg dircet paid to saeed sons corpration</v>
          </cell>
          <cell r="E1460">
            <v>1022522</v>
          </cell>
        </row>
        <row r="1461">
          <cell r="B1461" t="str">
            <v>EFU</v>
          </cell>
          <cell r="C1461" t="str">
            <v>feroz</v>
          </cell>
          <cell r="D1461" t="str">
            <v>misc vouchers</v>
          </cell>
          <cell r="E1461">
            <v>10568</v>
          </cell>
        </row>
        <row r="1462">
          <cell r="B1462" t="str">
            <v>Office</v>
          </cell>
          <cell r="C1462" t="str">
            <v>imran off</v>
          </cell>
          <cell r="D1462" t="str">
            <v xml:space="preserve">hyperster tender submit /parling </v>
          </cell>
          <cell r="E1462">
            <v>120</v>
          </cell>
        </row>
        <row r="1463">
          <cell r="B1463" t="str">
            <v>Vellani &amp; Vellani</v>
          </cell>
          <cell r="C1463" t="str">
            <v>feroz</v>
          </cell>
          <cell r="D1463" t="str">
            <v>misc vouchers</v>
          </cell>
          <cell r="E1463">
            <v>22405</v>
          </cell>
        </row>
        <row r="1464">
          <cell r="B1464" t="str">
            <v>FTC Floors</v>
          </cell>
          <cell r="C1464" t="str">
            <v>feroz</v>
          </cell>
          <cell r="D1464" t="str">
            <v>misc vouchers</v>
          </cell>
          <cell r="E1464">
            <v>2410</v>
          </cell>
        </row>
        <row r="1465">
          <cell r="B1465" t="str">
            <v>efu</v>
          </cell>
          <cell r="C1465" t="str">
            <v>ebad</v>
          </cell>
          <cell r="D1465" t="str">
            <v>fuel,misc</v>
          </cell>
          <cell r="E1465">
            <v>500</v>
          </cell>
        </row>
        <row r="1466">
          <cell r="B1466" t="str">
            <v>efu</v>
          </cell>
          <cell r="C1466" t="str">
            <v>islamuddin</v>
          </cell>
          <cell r="D1466" t="str">
            <v xml:space="preserve">chq:01287344 </v>
          </cell>
          <cell r="E1466">
            <v>200000</v>
          </cell>
        </row>
        <row r="1467">
          <cell r="B1467" t="str">
            <v>EFU</v>
          </cell>
          <cell r="C1467" t="str">
            <v>shahbaz duct</v>
          </cell>
          <cell r="D1467" t="str">
            <v>chq: 01287345</v>
          </cell>
          <cell r="E1467">
            <v>50000</v>
          </cell>
        </row>
        <row r="1468">
          <cell r="B1468" t="str">
            <v>EFU</v>
          </cell>
          <cell r="C1468" t="str">
            <v>tariq rana</v>
          </cell>
          <cell r="D1468" t="str">
            <v>inchi tape</v>
          </cell>
          <cell r="E1468">
            <v>220</v>
          </cell>
        </row>
        <row r="1469">
          <cell r="B1469" t="str">
            <v xml:space="preserve">MHR Personal </v>
          </cell>
          <cell r="C1469" t="str">
            <v>Sir Rehman</v>
          </cell>
          <cell r="D1469" t="str">
            <v>molink bill</v>
          </cell>
          <cell r="E1469">
            <v>2000</v>
          </cell>
        </row>
        <row r="1470">
          <cell r="B1470" t="str">
            <v xml:space="preserve">MHR Personal </v>
          </cell>
          <cell r="C1470" t="str">
            <v>Sir Rehman</v>
          </cell>
          <cell r="D1470" t="str">
            <v>super market</v>
          </cell>
          <cell r="E1470">
            <v>2113</v>
          </cell>
        </row>
        <row r="1471">
          <cell r="B1471" t="str">
            <v>Office</v>
          </cell>
          <cell r="C1471" t="str">
            <v>imran off</v>
          </cell>
          <cell r="D1471" t="str">
            <v>mobi cash bill payment</v>
          </cell>
          <cell r="E1471">
            <v>50</v>
          </cell>
        </row>
        <row r="1472">
          <cell r="B1472" t="str">
            <v>EFU</v>
          </cell>
          <cell r="C1472" t="str">
            <v>ebad</v>
          </cell>
          <cell r="D1472" t="str">
            <v>food,consultant travel</v>
          </cell>
          <cell r="E1472">
            <v>1000</v>
          </cell>
        </row>
        <row r="1473">
          <cell r="B1473" t="str">
            <v>EFU</v>
          </cell>
          <cell r="C1473" t="str">
            <v>abdullah insulation</v>
          </cell>
          <cell r="D1473" t="str">
            <v>paid chq: 01287349</v>
          </cell>
          <cell r="E1473">
            <v>39000</v>
          </cell>
        </row>
        <row r="1474">
          <cell r="B1474" t="str">
            <v>EFU</v>
          </cell>
          <cell r="C1474" t="str">
            <v>salahuddin</v>
          </cell>
          <cell r="D1474" t="str">
            <v>tow days pending salary apprved by nadeem bhai</v>
          </cell>
          <cell r="E1474">
            <v>1200</v>
          </cell>
        </row>
        <row r="1475">
          <cell r="B1475" t="str">
            <v>EFU</v>
          </cell>
          <cell r="C1475" t="str">
            <v>Salaries adv</v>
          </cell>
          <cell r="D1475" t="str">
            <v>salahuddin salary adv for august</v>
          </cell>
          <cell r="E1475">
            <v>3000</v>
          </cell>
        </row>
        <row r="1476">
          <cell r="B1476" t="str">
            <v>Office</v>
          </cell>
          <cell r="C1476" t="str">
            <v>office</v>
          </cell>
          <cell r="D1476" t="str">
            <v xml:space="preserve">cash for A4 paper </v>
          </cell>
          <cell r="E1476">
            <v>1750</v>
          </cell>
        </row>
        <row r="1477">
          <cell r="B1477" t="str">
            <v>Office</v>
          </cell>
          <cell r="C1477" t="str">
            <v>office</v>
          </cell>
          <cell r="D1477" t="str">
            <v xml:space="preserve">cash for teabags &amp; milk poder &amp; sugar </v>
          </cell>
          <cell r="E1477">
            <v>790</v>
          </cell>
        </row>
        <row r="1478">
          <cell r="B1478" t="str">
            <v>Office</v>
          </cell>
          <cell r="C1478" t="str">
            <v>office</v>
          </cell>
          <cell r="D1478" t="str">
            <v>green tea order by ebad</v>
          </cell>
          <cell r="E1478">
            <v>95</v>
          </cell>
        </row>
        <row r="1479">
          <cell r="B1479" t="str">
            <v>Office</v>
          </cell>
          <cell r="C1479" t="str">
            <v>office</v>
          </cell>
          <cell r="D1479" t="str">
            <v>cash for photocopy</v>
          </cell>
          <cell r="E1479">
            <v>24</v>
          </cell>
        </row>
        <row r="1480">
          <cell r="B1480" t="str">
            <v>Office</v>
          </cell>
          <cell r="C1480" t="str">
            <v>office</v>
          </cell>
          <cell r="D1480" t="str">
            <v>cash for brom(jhoorho &amp; harpic)</v>
          </cell>
          <cell r="E1480">
            <v>530</v>
          </cell>
        </row>
        <row r="1481">
          <cell r="B1481" t="str">
            <v>Office</v>
          </cell>
          <cell r="C1481" t="str">
            <v>office</v>
          </cell>
          <cell r="D1481" t="str">
            <v>cash for sugar &amp; toilet soup +sabzi</v>
          </cell>
          <cell r="E1481">
            <v>340</v>
          </cell>
        </row>
        <row r="1482">
          <cell r="B1482" t="str">
            <v>Office</v>
          </cell>
          <cell r="C1482" t="str">
            <v>office</v>
          </cell>
          <cell r="D1482" t="str">
            <v xml:space="preserve">cash for nadeem bhai car </v>
          </cell>
          <cell r="E1482">
            <v>1400</v>
          </cell>
        </row>
        <row r="1483">
          <cell r="B1483" t="str">
            <v>Office</v>
          </cell>
          <cell r="C1483" t="str">
            <v>office</v>
          </cell>
          <cell r="D1483" t="str">
            <v>cash for milk power &amp; clock cell &amp; tissue papers</v>
          </cell>
          <cell r="E1483">
            <v>540</v>
          </cell>
        </row>
        <row r="1484">
          <cell r="B1484" t="str">
            <v>Office</v>
          </cell>
          <cell r="C1484" t="str">
            <v>office</v>
          </cell>
          <cell r="D1484" t="str">
            <v>cash remained after salaries paid</v>
          </cell>
          <cell r="E1484">
            <v>234</v>
          </cell>
        </row>
        <row r="1485">
          <cell r="B1485" t="str">
            <v>Office</v>
          </cell>
          <cell r="C1485" t="str">
            <v>office</v>
          </cell>
          <cell r="D1485" t="str">
            <v>fix pana for for cp</v>
          </cell>
          <cell r="E1485">
            <v>130</v>
          </cell>
        </row>
        <row r="1486">
          <cell r="B1486" t="str">
            <v>Office</v>
          </cell>
          <cell r="C1486" t="str">
            <v>office</v>
          </cell>
          <cell r="D1486" t="str">
            <v>tv cable charges</v>
          </cell>
          <cell r="E1486">
            <v>400</v>
          </cell>
        </row>
        <row r="1487">
          <cell r="B1487" t="str">
            <v>Office</v>
          </cell>
          <cell r="C1487" t="str">
            <v>office</v>
          </cell>
          <cell r="D1487" t="str">
            <v>printer refill</v>
          </cell>
          <cell r="E1487">
            <v>350</v>
          </cell>
        </row>
        <row r="1488">
          <cell r="B1488" t="str">
            <v>Office</v>
          </cell>
          <cell r="C1488" t="str">
            <v>office</v>
          </cell>
          <cell r="D1488" t="str">
            <v>cash for water &amp; duplicate key</v>
          </cell>
          <cell r="E1488">
            <v>120</v>
          </cell>
        </row>
        <row r="1489">
          <cell r="B1489" t="str">
            <v>Office</v>
          </cell>
          <cell r="C1489" t="str">
            <v>office</v>
          </cell>
          <cell r="D1489" t="str">
            <v>sabzi,tea bag milk, sugar</v>
          </cell>
          <cell r="E1489">
            <v>860</v>
          </cell>
        </row>
        <row r="1490">
          <cell r="B1490" t="str">
            <v>Office</v>
          </cell>
          <cell r="C1490" t="str">
            <v>office</v>
          </cell>
          <cell r="D1490" t="str">
            <v>biskuit for season master</v>
          </cell>
          <cell r="E1490">
            <v>30</v>
          </cell>
        </row>
        <row r="1491">
          <cell r="B1491" t="str">
            <v>Office</v>
          </cell>
          <cell r="C1491" t="str">
            <v>office</v>
          </cell>
          <cell r="D1491" t="str">
            <v>cash for lunch for danish keytees</v>
          </cell>
          <cell r="E1491">
            <v>250</v>
          </cell>
        </row>
        <row r="1492">
          <cell r="B1492" t="str">
            <v>Office</v>
          </cell>
          <cell r="C1492" t="str">
            <v>office</v>
          </cell>
          <cell r="D1492" t="str">
            <v>rikhsha fere to tariq off to efu  for glue</v>
          </cell>
          <cell r="E1492">
            <v>70</v>
          </cell>
        </row>
        <row r="1493">
          <cell r="B1493" t="str">
            <v>Office</v>
          </cell>
          <cell r="C1493" t="str">
            <v>office</v>
          </cell>
          <cell r="D1493" t="str">
            <v>photocopy for khaadi islamabad</v>
          </cell>
          <cell r="E1493">
            <v>50</v>
          </cell>
        </row>
        <row r="1494">
          <cell r="B1494" t="str">
            <v>Office</v>
          </cell>
          <cell r="C1494" t="str">
            <v>office</v>
          </cell>
          <cell r="D1494" t="str">
            <v>lunch for sir rehman</v>
          </cell>
          <cell r="E1494">
            <v>190</v>
          </cell>
        </row>
        <row r="1495">
          <cell r="B1495" t="str">
            <v>office</v>
          </cell>
          <cell r="C1495" t="str">
            <v>office</v>
          </cell>
          <cell r="D1495" t="str">
            <v>max bar soup &amp; photocopy</v>
          </cell>
          <cell r="E1495">
            <v>45</v>
          </cell>
        </row>
        <row r="1496">
          <cell r="B1496" t="str">
            <v>office</v>
          </cell>
          <cell r="C1496" t="str">
            <v>office</v>
          </cell>
          <cell r="D1496" t="str">
            <v xml:space="preserve">photocopy </v>
          </cell>
          <cell r="E1496">
            <v>15</v>
          </cell>
        </row>
        <row r="1497">
          <cell r="B1497" t="str">
            <v>office</v>
          </cell>
          <cell r="C1497" t="str">
            <v>office</v>
          </cell>
          <cell r="D1497" t="str">
            <v>photocopies &amp; burgar</v>
          </cell>
          <cell r="E1497">
            <v>222</v>
          </cell>
        </row>
        <row r="1498">
          <cell r="B1498" t="str">
            <v>Vellani &amp; Vellani</v>
          </cell>
          <cell r="C1498" t="str">
            <v>Vellani &amp; Vellani</v>
          </cell>
          <cell r="D1498" t="str">
            <v>recived against cable bill</v>
          </cell>
          <cell r="F1498">
            <v>21150</v>
          </cell>
        </row>
        <row r="1499">
          <cell r="B1499" t="str">
            <v xml:space="preserve">MHR Personal </v>
          </cell>
          <cell r="C1499" t="str">
            <v>Sir Rehman</v>
          </cell>
          <cell r="D1499" t="str">
            <v>super market</v>
          </cell>
          <cell r="E1499">
            <v>1669</v>
          </cell>
        </row>
        <row r="1500">
          <cell r="B1500" t="str">
            <v>FTC Floors</v>
          </cell>
          <cell r="C1500" t="str">
            <v>Salaries adv</v>
          </cell>
          <cell r="D1500" t="str">
            <v>ishaq</v>
          </cell>
          <cell r="E1500">
            <v>3000</v>
          </cell>
        </row>
        <row r="1501">
          <cell r="B1501" t="str">
            <v>Naveed Malik</v>
          </cell>
          <cell r="C1501" t="str">
            <v>feroz</v>
          </cell>
          <cell r="D1501" t="str">
            <v xml:space="preserve">rikhsha rent </v>
          </cell>
          <cell r="E1501">
            <v>150</v>
          </cell>
        </row>
        <row r="1502">
          <cell r="B1502" t="str">
            <v>Office</v>
          </cell>
          <cell r="C1502" t="str">
            <v>kamran elec</v>
          </cell>
          <cell r="D1502" t="str">
            <v>lt fare at office</v>
          </cell>
          <cell r="E1502">
            <v>400</v>
          </cell>
        </row>
        <row r="1503">
          <cell r="B1503" t="str">
            <v>EFU</v>
          </cell>
          <cell r="C1503" t="str">
            <v>Hassan Abbas</v>
          </cell>
          <cell r="D1503" t="str">
            <v>receipt no 1#23 attachhed</v>
          </cell>
          <cell r="E1503">
            <v>8410</v>
          </cell>
        </row>
        <row r="1504">
          <cell r="B1504" t="str">
            <v xml:space="preserve">MHR Personal </v>
          </cell>
          <cell r="C1504" t="str">
            <v>Sir Rehman</v>
          </cell>
          <cell r="D1504" t="str">
            <v>jas travel (sher khan)</v>
          </cell>
          <cell r="E1504">
            <v>98880</v>
          </cell>
        </row>
        <row r="1505">
          <cell r="B1505" t="str">
            <v>EFU</v>
          </cell>
          <cell r="C1505" t="str">
            <v>EFU</v>
          </cell>
          <cell r="D1505" t="str">
            <v>Received against 7th running bill</v>
          </cell>
          <cell r="F1505">
            <v>500000</v>
          </cell>
        </row>
        <row r="1506">
          <cell r="B1506" t="str">
            <v>EFU</v>
          </cell>
          <cell r="C1506" t="str">
            <v>syed electric</v>
          </cell>
          <cell r="D1506" t="str">
            <v>electric cable for efu</v>
          </cell>
          <cell r="E1506">
            <v>550000</v>
          </cell>
        </row>
        <row r="1507">
          <cell r="B1507" t="str">
            <v xml:space="preserve">MHR Personal </v>
          </cell>
          <cell r="C1507" t="str">
            <v>Salaries adv</v>
          </cell>
          <cell r="D1507" t="str">
            <v>riaz</v>
          </cell>
          <cell r="E1507">
            <v>1000</v>
          </cell>
        </row>
        <row r="1508">
          <cell r="B1508" t="str">
            <v>FTC Floors</v>
          </cell>
          <cell r="C1508" t="str">
            <v>Salaries adv</v>
          </cell>
          <cell r="D1508" t="str">
            <v>sajjad</v>
          </cell>
          <cell r="E1508">
            <v>5000</v>
          </cell>
        </row>
        <row r="1509">
          <cell r="B1509" t="str">
            <v>FTC 13th Floor</v>
          </cell>
          <cell r="C1509" t="str">
            <v>akbar zaheer</v>
          </cell>
          <cell r="D1509" t="str">
            <v>chq:01287355</v>
          </cell>
          <cell r="E1509">
            <v>57000</v>
          </cell>
        </row>
        <row r="1510">
          <cell r="B1510" t="str">
            <v>EFU</v>
          </cell>
          <cell r="C1510" t="str">
            <v>Salaries adv</v>
          </cell>
          <cell r="D1510" t="str">
            <v>mehmood</v>
          </cell>
          <cell r="E1510">
            <v>3000</v>
          </cell>
        </row>
        <row r="1511">
          <cell r="B1511" t="str">
            <v>EFU</v>
          </cell>
          <cell r="C1511" t="str">
            <v>Hassan Abbas</v>
          </cell>
          <cell r="D1511" t="str">
            <v xml:space="preserve">recept no #01#08 attached </v>
          </cell>
          <cell r="E1511">
            <v>3565</v>
          </cell>
        </row>
        <row r="1512">
          <cell r="B1512" t="str">
            <v xml:space="preserve">MHR Personal </v>
          </cell>
          <cell r="C1512" t="str">
            <v>Sir Rehman</v>
          </cell>
          <cell r="D1512" t="str">
            <v>haji store</v>
          </cell>
          <cell r="E1512">
            <v>3900</v>
          </cell>
        </row>
        <row r="1513">
          <cell r="B1513" t="str">
            <v xml:space="preserve">MHR Personal </v>
          </cell>
          <cell r="C1513" t="str">
            <v>Deccan travel</v>
          </cell>
          <cell r="D1513" t="str">
            <v>lahore to karachi</v>
          </cell>
          <cell r="E1513">
            <v>35200</v>
          </cell>
        </row>
        <row r="1514">
          <cell r="B1514" t="str">
            <v>EFU</v>
          </cell>
          <cell r="C1514" t="str">
            <v>bilal bhai</v>
          </cell>
          <cell r="D1514" t="str">
            <v>engine oil filter</v>
          </cell>
          <cell r="E1514">
            <v>5200</v>
          </cell>
        </row>
        <row r="1515">
          <cell r="B1515" t="str">
            <v>FTC Floors</v>
          </cell>
          <cell r="C1515" t="str">
            <v>zulfiquar</v>
          </cell>
          <cell r="D1515" t="str">
            <v>nut &amp; bolt &amp; mics voucher</v>
          </cell>
          <cell r="E1515">
            <v>2735</v>
          </cell>
        </row>
        <row r="1516">
          <cell r="B1516" t="str">
            <v>EFU</v>
          </cell>
          <cell r="C1516" t="str">
            <v>imran off</v>
          </cell>
          <cell r="D1516" t="str">
            <v>cutting 1 1/2 pipe</v>
          </cell>
          <cell r="E1516">
            <v>2600</v>
          </cell>
        </row>
        <row r="1517">
          <cell r="B1517" t="str">
            <v>FTC Floors</v>
          </cell>
          <cell r="C1517" t="str">
            <v>zulfiquar</v>
          </cell>
          <cell r="D1517" t="str">
            <v>elbow 12 nos..</v>
          </cell>
          <cell r="E1517">
            <v>408</v>
          </cell>
        </row>
        <row r="1518">
          <cell r="B1518" t="str">
            <v>EFU</v>
          </cell>
          <cell r="C1518" t="str">
            <v>kamran off</v>
          </cell>
          <cell r="D1518" t="str">
            <v>drawings for efu</v>
          </cell>
          <cell r="E1518">
            <v>2025</v>
          </cell>
        </row>
        <row r="1519">
          <cell r="B1519" t="str">
            <v>EFU</v>
          </cell>
          <cell r="C1519" t="str">
            <v>Mehran enngg</v>
          </cell>
          <cell r="D1519" t="str">
            <v>chq: 01287362</v>
          </cell>
          <cell r="E1519">
            <v>107500</v>
          </cell>
        </row>
        <row r="1520">
          <cell r="B1520" t="str">
            <v>EFU</v>
          </cell>
          <cell r="C1520" t="str">
            <v>Bms</v>
          </cell>
          <cell r="D1520" t="str">
            <v>chq: 01287361 wair purchase at efu</v>
          </cell>
          <cell r="E1520">
            <v>50000</v>
          </cell>
        </row>
        <row r="1521">
          <cell r="B1521" t="str">
            <v>efu</v>
          </cell>
          <cell r="C1521" t="str">
            <v>Salaries adv</v>
          </cell>
          <cell r="D1521" t="str">
            <v xml:space="preserve">huzifa salary adv </v>
          </cell>
          <cell r="E1521">
            <v>8000</v>
          </cell>
        </row>
        <row r="1522">
          <cell r="B1522" t="str">
            <v>EFU</v>
          </cell>
          <cell r="C1522" t="str">
            <v>Salaries adv</v>
          </cell>
          <cell r="D1522" t="str">
            <v>shahid printer</v>
          </cell>
          <cell r="E1522">
            <v>50000</v>
          </cell>
        </row>
        <row r="1523">
          <cell r="B1523" t="str">
            <v>EFU</v>
          </cell>
          <cell r="C1523" t="str">
            <v>huzaifa</v>
          </cell>
          <cell r="D1523" t="str">
            <v xml:space="preserve">fare+lunch+welding rod </v>
          </cell>
          <cell r="E1523">
            <v>14700</v>
          </cell>
        </row>
        <row r="1524">
          <cell r="B1524" t="str">
            <v>Office</v>
          </cell>
          <cell r="C1524" t="str">
            <v>imran off</v>
          </cell>
          <cell r="D1524" t="str">
            <v>fuel ,bilal bhai ,school fees tow time</v>
          </cell>
          <cell r="E1524">
            <v>100</v>
          </cell>
        </row>
        <row r="1525">
          <cell r="B1525" t="str">
            <v>efu</v>
          </cell>
          <cell r="C1525" t="str">
            <v>ebad</v>
          </cell>
          <cell r="D1525" t="str">
            <v>consultant travel</v>
          </cell>
          <cell r="E1525">
            <v>1300</v>
          </cell>
        </row>
        <row r="1526">
          <cell r="B1526" t="str">
            <v>efu</v>
          </cell>
          <cell r="C1526" t="str">
            <v>efu</v>
          </cell>
          <cell r="D1526" t="str">
            <v>wire at efu</v>
          </cell>
          <cell r="E1526">
            <v>46000</v>
          </cell>
        </row>
        <row r="1527">
          <cell r="B1527" t="str">
            <v>efu</v>
          </cell>
          <cell r="C1527" t="str">
            <v>shahbaz duct</v>
          </cell>
          <cell r="D1527" t="str">
            <v>chq:01287369</v>
          </cell>
          <cell r="E1527">
            <v>24000</v>
          </cell>
        </row>
        <row r="1528">
          <cell r="B1528" t="str">
            <v>Office</v>
          </cell>
          <cell r="C1528" t="str">
            <v>office</v>
          </cell>
          <cell r="D1528" t="str">
            <v>sharukh bonus ten thousand</v>
          </cell>
          <cell r="E1528">
            <v>10000</v>
          </cell>
        </row>
        <row r="1529">
          <cell r="B1529" t="str">
            <v>EFU</v>
          </cell>
          <cell r="C1529" t="str">
            <v>Salaries adv</v>
          </cell>
          <cell r="D1529" t="str">
            <v>kamran jamia</v>
          </cell>
          <cell r="E1529">
            <v>4000</v>
          </cell>
        </row>
        <row r="1530">
          <cell r="B1530" t="str">
            <v>Bank Al-Falah FTC</v>
          </cell>
          <cell r="C1530" t="str">
            <v>kaytees</v>
          </cell>
          <cell r="D1530" t="str">
            <v>chq:01287374</v>
          </cell>
          <cell r="E1530">
            <v>12500</v>
          </cell>
        </row>
        <row r="1531">
          <cell r="B1531" t="str">
            <v>EFU</v>
          </cell>
          <cell r="C1531" t="str">
            <v>kaytees</v>
          </cell>
          <cell r="D1531" t="str">
            <v>chq:01287374</v>
          </cell>
          <cell r="E1531">
            <v>50000</v>
          </cell>
        </row>
        <row r="1532">
          <cell r="B1532" t="str">
            <v>EFU</v>
          </cell>
          <cell r="C1532" t="str">
            <v>Salaries adv</v>
          </cell>
          <cell r="D1532" t="str">
            <v>(send to kamran jamia) shaharyar</v>
          </cell>
          <cell r="E1532">
            <v>2250</v>
          </cell>
        </row>
        <row r="1533">
          <cell r="B1533" t="str">
            <v>EFU</v>
          </cell>
          <cell r="C1533" t="str">
            <v>huzaifa</v>
          </cell>
          <cell r="D1533" t="str">
            <v xml:space="preserve">chemical,dasing drums,lunch for labour,given to zareen by hassan abbas, consultants lunch </v>
          </cell>
          <cell r="E1533">
            <v>98579</v>
          </cell>
        </row>
        <row r="1534">
          <cell r="B1534" t="str">
            <v>EFU</v>
          </cell>
          <cell r="C1534" t="str">
            <v>huzaifa</v>
          </cell>
          <cell r="D1534" t="str">
            <v>plumbing items purchase</v>
          </cell>
          <cell r="E1534">
            <v>5210</v>
          </cell>
        </row>
        <row r="1535">
          <cell r="B1535" t="str">
            <v xml:space="preserve">MHR Personal </v>
          </cell>
          <cell r="C1535" t="str">
            <v>Sir Rehman</v>
          </cell>
          <cell r="D1535" t="str">
            <v>fuel</v>
          </cell>
          <cell r="E1535">
            <v>2100</v>
          </cell>
        </row>
        <row r="1536">
          <cell r="B1536" t="str">
            <v>Kumail Bhai</v>
          </cell>
          <cell r="C1536" t="str">
            <v>imran engg</v>
          </cell>
          <cell r="D1536" t="str">
            <v>misc</v>
          </cell>
          <cell r="E1536">
            <v>2800</v>
          </cell>
        </row>
        <row r="1537">
          <cell r="B1537" t="str">
            <v>EFU</v>
          </cell>
          <cell r="C1537" t="str">
            <v>imran engg</v>
          </cell>
          <cell r="D1537" t="str">
            <v>misc</v>
          </cell>
          <cell r="E1537">
            <v>2800</v>
          </cell>
        </row>
        <row r="1538">
          <cell r="B1538" t="str">
            <v>Vellani &amp; Vellani</v>
          </cell>
          <cell r="C1538" t="str">
            <v>imran engg</v>
          </cell>
          <cell r="D1538" t="str">
            <v>misc</v>
          </cell>
          <cell r="E1538">
            <v>1800</v>
          </cell>
        </row>
        <row r="1539">
          <cell r="B1539" t="str">
            <v>Naveed Malik</v>
          </cell>
          <cell r="C1539" t="str">
            <v>imran engg</v>
          </cell>
          <cell r="D1539" t="str">
            <v>misc</v>
          </cell>
          <cell r="E1539">
            <v>43038</v>
          </cell>
        </row>
        <row r="1540">
          <cell r="B1540" t="str">
            <v>Office</v>
          </cell>
          <cell r="C1540" t="str">
            <v>office</v>
          </cell>
          <cell r="D1540" t="str">
            <v>two laptop purchase hp&amp;dell</v>
          </cell>
          <cell r="E1540">
            <v>37500</v>
          </cell>
        </row>
        <row r="1541">
          <cell r="B1541" t="str">
            <v>Bank Al-Falah FTC</v>
          </cell>
          <cell r="C1541" t="str">
            <v>rashid duct</v>
          </cell>
          <cell r="D1541" t="str">
            <v xml:space="preserve">remaning fainal pay paid </v>
          </cell>
          <cell r="E1541">
            <v>7000</v>
          </cell>
        </row>
        <row r="1542">
          <cell r="B1542" t="str">
            <v>Office</v>
          </cell>
          <cell r="C1542" t="str">
            <v>Salaries adv</v>
          </cell>
          <cell r="D1542" t="str">
            <v>riaz driver</v>
          </cell>
          <cell r="E1542">
            <v>10000</v>
          </cell>
        </row>
        <row r="1543">
          <cell r="B1543" t="str">
            <v>Bank Al-Falah FTC</v>
          </cell>
          <cell r="C1543" t="str">
            <v>y.h consultant</v>
          </cell>
          <cell r="D1543" t="str">
            <v>mr aleem paid</v>
          </cell>
          <cell r="E1543">
            <v>15000</v>
          </cell>
        </row>
        <row r="1544">
          <cell r="B1544" t="str">
            <v xml:space="preserve">MHR Personal </v>
          </cell>
          <cell r="C1544" t="str">
            <v>riaz driver</v>
          </cell>
          <cell r="D1544" t="str">
            <v>side miirrer ,bumper labour</v>
          </cell>
          <cell r="E1544">
            <v>4900</v>
          </cell>
        </row>
        <row r="1545">
          <cell r="B1545" t="str">
            <v>Bank Al-Falah FTC</v>
          </cell>
          <cell r="C1545" t="str">
            <v>asif</v>
          </cell>
          <cell r="D1545" t="str">
            <v>pay to asif for cooling tower fan guard</v>
          </cell>
          <cell r="E1545">
            <v>10000</v>
          </cell>
        </row>
        <row r="1546">
          <cell r="B1546" t="str">
            <v>EFU</v>
          </cell>
          <cell r="C1546" t="str">
            <v>Misc</v>
          </cell>
          <cell r="D1546" t="str">
            <v>rikisha rent from islamabad to office for insulation for efu</v>
          </cell>
          <cell r="E1546">
            <v>300</v>
          </cell>
        </row>
        <row r="1547">
          <cell r="B1547" t="str">
            <v>Office</v>
          </cell>
          <cell r="C1547" t="str">
            <v>kamran off</v>
          </cell>
          <cell r="D1547" t="str">
            <v>drawings for khaadi islamabad &amp; fuel art concil</v>
          </cell>
          <cell r="E1547">
            <v>500</v>
          </cell>
        </row>
        <row r="1548">
          <cell r="B1548" t="str">
            <v xml:space="preserve">MHR Personal </v>
          </cell>
          <cell r="C1548" t="str">
            <v>Sir Rehman</v>
          </cell>
          <cell r="D1548" t="str">
            <v>mobile bal at home</v>
          </cell>
          <cell r="E1548">
            <v>2000</v>
          </cell>
        </row>
        <row r="1549">
          <cell r="B1549" t="str">
            <v>EFU</v>
          </cell>
          <cell r="C1549" t="str">
            <v>mohsin</v>
          </cell>
          <cell r="D1549" t="str">
            <v xml:space="preserve">wire purchase at efu.chq:01287377 </v>
          </cell>
          <cell r="E1549">
            <v>60000</v>
          </cell>
        </row>
        <row r="1550">
          <cell r="B1550" t="str">
            <v>EFU</v>
          </cell>
          <cell r="C1550" t="str">
            <v>mohsin</v>
          </cell>
          <cell r="D1550" t="str">
            <v xml:space="preserve">wire purchase at efu.chq:01287379 </v>
          </cell>
          <cell r="E1550">
            <v>30000</v>
          </cell>
        </row>
        <row r="1551">
          <cell r="B1551" t="str">
            <v>Office</v>
          </cell>
          <cell r="C1551" t="str">
            <v>imran off</v>
          </cell>
          <cell r="D1551" t="str">
            <v xml:space="preserve">dib two time </v>
          </cell>
          <cell r="E1551">
            <v>50</v>
          </cell>
        </row>
        <row r="1552">
          <cell r="B1552" t="str">
            <v>Office</v>
          </cell>
          <cell r="C1552" t="str">
            <v>imran off</v>
          </cell>
          <cell r="D1552" t="str">
            <v>indus tender submit &amp; mugal to nadeem bhai house</v>
          </cell>
          <cell r="E1552">
            <v>150</v>
          </cell>
        </row>
        <row r="1553">
          <cell r="B1553" t="str">
            <v>Office</v>
          </cell>
          <cell r="C1553" t="str">
            <v>imran off</v>
          </cell>
          <cell r="D1553" t="str">
            <v>efu to smc drawing</v>
          </cell>
          <cell r="E1553">
            <v>100</v>
          </cell>
        </row>
        <row r="1554">
          <cell r="B1554" t="str">
            <v>Office</v>
          </cell>
          <cell r="C1554" t="str">
            <v>imran off</v>
          </cell>
          <cell r="D1554" t="str">
            <v xml:space="preserve">bal . Reham sir work </v>
          </cell>
          <cell r="E1554">
            <v>50</v>
          </cell>
        </row>
        <row r="1555">
          <cell r="B1555" t="str">
            <v>EFU</v>
          </cell>
          <cell r="C1555" t="str">
            <v>tube traders</v>
          </cell>
          <cell r="D1555" t="str">
            <v>chq:01287376</v>
          </cell>
          <cell r="E1555">
            <v>100000</v>
          </cell>
        </row>
        <row r="1556">
          <cell r="B1556" t="str">
            <v>EFU</v>
          </cell>
          <cell r="C1556" t="str">
            <v>wahid elec</v>
          </cell>
          <cell r="D1556" t="str">
            <v>chq:01287380</v>
          </cell>
          <cell r="E1556">
            <v>35000</v>
          </cell>
        </row>
        <row r="1557">
          <cell r="B1557" t="str">
            <v>EFU</v>
          </cell>
          <cell r="C1557" t="str">
            <v>Salaries adv</v>
          </cell>
          <cell r="D1557" t="str">
            <v>mehmood</v>
          </cell>
          <cell r="E1557">
            <v>2000</v>
          </cell>
        </row>
        <row r="1558">
          <cell r="B1558" t="str">
            <v>EFU</v>
          </cell>
          <cell r="C1558" t="str">
            <v>Ibraheem fittings</v>
          </cell>
          <cell r="D1558" t="str">
            <v>paid</v>
          </cell>
          <cell r="E1558">
            <v>21068</v>
          </cell>
        </row>
        <row r="1559">
          <cell r="B1559" t="str">
            <v>EFU</v>
          </cell>
          <cell r="C1559" t="str">
            <v>feroz</v>
          </cell>
          <cell r="D1559" t="str">
            <v>plubing item</v>
          </cell>
          <cell r="E1559">
            <v>4870</v>
          </cell>
        </row>
        <row r="1560">
          <cell r="B1560" t="str">
            <v xml:space="preserve">MHR Personal </v>
          </cell>
          <cell r="C1560" t="str">
            <v>Bukhari travel</v>
          </cell>
          <cell r="D1560" t="str">
            <v>chq:01287387</v>
          </cell>
          <cell r="E1560">
            <v>24654</v>
          </cell>
        </row>
        <row r="1561">
          <cell r="B1561" t="str">
            <v>EFU</v>
          </cell>
          <cell r="C1561" t="str">
            <v>feroz</v>
          </cell>
          <cell r="D1561" t="str">
            <v>paid</v>
          </cell>
          <cell r="E1561">
            <v>4040</v>
          </cell>
        </row>
        <row r="1562">
          <cell r="B1562" t="str">
            <v>EFU</v>
          </cell>
          <cell r="C1562" t="str">
            <v>ebad</v>
          </cell>
          <cell r="D1562" t="str">
            <v>cotton, misc voucher</v>
          </cell>
          <cell r="E1562">
            <v>3400</v>
          </cell>
        </row>
        <row r="1563">
          <cell r="B1563" t="str">
            <v>efu</v>
          </cell>
          <cell r="C1563" t="str">
            <v>abdullah insulation</v>
          </cell>
          <cell r="D1563" t="str">
            <v>rikhsha rent from office to efu give &amp; cloth 2 than</v>
          </cell>
          <cell r="E1563">
            <v>80</v>
          </cell>
        </row>
        <row r="1564">
          <cell r="B1564" t="str">
            <v>efu</v>
          </cell>
          <cell r="C1564" t="str">
            <v>Zara Engg</v>
          </cell>
          <cell r="D1564" t="str">
            <v>chq:01287385</v>
          </cell>
          <cell r="E1564">
            <v>100000</v>
          </cell>
        </row>
        <row r="1565">
          <cell r="B1565" t="str">
            <v>Office</v>
          </cell>
          <cell r="C1565" t="str">
            <v>national food</v>
          </cell>
          <cell r="D1565" t="str">
            <v>mia associats tendert fees for national food in the shape of po</v>
          </cell>
          <cell r="E1565">
            <v>10000</v>
          </cell>
        </row>
        <row r="1566">
          <cell r="B1566" t="str">
            <v>EFU</v>
          </cell>
          <cell r="C1566" t="str">
            <v>Zara Engg</v>
          </cell>
          <cell r="D1566" t="str">
            <v>chq:01287390</v>
          </cell>
          <cell r="E1566">
            <v>100000</v>
          </cell>
        </row>
        <row r="1567">
          <cell r="B1567" t="str">
            <v>EFU</v>
          </cell>
          <cell r="C1567" t="str">
            <v>Salaries adv</v>
          </cell>
          <cell r="D1567" t="str">
            <v>khalid</v>
          </cell>
          <cell r="E1567">
            <v>5000</v>
          </cell>
        </row>
        <row r="1568">
          <cell r="B1568" t="str">
            <v>EFU</v>
          </cell>
          <cell r="C1568" t="str">
            <v>shabbir brother</v>
          </cell>
          <cell r="D1568" t="str">
            <v>cash paid</v>
          </cell>
          <cell r="E1568">
            <v>14900</v>
          </cell>
        </row>
        <row r="1569">
          <cell r="B1569" t="str">
            <v>EFU</v>
          </cell>
          <cell r="C1569" t="str">
            <v>khalid bhai</v>
          </cell>
          <cell r="D1569" t="str">
            <v>zodium rod 12mm</v>
          </cell>
          <cell r="E1569">
            <v>600</v>
          </cell>
        </row>
        <row r="1570">
          <cell r="B1570" t="str">
            <v>EFU</v>
          </cell>
          <cell r="C1570" t="str">
            <v>huzaifa</v>
          </cell>
          <cell r="D1570" t="str">
            <v>auto rent+ labore +lift +water for consultant lunch for consul;tant 3 days fuel bal &amp; wire</v>
          </cell>
          <cell r="E1570">
            <v>35350</v>
          </cell>
        </row>
        <row r="1571">
          <cell r="B1571" t="str">
            <v>Vellani &amp; Vellani</v>
          </cell>
          <cell r="C1571" t="str">
            <v>vellani</v>
          </cell>
          <cell r="D1571" t="str">
            <v>Vellani 2 bills received</v>
          </cell>
          <cell r="F1571">
            <v>97819</v>
          </cell>
        </row>
        <row r="1572">
          <cell r="B1572" t="str">
            <v>office</v>
          </cell>
          <cell r="C1572" t="str">
            <v>office</v>
          </cell>
          <cell r="D1572" t="str">
            <v>mortein for office</v>
          </cell>
          <cell r="E1572">
            <v>330</v>
          </cell>
        </row>
        <row r="1573">
          <cell r="B1573" t="str">
            <v>office</v>
          </cell>
          <cell r="C1573" t="str">
            <v>office</v>
          </cell>
          <cell r="D1573" t="str">
            <v>cash for earyday powder milk</v>
          </cell>
          <cell r="E1573">
            <v>350</v>
          </cell>
        </row>
        <row r="1574">
          <cell r="B1574" t="str">
            <v>office</v>
          </cell>
          <cell r="C1574" t="str">
            <v>office</v>
          </cell>
          <cell r="D1574" t="str">
            <v>fuel for rehan bike</v>
          </cell>
          <cell r="E1574">
            <v>50</v>
          </cell>
        </row>
        <row r="1575">
          <cell r="B1575" t="str">
            <v>office</v>
          </cell>
          <cell r="C1575" t="str">
            <v>office</v>
          </cell>
          <cell r="D1575" t="str">
            <v>iassi&amp;soup</v>
          </cell>
          <cell r="E1575">
            <v>270</v>
          </cell>
        </row>
        <row r="1576">
          <cell r="B1576" t="str">
            <v>office</v>
          </cell>
          <cell r="C1576" t="str">
            <v>office</v>
          </cell>
          <cell r="D1576" t="str">
            <v>purchase 3 writeble cds for indus teder</v>
          </cell>
          <cell r="E1576">
            <v>90</v>
          </cell>
        </row>
        <row r="1577">
          <cell r="B1577" t="str">
            <v>office</v>
          </cell>
          <cell r="C1577" t="str">
            <v>office</v>
          </cell>
          <cell r="D1577" t="str">
            <v>photo copy for indus hospital tender</v>
          </cell>
          <cell r="E1577">
            <v>1700</v>
          </cell>
        </row>
        <row r="1578">
          <cell r="B1578" t="str">
            <v>office</v>
          </cell>
          <cell r="C1578" t="str">
            <v>office</v>
          </cell>
          <cell r="D1578" t="str">
            <v>photo copy for indus hospital tender</v>
          </cell>
          <cell r="E1578">
            <v>582</v>
          </cell>
        </row>
        <row r="1579">
          <cell r="B1579" t="str">
            <v>office</v>
          </cell>
          <cell r="C1579" t="str">
            <v>office</v>
          </cell>
          <cell r="D1579" t="str">
            <v>photo copy for indus hospital tender</v>
          </cell>
          <cell r="E1579">
            <v>27</v>
          </cell>
        </row>
        <row r="1580">
          <cell r="B1580" t="str">
            <v>office</v>
          </cell>
          <cell r="C1580" t="str">
            <v>office</v>
          </cell>
          <cell r="D1580" t="str">
            <v>cash for photocopy for miqqdad</v>
          </cell>
          <cell r="E1580">
            <v>130</v>
          </cell>
        </row>
        <row r="1581">
          <cell r="B1581" t="str">
            <v>office</v>
          </cell>
          <cell r="C1581" t="str">
            <v>office</v>
          </cell>
          <cell r="D1581" t="str">
            <v>mineral water for sir reham</v>
          </cell>
          <cell r="E1581">
            <v>100</v>
          </cell>
        </row>
        <row r="1582">
          <cell r="B1582" t="str">
            <v>office</v>
          </cell>
          <cell r="C1582" t="str">
            <v>office</v>
          </cell>
          <cell r="D1582" t="str">
            <v>cash for suge,tea begs &amp;milk powder</v>
          </cell>
          <cell r="E1582">
            <v>790</v>
          </cell>
        </row>
        <row r="1583">
          <cell r="B1583" t="str">
            <v>office</v>
          </cell>
          <cell r="C1583" t="str">
            <v>office</v>
          </cell>
          <cell r="D1583" t="str">
            <v>photocopy 15+19</v>
          </cell>
          <cell r="E1583">
            <v>34</v>
          </cell>
        </row>
        <row r="1584">
          <cell r="B1584" t="str">
            <v>office</v>
          </cell>
          <cell r="C1584" t="str">
            <v>office</v>
          </cell>
          <cell r="D1584" t="str">
            <v>spiral binding for khaadi islamabad</v>
          </cell>
          <cell r="E1584">
            <v>40</v>
          </cell>
        </row>
        <row r="1585">
          <cell r="B1585" t="str">
            <v>office</v>
          </cell>
          <cell r="C1585" t="str">
            <v>office</v>
          </cell>
          <cell r="D1585" t="str">
            <v>photocopy</v>
          </cell>
          <cell r="E1585">
            <v>295</v>
          </cell>
        </row>
        <row r="1586">
          <cell r="B1586" t="str">
            <v>office</v>
          </cell>
          <cell r="C1586" t="str">
            <v>office</v>
          </cell>
          <cell r="D1586" t="str">
            <v>purchase shopper</v>
          </cell>
          <cell r="E1586">
            <v>325</v>
          </cell>
        </row>
        <row r="1587">
          <cell r="B1587" t="str">
            <v>office</v>
          </cell>
          <cell r="C1587" t="str">
            <v>office</v>
          </cell>
          <cell r="D1587" t="str">
            <v>cash for photocopy &amp;prpsi for major jalal</v>
          </cell>
          <cell r="E1587">
            <v>65</v>
          </cell>
        </row>
        <row r="1588">
          <cell r="B1588" t="str">
            <v>office</v>
          </cell>
          <cell r="C1588" t="str">
            <v>office</v>
          </cell>
          <cell r="D1588" t="str">
            <v>cash for corrier cheq for zohaib raza income tax</v>
          </cell>
          <cell r="E1588">
            <v>70</v>
          </cell>
        </row>
        <row r="1589">
          <cell r="B1589" t="str">
            <v>office</v>
          </cell>
          <cell r="C1589" t="str">
            <v>office</v>
          </cell>
          <cell r="D1589" t="str">
            <v>cash for minerial water</v>
          </cell>
          <cell r="E1589">
            <v>100</v>
          </cell>
        </row>
        <row r="1590">
          <cell r="B1590" t="str">
            <v>office</v>
          </cell>
          <cell r="C1590" t="str">
            <v>office</v>
          </cell>
          <cell r="D1590" t="str">
            <v>cash for photo for national food</v>
          </cell>
          <cell r="E1590">
            <v>100</v>
          </cell>
        </row>
        <row r="1591">
          <cell r="B1591" t="str">
            <v>office</v>
          </cell>
          <cell r="C1591" t="str">
            <v>office</v>
          </cell>
          <cell r="D1591" t="str">
            <v>everyday milk powder</v>
          </cell>
          <cell r="E1591">
            <v>350</v>
          </cell>
        </row>
        <row r="1592">
          <cell r="B1592" t="str">
            <v>office</v>
          </cell>
          <cell r="C1592" t="str">
            <v>office</v>
          </cell>
          <cell r="D1592" t="str">
            <v>purchase usb</v>
          </cell>
          <cell r="E1592">
            <v>600</v>
          </cell>
        </row>
        <row r="1593">
          <cell r="B1593" t="str">
            <v>office</v>
          </cell>
          <cell r="C1593" t="str">
            <v>office</v>
          </cell>
          <cell r="D1593" t="str">
            <v>lunch kfc</v>
          </cell>
          <cell r="E1593">
            <v>770</v>
          </cell>
        </row>
        <row r="1594">
          <cell r="B1594" t="str">
            <v>office</v>
          </cell>
          <cell r="C1594" t="str">
            <v>office</v>
          </cell>
          <cell r="D1594" t="str">
            <v>cheaq send through corries islamabad &amp; fateh steel</v>
          </cell>
          <cell r="E1594">
            <v>140</v>
          </cell>
        </row>
        <row r="1595">
          <cell r="B1595" t="str">
            <v>office</v>
          </cell>
          <cell r="C1595" t="str">
            <v>bilal bhai</v>
          </cell>
          <cell r="D1595" t="str">
            <v>jazz bill paid</v>
          </cell>
          <cell r="E1595">
            <v>5000</v>
          </cell>
        </row>
        <row r="1596">
          <cell r="B1596" t="str">
            <v>office</v>
          </cell>
          <cell r="C1596" t="str">
            <v>zahaib</v>
          </cell>
          <cell r="D1596" t="str">
            <v xml:space="preserve">paid </v>
          </cell>
          <cell r="E1596">
            <v>12000</v>
          </cell>
        </row>
        <row r="1597">
          <cell r="B1597" t="str">
            <v xml:space="preserve">MHR Personal </v>
          </cell>
          <cell r="C1597" t="str">
            <v>Sir Rehman</v>
          </cell>
          <cell r="D1597" t="str">
            <v>haji store</v>
          </cell>
          <cell r="E1597">
            <v>6700</v>
          </cell>
        </row>
        <row r="1598">
          <cell r="B1598" t="str">
            <v>EFU</v>
          </cell>
          <cell r="C1598" t="str">
            <v>Salaries adv</v>
          </cell>
          <cell r="D1598" t="str">
            <v>sheheryar khalid</v>
          </cell>
          <cell r="E1598">
            <v>2000</v>
          </cell>
        </row>
        <row r="1599">
          <cell r="B1599" t="str">
            <v>EFU</v>
          </cell>
          <cell r="C1599" t="str">
            <v>Salaries adv</v>
          </cell>
          <cell r="D1599" t="str">
            <v>marib</v>
          </cell>
          <cell r="E1599">
            <v>1000</v>
          </cell>
        </row>
        <row r="1600">
          <cell r="B1600" t="str">
            <v>EFU</v>
          </cell>
          <cell r="C1600" t="str">
            <v>Hassan Abbas</v>
          </cell>
          <cell r="D1600" t="str">
            <v>(05)used warid cards each 100</v>
          </cell>
          <cell r="E1600">
            <v>500</v>
          </cell>
        </row>
        <row r="1601">
          <cell r="B1601" t="str">
            <v>EFU</v>
          </cell>
          <cell r="C1601" t="str">
            <v>Hassan Abbas</v>
          </cell>
          <cell r="D1601" t="str">
            <v>misc</v>
          </cell>
          <cell r="E1601">
            <v>4685</v>
          </cell>
        </row>
        <row r="1602">
          <cell r="B1602" t="str">
            <v>EFU</v>
          </cell>
          <cell r="C1602" t="str">
            <v>Hassan Abbas</v>
          </cell>
          <cell r="D1602" t="str">
            <v>18 used u-phone cards+ one 250/= card for efu used in the mounth of feb-2016</v>
          </cell>
          <cell r="E1602">
            <v>2050</v>
          </cell>
        </row>
        <row r="1603">
          <cell r="B1603" t="str">
            <v>EFU</v>
          </cell>
          <cell r="C1603" t="str">
            <v>Hassan Abbas</v>
          </cell>
          <cell r="D1603" t="str">
            <v>two supper plus uphone cards for efu used in the month of agust 2016</v>
          </cell>
          <cell r="E1603">
            <v>1200</v>
          </cell>
        </row>
        <row r="1604">
          <cell r="B1604" t="str">
            <v>EFU</v>
          </cell>
          <cell r="C1604" t="str">
            <v>Hassan Abbas</v>
          </cell>
          <cell r="D1604" t="str">
            <v>15)uphone cards each of rs/=100+one uphone supper card 499 for efu</v>
          </cell>
          <cell r="E1604">
            <v>1999</v>
          </cell>
        </row>
        <row r="1605">
          <cell r="B1605" t="str">
            <v>EFU</v>
          </cell>
          <cell r="C1605" t="str">
            <v>Hassan Abbas</v>
          </cell>
          <cell r="D1605" t="str">
            <v>20)used u phone cards each of 100+aprial 2016</v>
          </cell>
          <cell r="E1605">
            <v>2000</v>
          </cell>
        </row>
        <row r="1606">
          <cell r="B1606" t="str">
            <v>EFU</v>
          </cell>
          <cell r="C1606" t="str">
            <v>Hassan Abbas</v>
          </cell>
          <cell r="D1606" t="str">
            <v xml:space="preserve">misc </v>
          </cell>
          <cell r="E1606">
            <v>10485</v>
          </cell>
        </row>
        <row r="1607">
          <cell r="B1607" t="str">
            <v>EFU</v>
          </cell>
          <cell r="C1607" t="str">
            <v>Misc</v>
          </cell>
          <cell r="D1607" t="str">
            <v>rikhsha rent efu to smr to time</v>
          </cell>
          <cell r="E1607">
            <v>400</v>
          </cell>
        </row>
        <row r="1608">
          <cell r="B1608" t="str">
            <v>EFU</v>
          </cell>
          <cell r="C1608" t="str">
            <v>islamuddin</v>
          </cell>
          <cell r="D1608" t="str">
            <v xml:space="preserve">paid </v>
          </cell>
          <cell r="E1608">
            <v>200000</v>
          </cell>
        </row>
        <row r="1609">
          <cell r="B1609" t="str">
            <v>Office</v>
          </cell>
          <cell r="C1609" t="str">
            <v>mehmood</v>
          </cell>
          <cell r="D1609" t="str">
            <v>suzuki rent acean mall to office</v>
          </cell>
          <cell r="E1609">
            <v>800</v>
          </cell>
        </row>
        <row r="1610">
          <cell r="B1610" t="str">
            <v xml:space="preserve">MHR Personal </v>
          </cell>
          <cell r="C1610" t="str">
            <v>Sir Rehman</v>
          </cell>
          <cell r="D1610" t="str">
            <v>lunch for sir rehma kfc</v>
          </cell>
          <cell r="E1610">
            <v>770</v>
          </cell>
        </row>
        <row r="1611">
          <cell r="B1611" t="str">
            <v>EFU</v>
          </cell>
          <cell r="C1611" t="str">
            <v>Hassan Abbas</v>
          </cell>
          <cell r="D1611" t="str">
            <v>recept no 01 #16 attach</v>
          </cell>
          <cell r="E1611">
            <v>10485</v>
          </cell>
        </row>
        <row r="1612">
          <cell r="B1612" t="str">
            <v>EFU</v>
          </cell>
          <cell r="C1612" t="str">
            <v>EFU</v>
          </cell>
          <cell r="D1612" t="str">
            <v>Received against 7th running bill</v>
          </cell>
          <cell r="F1612">
            <v>1500000</v>
          </cell>
        </row>
        <row r="1613">
          <cell r="B1613" t="str">
            <v>EFU</v>
          </cell>
          <cell r="C1613" t="str">
            <v>EFU</v>
          </cell>
          <cell r="D1613" t="str">
            <v>Received against 7th running bill</v>
          </cell>
          <cell r="F1613">
            <v>1000000</v>
          </cell>
        </row>
        <row r="1614">
          <cell r="B1614" t="str">
            <v>Naveed Malik</v>
          </cell>
          <cell r="C1614" t="str">
            <v>naveed</v>
          </cell>
          <cell r="D1614" t="str">
            <v>received against bill</v>
          </cell>
          <cell r="F1614">
            <v>175000</v>
          </cell>
        </row>
        <row r="1615">
          <cell r="B1615" t="str">
            <v>EFU</v>
          </cell>
          <cell r="C1615" t="str">
            <v>EFU</v>
          </cell>
          <cell r="D1615" t="str">
            <v>received</v>
          </cell>
          <cell r="F1615">
            <v>1000000</v>
          </cell>
        </row>
        <row r="1616">
          <cell r="B1616" t="str">
            <v>Vellani &amp; Vellani</v>
          </cell>
          <cell r="C1616" t="str">
            <v>Vellani &amp; Vellani</v>
          </cell>
          <cell r="D1616" t="str">
            <v>received</v>
          </cell>
          <cell r="F1616">
            <v>51019</v>
          </cell>
        </row>
        <row r="1617">
          <cell r="B1617" t="str">
            <v>JPMC (Main Project)</v>
          </cell>
          <cell r="C1617" t="str">
            <v>JPMC (Main Project)</v>
          </cell>
          <cell r="D1617" t="str">
            <v xml:space="preserve">received </v>
          </cell>
          <cell r="F1617">
            <v>1500000</v>
          </cell>
        </row>
        <row r="1618">
          <cell r="B1618" t="str">
            <v>EFU</v>
          </cell>
          <cell r="C1618" t="str">
            <v>prem engg</v>
          </cell>
          <cell r="D1618" t="str">
            <v>Paid full n final payment   CHQ #   01287396</v>
          </cell>
          <cell r="E1618">
            <v>200000</v>
          </cell>
        </row>
        <row r="1619">
          <cell r="B1619" t="str">
            <v>EFU</v>
          </cell>
          <cell r="C1619" t="str">
            <v>prem engg</v>
          </cell>
          <cell r="D1619" t="str">
            <v>Paid full n final payment   CHQ #   01287397</v>
          </cell>
          <cell r="E1619">
            <v>290000</v>
          </cell>
        </row>
        <row r="1620">
          <cell r="B1620" t="str">
            <v>FTC 13th Floor</v>
          </cell>
          <cell r="C1620" t="str">
            <v>weldon</v>
          </cell>
          <cell r="D1620" t="str">
            <v>chq:01287395 apid</v>
          </cell>
          <cell r="E1620">
            <v>113610</v>
          </cell>
        </row>
        <row r="1621">
          <cell r="B1621" t="str">
            <v>EFU</v>
          </cell>
          <cell r="C1621" t="str">
            <v>weldon</v>
          </cell>
          <cell r="D1621" t="str">
            <v>chq:01287395 apid</v>
          </cell>
          <cell r="E1621">
            <v>108720</v>
          </cell>
        </row>
        <row r="1622">
          <cell r="B1622" t="str">
            <v>Bank Al-Falah FTC</v>
          </cell>
          <cell r="C1622" t="str">
            <v>asif</v>
          </cell>
          <cell r="D1622" t="str">
            <v>for fan repair</v>
          </cell>
          <cell r="E1622">
            <v>5000</v>
          </cell>
        </row>
        <row r="1623">
          <cell r="B1623" t="str">
            <v xml:space="preserve">MHR Personal </v>
          </cell>
          <cell r="C1623" t="str">
            <v>Sir Rehman</v>
          </cell>
          <cell r="D1623" t="str">
            <v>medicines</v>
          </cell>
          <cell r="E1623">
            <v>4676</v>
          </cell>
        </row>
        <row r="1624">
          <cell r="B1624" t="str">
            <v>EFU</v>
          </cell>
          <cell r="C1624" t="str">
            <v>abdullah insulation</v>
          </cell>
          <cell r="D1624" t="str">
            <v>paid</v>
          </cell>
          <cell r="E1624">
            <v>5000</v>
          </cell>
        </row>
        <row r="1625">
          <cell r="B1625" t="str">
            <v>FTC 13th Floor</v>
          </cell>
          <cell r="C1625" t="str">
            <v>ali</v>
          </cell>
          <cell r="D1625" t="str">
            <v>salary adv</v>
          </cell>
          <cell r="E1625">
            <v>6000</v>
          </cell>
        </row>
        <row r="1626">
          <cell r="B1626" t="str">
            <v>Vellani &amp; Vellani</v>
          </cell>
          <cell r="C1626" t="str">
            <v>feroz</v>
          </cell>
          <cell r="D1626" t="str">
            <v>bolt nut</v>
          </cell>
          <cell r="E1626">
            <v>41040</v>
          </cell>
        </row>
        <row r="1627">
          <cell r="B1627" t="str">
            <v>EFU</v>
          </cell>
          <cell r="C1627" t="str">
            <v>Hassan Abbas</v>
          </cell>
          <cell r="D1627" t="str">
            <v>01#05 atteched voucher</v>
          </cell>
          <cell r="E1627">
            <v>2170</v>
          </cell>
        </row>
        <row r="1628">
          <cell r="B1628" t="str">
            <v>EFU</v>
          </cell>
          <cell r="C1628" t="str">
            <v>huzaifa</v>
          </cell>
          <cell r="D1628" t="str">
            <v>auto fare +water consultant lunch</v>
          </cell>
          <cell r="E1628">
            <v>32000</v>
          </cell>
        </row>
        <row r="1629">
          <cell r="B1629" t="str">
            <v>EFU</v>
          </cell>
          <cell r="C1629" t="str">
            <v>feroz</v>
          </cell>
          <cell r="D1629" t="str">
            <v>fuel,misc vaucher</v>
          </cell>
          <cell r="E1629">
            <v>1275</v>
          </cell>
        </row>
        <row r="1630">
          <cell r="B1630" t="str">
            <v>FTC Floors</v>
          </cell>
          <cell r="C1630" t="str">
            <v>Salary</v>
          </cell>
          <cell r="D1630" t="str">
            <v>Mr. Feeroz off</v>
          </cell>
          <cell r="E1630">
            <v>19742</v>
          </cell>
        </row>
        <row r="1631">
          <cell r="B1631" t="str">
            <v>FTC Floors</v>
          </cell>
          <cell r="C1631" t="str">
            <v>Salary</v>
          </cell>
          <cell r="D1631" t="str">
            <v>Mr.Zulfiqar off</v>
          </cell>
          <cell r="E1631">
            <v>16994</v>
          </cell>
        </row>
        <row r="1632">
          <cell r="B1632" t="str">
            <v>EFU</v>
          </cell>
          <cell r="C1632" t="str">
            <v>Salary</v>
          </cell>
          <cell r="D1632" t="str">
            <v>Mr. Hassan Abbas off</v>
          </cell>
          <cell r="E1632">
            <v>40000</v>
          </cell>
        </row>
        <row r="1633">
          <cell r="B1633" t="str">
            <v>Office</v>
          </cell>
          <cell r="C1633" t="str">
            <v>Salary</v>
          </cell>
          <cell r="D1633" t="str">
            <v>Mr. kamran(office) off</v>
          </cell>
          <cell r="E1633">
            <v>22000</v>
          </cell>
        </row>
        <row r="1634">
          <cell r="B1634" t="str">
            <v>FTC Floors</v>
          </cell>
          <cell r="C1634" t="str">
            <v>Salary</v>
          </cell>
          <cell r="D1634" t="str">
            <v>Mr. Zohaib off</v>
          </cell>
          <cell r="E1634">
            <v>11048</v>
          </cell>
        </row>
        <row r="1635">
          <cell r="B1635" t="str">
            <v>FTC Floors</v>
          </cell>
          <cell r="C1635" t="str">
            <v>Salary</v>
          </cell>
          <cell r="D1635" t="str">
            <v>Mr. Ishaq off</v>
          </cell>
          <cell r="E1635">
            <v>10266</v>
          </cell>
        </row>
        <row r="1636">
          <cell r="B1636" t="str">
            <v>Office</v>
          </cell>
          <cell r="C1636" t="str">
            <v>Salary</v>
          </cell>
          <cell r="D1636" t="str">
            <v>Mossi (upstairs)</v>
          </cell>
          <cell r="E1636">
            <v>5000</v>
          </cell>
        </row>
        <row r="1637">
          <cell r="B1637" t="str">
            <v>Office</v>
          </cell>
          <cell r="C1637" t="str">
            <v>Salary</v>
          </cell>
          <cell r="D1637" t="str">
            <v>Mossi (Down stairs)</v>
          </cell>
          <cell r="E1637">
            <v>4000</v>
          </cell>
        </row>
        <row r="1638">
          <cell r="B1638" t="str">
            <v>Office</v>
          </cell>
          <cell r="C1638" t="str">
            <v>Salary</v>
          </cell>
          <cell r="D1638" t="str">
            <v>Mossi (OFFICE)</v>
          </cell>
          <cell r="E1638">
            <v>3000</v>
          </cell>
        </row>
        <row r="1639">
          <cell r="B1639" t="str">
            <v>Office</v>
          </cell>
          <cell r="C1639" t="str">
            <v>Salary</v>
          </cell>
          <cell r="D1639" t="str">
            <v>Shafqat Bilal for home expenses</v>
          </cell>
          <cell r="E1639">
            <v>9000</v>
          </cell>
        </row>
        <row r="1640">
          <cell r="B1640" t="str">
            <v>EFU</v>
          </cell>
          <cell r="C1640" t="str">
            <v>Salary</v>
          </cell>
          <cell r="D1640" t="str">
            <v>Mr.Abid off</v>
          </cell>
          <cell r="E1640">
            <v>17137</v>
          </cell>
        </row>
        <row r="1641">
          <cell r="B1641" t="str">
            <v>FTC Floors</v>
          </cell>
          <cell r="C1641" t="str">
            <v>Salary</v>
          </cell>
          <cell r="D1641" t="str">
            <v>Mr.Shoaib off</v>
          </cell>
          <cell r="E1641">
            <v>11486</v>
          </cell>
        </row>
        <row r="1642">
          <cell r="B1642" t="str">
            <v>Office</v>
          </cell>
          <cell r="C1642" t="str">
            <v>Salary</v>
          </cell>
          <cell r="D1642" t="str">
            <v>Mr. Irfan off</v>
          </cell>
          <cell r="E1642">
            <v>18000</v>
          </cell>
        </row>
        <row r="1643">
          <cell r="B1643" t="str">
            <v>EFU</v>
          </cell>
          <cell r="C1643" t="str">
            <v>Salary</v>
          </cell>
          <cell r="D1643" t="str">
            <v>Mr. Abbas Ishaq(senior) off</v>
          </cell>
          <cell r="E1643">
            <v>15725</v>
          </cell>
        </row>
        <row r="1644">
          <cell r="B1644" t="str">
            <v>EFU</v>
          </cell>
          <cell r="C1644" t="str">
            <v>Salary</v>
          </cell>
          <cell r="D1644" t="str">
            <v>Mr.Mehmood off</v>
          </cell>
          <cell r="E1644">
            <v>3954</v>
          </cell>
        </row>
        <row r="1645">
          <cell r="B1645" t="str">
            <v>EFU</v>
          </cell>
          <cell r="C1645" t="str">
            <v>Salary</v>
          </cell>
          <cell r="D1645" t="str">
            <v>Mr.Amir Raza off</v>
          </cell>
          <cell r="E1645">
            <v>15609</v>
          </cell>
        </row>
        <row r="1646">
          <cell r="B1646" t="str">
            <v>EFU</v>
          </cell>
          <cell r="C1646" t="str">
            <v>Salary</v>
          </cell>
          <cell r="D1646" t="str">
            <v>Mr.Marib Mehmood off</v>
          </cell>
          <cell r="E1646">
            <v>7645</v>
          </cell>
        </row>
        <row r="1647">
          <cell r="B1647" t="str">
            <v>JPMC (Main Project)</v>
          </cell>
          <cell r="C1647" t="str">
            <v>Salary</v>
          </cell>
          <cell r="D1647" t="str">
            <v>Mr.Tariq off</v>
          </cell>
          <cell r="E1647">
            <v>18000</v>
          </cell>
        </row>
        <row r="1648">
          <cell r="B1648" t="str">
            <v>EFU</v>
          </cell>
          <cell r="C1648" t="str">
            <v>Salary</v>
          </cell>
          <cell r="D1648" t="str">
            <v>Mr. Sheheryar off</v>
          </cell>
          <cell r="E1648">
            <v>7524</v>
          </cell>
        </row>
        <row r="1649">
          <cell r="B1649" t="str">
            <v>EFU</v>
          </cell>
          <cell r="C1649" t="str">
            <v>Salary</v>
          </cell>
          <cell r="D1649" t="str">
            <v>Mr. shahid (painter) off</v>
          </cell>
          <cell r="E1649">
            <v>10919</v>
          </cell>
        </row>
        <row r="1650">
          <cell r="B1650" t="str">
            <v>EFU</v>
          </cell>
          <cell r="C1650" t="str">
            <v>Salary</v>
          </cell>
          <cell r="D1650" t="str">
            <v>Mr. Ali Khalid off</v>
          </cell>
          <cell r="E1650">
            <v>9241</v>
          </cell>
        </row>
        <row r="1651">
          <cell r="B1651" t="str">
            <v>EFU</v>
          </cell>
          <cell r="C1651" t="str">
            <v>Salary</v>
          </cell>
          <cell r="D1651" t="str">
            <v>Mr.Salahuddin off</v>
          </cell>
          <cell r="E1651">
            <v>10750</v>
          </cell>
        </row>
        <row r="1652">
          <cell r="B1652" t="str">
            <v>Office</v>
          </cell>
          <cell r="C1652" t="str">
            <v>Salary</v>
          </cell>
          <cell r="D1652" t="str">
            <v>Mr.Riaz off</v>
          </cell>
          <cell r="E1652">
            <v>13000</v>
          </cell>
        </row>
        <row r="1653">
          <cell r="B1653" t="str">
            <v>Office</v>
          </cell>
          <cell r="C1653" t="str">
            <v>Salary</v>
          </cell>
          <cell r="D1653" t="str">
            <v>Mr.imran Ali off</v>
          </cell>
          <cell r="E1653">
            <v>14000</v>
          </cell>
        </row>
        <row r="1654">
          <cell r="B1654" t="str">
            <v>Office</v>
          </cell>
          <cell r="C1654" t="str">
            <v>Salary</v>
          </cell>
          <cell r="D1654" t="str">
            <v>Rehan</v>
          </cell>
          <cell r="E1654">
            <v>20000</v>
          </cell>
        </row>
        <row r="1655">
          <cell r="B1655" t="str">
            <v>JPMC (Main Project)</v>
          </cell>
          <cell r="C1655" t="str">
            <v>Salary</v>
          </cell>
          <cell r="D1655" t="str">
            <v>HUZIFA</v>
          </cell>
          <cell r="E1655">
            <v>7000</v>
          </cell>
        </row>
        <row r="1656">
          <cell r="B1656" t="str">
            <v>EFU</v>
          </cell>
          <cell r="C1656" t="str">
            <v>fame international</v>
          </cell>
          <cell r="D1656" t="str">
            <v>chq:01287404</v>
          </cell>
          <cell r="E1656">
            <v>43520</v>
          </cell>
        </row>
        <row r="1657">
          <cell r="B1657" t="str">
            <v>Bank Al-Falah FTC</v>
          </cell>
          <cell r="C1657" t="str">
            <v>asif</v>
          </cell>
          <cell r="D1657" t="str">
            <v>paid</v>
          </cell>
          <cell r="E1657">
            <v>10000</v>
          </cell>
        </row>
        <row r="1658">
          <cell r="B1658" t="str">
            <v>Naveed Malik</v>
          </cell>
          <cell r="C1658" t="str">
            <v>kamran jamia</v>
          </cell>
          <cell r="D1658" t="str">
            <v>fuel  card</v>
          </cell>
          <cell r="E1658">
            <v>2800</v>
          </cell>
        </row>
        <row r="1659">
          <cell r="B1659" t="str">
            <v>Office</v>
          </cell>
          <cell r="C1659" t="str">
            <v>imran off</v>
          </cell>
          <cell r="D1659" t="str">
            <v>paid for bilal bhai</v>
          </cell>
          <cell r="E1659">
            <v>1470</v>
          </cell>
        </row>
        <row r="1660">
          <cell r="B1660" t="str">
            <v>Vellani &amp; Vellani</v>
          </cell>
          <cell r="C1660" t="str">
            <v>feroz</v>
          </cell>
          <cell r="D1660" t="str">
            <v>flexible pipe</v>
          </cell>
          <cell r="E1660">
            <v>16725</v>
          </cell>
        </row>
        <row r="1661">
          <cell r="B1661" t="str">
            <v>EFU</v>
          </cell>
          <cell r="C1661" t="str">
            <v>sher khan</v>
          </cell>
          <cell r="D1661" t="str">
            <v>paid car wash main for tow car</v>
          </cell>
          <cell r="E1661">
            <v>1400</v>
          </cell>
        </row>
        <row r="1662">
          <cell r="B1662" t="str">
            <v>Office</v>
          </cell>
          <cell r="C1662" t="str">
            <v>ashare pak</v>
          </cell>
          <cell r="E1662">
            <v>10000</v>
          </cell>
        </row>
        <row r="1663">
          <cell r="B1663" t="str">
            <v>Office</v>
          </cell>
          <cell r="C1663" t="str">
            <v>Office</v>
          </cell>
          <cell r="D1663" t="str">
            <v>for mineral waer</v>
          </cell>
          <cell r="E1663">
            <v>1400</v>
          </cell>
        </row>
        <row r="1664">
          <cell r="B1664" t="str">
            <v>EFU</v>
          </cell>
          <cell r="C1664" t="str">
            <v>huzaifa</v>
          </cell>
          <cell r="D1664" t="str">
            <v>tip top glue</v>
          </cell>
          <cell r="E1664">
            <v>6600</v>
          </cell>
        </row>
        <row r="1665">
          <cell r="B1665" t="str">
            <v>Vellani &amp; Vellani</v>
          </cell>
          <cell r="C1665" t="str">
            <v>feroz</v>
          </cell>
          <cell r="D1665" t="str">
            <v>wire.fuel.flexible pipe</v>
          </cell>
          <cell r="E1665">
            <v>16725</v>
          </cell>
        </row>
        <row r="1666">
          <cell r="B1666" t="str">
            <v>Office</v>
          </cell>
          <cell r="C1666" t="str">
            <v>zohaib sst</v>
          </cell>
          <cell r="D1666" t="str">
            <v>paid che:01287383</v>
          </cell>
          <cell r="E1666">
            <v>12000</v>
          </cell>
        </row>
        <row r="1667">
          <cell r="B1667" t="str">
            <v>office</v>
          </cell>
          <cell r="C1667" t="str">
            <v>office</v>
          </cell>
          <cell r="D1667" t="str">
            <v>purchase mineral water</v>
          </cell>
          <cell r="E1667">
            <v>100</v>
          </cell>
        </row>
        <row r="1668">
          <cell r="B1668" t="str">
            <v>office</v>
          </cell>
          <cell r="C1668" t="str">
            <v>office</v>
          </cell>
          <cell r="D1668" t="str">
            <v>purchase energy saver for washroom</v>
          </cell>
          <cell r="E1668">
            <v>160</v>
          </cell>
        </row>
        <row r="1669">
          <cell r="B1669" t="str">
            <v>office</v>
          </cell>
          <cell r="C1669" t="str">
            <v>office</v>
          </cell>
          <cell r="D1669" t="str">
            <v>cash for milk power teabags sugar</v>
          </cell>
          <cell r="E1669">
            <v>870</v>
          </cell>
        </row>
        <row r="1670">
          <cell r="B1670" t="str">
            <v>office</v>
          </cell>
          <cell r="C1670" t="str">
            <v>office</v>
          </cell>
          <cell r="D1670" t="str">
            <v>tea&amp;lunchfor bilal bhai guest</v>
          </cell>
          <cell r="E1670">
            <v>55</v>
          </cell>
        </row>
        <row r="1671">
          <cell r="B1671" t="str">
            <v>office</v>
          </cell>
          <cell r="C1671" t="str">
            <v>office</v>
          </cell>
          <cell r="D1671" t="str">
            <v>purchase mineral water</v>
          </cell>
          <cell r="E1671">
            <v>100</v>
          </cell>
        </row>
        <row r="1672">
          <cell r="B1672" t="str">
            <v>office</v>
          </cell>
          <cell r="C1672" t="str">
            <v>office</v>
          </cell>
          <cell r="D1672" t="str">
            <v>cash for soup</v>
          </cell>
          <cell r="E1672">
            <v>140</v>
          </cell>
        </row>
        <row r="1673">
          <cell r="B1673" t="str">
            <v>office</v>
          </cell>
          <cell r="C1673" t="str">
            <v>office</v>
          </cell>
          <cell r="D1673" t="str">
            <v>lunch for sir rehman</v>
          </cell>
          <cell r="E1673">
            <v>180</v>
          </cell>
        </row>
        <row r="1674">
          <cell r="B1674" t="str">
            <v>office</v>
          </cell>
          <cell r="C1674" t="str">
            <v>office</v>
          </cell>
          <cell r="D1674" t="str">
            <v>purchse tissue for office</v>
          </cell>
          <cell r="E1674">
            <v>90</v>
          </cell>
        </row>
        <row r="1675">
          <cell r="B1675" t="str">
            <v>office</v>
          </cell>
          <cell r="C1675" t="str">
            <v>office</v>
          </cell>
          <cell r="D1675" t="str">
            <v>lassi</v>
          </cell>
          <cell r="E1675">
            <v>340</v>
          </cell>
        </row>
        <row r="1676">
          <cell r="B1676" t="str">
            <v>office</v>
          </cell>
          <cell r="C1676" t="str">
            <v>office</v>
          </cell>
          <cell r="D1676" t="str">
            <v>purchase everyday milk powder</v>
          </cell>
          <cell r="E1676">
            <v>340</v>
          </cell>
        </row>
        <row r="1677">
          <cell r="B1677" t="str">
            <v>Naveed Malik</v>
          </cell>
          <cell r="C1677" t="str">
            <v>kamran elec</v>
          </cell>
          <cell r="E1677">
            <v>500</v>
          </cell>
        </row>
        <row r="1678">
          <cell r="B1678" t="str">
            <v>EFU</v>
          </cell>
          <cell r="C1678" t="str">
            <v>huzaifa</v>
          </cell>
          <cell r="D1678" t="str">
            <v>auto fare+ car park+ suzuki+pani+labour+liftman+lunch</v>
          </cell>
          <cell r="E1678">
            <v>14610</v>
          </cell>
        </row>
        <row r="1679">
          <cell r="B1679" t="str">
            <v>EFU</v>
          </cell>
          <cell r="C1679" t="str">
            <v>Hassan Abbas</v>
          </cell>
          <cell r="D1679" t="str">
            <v xml:space="preserve">recept no 07*09 attached </v>
          </cell>
          <cell r="E1679">
            <v>2945</v>
          </cell>
        </row>
        <row r="1680">
          <cell r="B1680" t="str">
            <v>EFU</v>
          </cell>
          <cell r="C1680" t="str">
            <v>Shahid painter</v>
          </cell>
          <cell r="D1680" t="str">
            <v>cemeat oil paint fuel card brush</v>
          </cell>
          <cell r="E1680">
            <v>500</v>
          </cell>
        </row>
        <row r="1681">
          <cell r="B1681" t="str">
            <v>office</v>
          </cell>
          <cell r="C1681" t="str">
            <v>imran off</v>
          </cell>
          <cell r="D1681" t="str">
            <v>misc voucher chase up multan smc arif shah fuel tcs riksha rent</v>
          </cell>
          <cell r="E1681">
            <v>5000</v>
          </cell>
        </row>
        <row r="1682">
          <cell r="B1682" t="str">
            <v>office</v>
          </cell>
          <cell r="C1682" t="str">
            <v>kamran off</v>
          </cell>
          <cell r="D1682" t="str">
            <v>dib bank</v>
          </cell>
          <cell r="E1682">
            <v>50</v>
          </cell>
        </row>
        <row r="1683">
          <cell r="B1683" t="str">
            <v>Office</v>
          </cell>
          <cell r="C1683" t="str">
            <v>office</v>
          </cell>
          <cell r="D1683" t="str">
            <v>arif shah off to valani off tow time &amp; yh off &amp; tender open juices</v>
          </cell>
          <cell r="E1683">
            <v>300</v>
          </cell>
        </row>
        <row r="1684">
          <cell r="B1684" t="str">
            <v>Office</v>
          </cell>
          <cell r="C1684" t="str">
            <v>office</v>
          </cell>
          <cell r="D1684" t="str">
            <v xml:space="preserve">lunch </v>
          </cell>
          <cell r="E1684">
            <v>500</v>
          </cell>
        </row>
        <row r="1685">
          <cell r="B1685" t="str">
            <v>Office</v>
          </cell>
          <cell r="C1685" t="str">
            <v>kamran off</v>
          </cell>
          <cell r="D1685" t="str">
            <v>indus hospital photo copy</v>
          </cell>
          <cell r="E1685">
            <v>1000</v>
          </cell>
        </row>
        <row r="1686">
          <cell r="B1686" t="str">
            <v>EFU</v>
          </cell>
          <cell r="C1686" t="str">
            <v>fakhari</v>
          </cell>
          <cell r="D1686" t="str">
            <v>mugal pay cheaq no 10691319</v>
          </cell>
          <cell r="E1686">
            <v>200000</v>
          </cell>
        </row>
        <row r="1687">
          <cell r="B1687" t="str">
            <v>EFU</v>
          </cell>
          <cell r="C1687" t="str">
            <v>imran engg</v>
          </cell>
          <cell r="E1687">
            <v>4390</v>
          </cell>
        </row>
        <row r="1688">
          <cell r="B1688" t="str">
            <v>EFU</v>
          </cell>
          <cell r="C1688" t="str">
            <v>tariq rana</v>
          </cell>
          <cell r="D1688" t="str">
            <v>4 used cards warid</v>
          </cell>
          <cell r="E1688">
            <v>400</v>
          </cell>
        </row>
        <row r="1689">
          <cell r="B1689" t="str">
            <v>EFU</v>
          </cell>
          <cell r="C1689" t="str">
            <v>Hassan Abbas</v>
          </cell>
          <cell r="D1689" t="str">
            <v>uphone cards submit for the of mounth june</v>
          </cell>
          <cell r="E1689">
            <v>2000</v>
          </cell>
        </row>
        <row r="1690">
          <cell r="B1690" t="str">
            <v>EFU</v>
          </cell>
          <cell r="C1690" t="str">
            <v>Hassan Abbas</v>
          </cell>
          <cell r="D1690" t="str">
            <v>uphone cards submit for the of mounth may</v>
          </cell>
          <cell r="E1690">
            <v>2000</v>
          </cell>
        </row>
        <row r="1691">
          <cell r="B1691" t="str">
            <v>office</v>
          </cell>
          <cell r="C1691" t="str">
            <v>Salaries adv</v>
          </cell>
          <cell r="D1691" t="str">
            <v>mossi</v>
          </cell>
          <cell r="E1691">
            <v>2000</v>
          </cell>
        </row>
        <row r="1692">
          <cell r="B1692" t="str">
            <v>office</v>
          </cell>
          <cell r="C1692" t="str">
            <v>Salaries adv</v>
          </cell>
          <cell r="D1692" t="str">
            <v>kamran office</v>
          </cell>
          <cell r="E1692">
            <v>4000</v>
          </cell>
        </row>
        <row r="1693">
          <cell r="B1693" t="str">
            <v>office</v>
          </cell>
          <cell r="C1693" t="str">
            <v>nadeem bhai</v>
          </cell>
          <cell r="D1693" t="str">
            <v>moble bill payment</v>
          </cell>
          <cell r="E1693">
            <v>1500</v>
          </cell>
        </row>
        <row r="1694">
          <cell r="B1694" t="str">
            <v>EFU</v>
          </cell>
          <cell r="C1694" t="str">
            <v>huzaifa</v>
          </cell>
          <cell r="D1694" t="str">
            <v>fuel</v>
          </cell>
          <cell r="E1694">
            <v>500</v>
          </cell>
        </row>
        <row r="1695">
          <cell r="B1695" t="str">
            <v>EFU</v>
          </cell>
          <cell r="C1695" t="str">
            <v>Hassan Abbas</v>
          </cell>
          <cell r="D1695" t="str">
            <v>paid</v>
          </cell>
          <cell r="E1695">
            <v>3000</v>
          </cell>
        </row>
        <row r="1696">
          <cell r="B1696" t="str">
            <v>EFU</v>
          </cell>
          <cell r="C1696" t="str">
            <v>Salaries adv</v>
          </cell>
          <cell r="D1696" t="str">
            <v>aarsalan</v>
          </cell>
          <cell r="E1696">
            <v>3000</v>
          </cell>
        </row>
        <row r="1697">
          <cell r="B1697" t="str">
            <v>Office</v>
          </cell>
          <cell r="C1697" t="str">
            <v>Salaries adv</v>
          </cell>
          <cell r="D1697" t="str">
            <v>salary adv to imran off</v>
          </cell>
          <cell r="E1697">
            <v>15000</v>
          </cell>
        </row>
        <row r="1698">
          <cell r="B1698" t="str">
            <v>EFU</v>
          </cell>
          <cell r="C1698" t="str">
            <v>abdullah insulation</v>
          </cell>
          <cell r="D1698" t="str">
            <v>paid throu chq 01287412</v>
          </cell>
          <cell r="E1698">
            <v>85000</v>
          </cell>
        </row>
        <row r="1699">
          <cell r="B1699" t="str">
            <v>EFU</v>
          </cell>
          <cell r="C1699" t="str">
            <v>huzaifa</v>
          </cell>
          <cell r="D1699" t="str">
            <v>given to sajid on11-sep-16</v>
          </cell>
          <cell r="E1699">
            <v>2500</v>
          </cell>
        </row>
        <row r="1700">
          <cell r="B1700" t="str">
            <v>office</v>
          </cell>
          <cell r="C1700" t="str">
            <v>office</v>
          </cell>
          <cell r="D1700" t="str">
            <v>oil change tube &amp;fuel</v>
          </cell>
          <cell r="E1700">
            <v>1000</v>
          </cell>
        </row>
        <row r="1701">
          <cell r="B1701" t="str">
            <v>EFU</v>
          </cell>
          <cell r="C1701" t="str">
            <v>Salaries adv</v>
          </cell>
          <cell r="D1701" t="str">
            <v>hassan abbas</v>
          </cell>
          <cell r="E1701">
            <v>40000</v>
          </cell>
        </row>
        <row r="1702">
          <cell r="B1702" t="str">
            <v>office</v>
          </cell>
          <cell r="C1702" t="str">
            <v>office</v>
          </cell>
          <cell r="D1702" t="str">
            <v>cctv amjad bhai</v>
          </cell>
          <cell r="E1702">
            <v>25000</v>
          </cell>
        </row>
        <row r="1703">
          <cell r="B1703" t="str">
            <v>office</v>
          </cell>
          <cell r="C1703" t="str">
            <v>office</v>
          </cell>
          <cell r="D1703" t="str">
            <v>milk suger tea</v>
          </cell>
          <cell r="E1703">
            <v>785</v>
          </cell>
        </row>
        <row r="1704">
          <cell r="B1704" t="str">
            <v>office</v>
          </cell>
          <cell r="C1704" t="str">
            <v>kamran off</v>
          </cell>
          <cell r="D1704" t="str">
            <v>p/p</v>
          </cell>
          <cell r="E1704">
            <v>140</v>
          </cell>
        </row>
        <row r="1705">
          <cell r="B1705" t="str">
            <v>office</v>
          </cell>
          <cell r="C1705" t="str">
            <v>ebad</v>
          </cell>
          <cell r="D1705" t="str">
            <v>misc</v>
          </cell>
          <cell r="E1705">
            <v>2450</v>
          </cell>
        </row>
        <row r="1706">
          <cell r="B1706" t="str">
            <v>EFU</v>
          </cell>
          <cell r="C1706" t="str">
            <v>huzaifa</v>
          </cell>
          <cell r="D1706" t="str">
            <v>fuel</v>
          </cell>
          <cell r="E1706">
            <v>500</v>
          </cell>
        </row>
        <row r="1707">
          <cell r="B1707" t="str">
            <v>EFU</v>
          </cell>
          <cell r="C1707" t="str">
            <v>tariq rana</v>
          </cell>
          <cell r="D1707" t="str">
            <v>moble cards</v>
          </cell>
          <cell r="E1707">
            <v>200</v>
          </cell>
        </row>
        <row r="1708">
          <cell r="B1708" t="str">
            <v>office</v>
          </cell>
          <cell r="C1708" t="str">
            <v>imran off</v>
          </cell>
          <cell r="D1708" t="str">
            <v xml:space="preserve">y.h fuel &amp; balance  </v>
          </cell>
          <cell r="E1708">
            <v>100</v>
          </cell>
        </row>
        <row r="1709">
          <cell r="B1709" t="str">
            <v>office</v>
          </cell>
          <cell r="C1709" t="str">
            <v>Misc</v>
          </cell>
          <cell r="D1709" t="str">
            <v>files</v>
          </cell>
          <cell r="E1709">
            <v>90</v>
          </cell>
        </row>
        <row r="1710">
          <cell r="B1710" t="str">
            <v xml:space="preserve">MHR Personal </v>
          </cell>
          <cell r="C1710" t="str">
            <v>riaz driver</v>
          </cell>
          <cell r="D1710" t="str">
            <v xml:space="preserve">moble balnce bilal bhai sister </v>
          </cell>
          <cell r="E1710">
            <v>200</v>
          </cell>
        </row>
        <row r="1711">
          <cell r="B1711" t="str">
            <v>EFU</v>
          </cell>
          <cell r="C1711" t="str">
            <v>Salaries adv</v>
          </cell>
          <cell r="D1711" t="str">
            <v>karmran jamia</v>
          </cell>
          <cell r="E1711">
            <v>3000</v>
          </cell>
        </row>
        <row r="1712">
          <cell r="B1712" t="str">
            <v>office</v>
          </cell>
          <cell r="C1712" t="str">
            <v>office</v>
          </cell>
          <cell r="D1712" t="str">
            <v>spiral copy</v>
          </cell>
          <cell r="E1712">
            <v>650</v>
          </cell>
        </row>
        <row r="1713">
          <cell r="B1713" t="str">
            <v>office</v>
          </cell>
          <cell r="C1713" t="str">
            <v>office</v>
          </cell>
          <cell r="D1713" t="str">
            <v>mineral water</v>
          </cell>
          <cell r="E1713">
            <v>100</v>
          </cell>
        </row>
        <row r="1714">
          <cell r="B1714" t="str">
            <v>office</v>
          </cell>
          <cell r="C1714" t="str">
            <v>imran off</v>
          </cell>
          <cell r="D1714" t="str">
            <v xml:space="preserve">y.h fuel &amp; balance  </v>
          </cell>
          <cell r="E1714">
            <v>100</v>
          </cell>
        </row>
        <row r="1715">
          <cell r="B1715" t="str">
            <v>office</v>
          </cell>
          <cell r="C1715" t="str">
            <v>office</v>
          </cell>
          <cell r="D1715" t="str">
            <v>green tea</v>
          </cell>
          <cell r="E1715">
            <v>95</v>
          </cell>
        </row>
        <row r="1716">
          <cell r="B1716" t="str">
            <v>office</v>
          </cell>
          <cell r="C1716" t="str">
            <v>nadeem bhai</v>
          </cell>
          <cell r="D1716" t="str">
            <v>fuel</v>
          </cell>
          <cell r="E1716">
            <v>500</v>
          </cell>
        </row>
        <row r="1717">
          <cell r="B1717" t="str">
            <v>Office</v>
          </cell>
          <cell r="C1717" t="str">
            <v>nadeem bhai</v>
          </cell>
          <cell r="D1717" t="str">
            <v>paid</v>
          </cell>
          <cell r="E1717">
            <v>30000</v>
          </cell>
        </row>
        <row r="1718">
          <cell r="B1718" t="str">
            <v>Office</v>
          </cell>
          <cell r="C1718" t="str">
            <v>imran off</v>
          </cell>
          <cell r="D1718" t="str">
            <v>dib two time &amp; efu indus</v>
          </cell>
          <cell r="E1718">
            <v>100</v>
          </cell>
        </row>
        <row r="1719">
          <cell r="B1719" t="str">
            <v>EFU</v>
          </cell>
          <cell r="C1719" t="str">
            <v>Hassan Abbas</v>
          </cell>
          <cell r="D1719" t="str">
            <v>genrator fuel</v>
          </cell>
          <cell r="E1719">
            <v>2000</v>
          </cell>
        </row>
        <row r="1720">
          <cell r="B1720" t="str">
            <v>EFU</v>
          </cell>
          <cell r="C1720" t="str">
            <v>bilal bhai</v>
          </cell>
          <cell r="D1720" t="str">
            <v xml:space="preserve">cloth </v>
          </cell>
          <cell r="E1720">
            <v>7000</v>
          </cell>
        </row>
        <row r="1721">
          <cell r="B1721" t="str">
            <v>Office</v>
          </cell>
          <cell r="C1721" t="str">
            <v>office</v>
          </cell>
          <cell r="D1721" t="str">
            <v>photo copy</v>
          </cell>
          <cell r="E1721">
            <v>100</v>
          </cell>
        </row>
        <row r="1722">
          <cell r="B1722" t="str">
            <v>EFU</v>
          </cell>
          <cell r="C1722" t="str">
            <v>Salaries adv</v>
          </cell>
          <cell r="D1722" t="str">
            <v>feroz</v>
          </cell>
          <cell r="E1722">
            <v>5000</v>
          </cell>
        </row>
        <row r="1723">
          <cell r="B1723" t="str">
            <v>Office</v>
          </cell>
          <cell r="C1723" t="str">
            <v>office</v>
          </cell>
          <cell r="D1723" t="str">
            <v xml:space="preserve">photo copy </v>
          </cell>
          <cell r="E1723">
            <v>800</v>
          </cell>
        </row>
        <row r="1724">
          <cell r="B1724" t="str">
            <v>FTC 13th Floor</v>
          </cell>
          <cell r="C1724" t="str">
            <v>zulfiquar</v>
          </cell>
          <cell r="D1724" t="str">
            <v>matrial</v>
          </cell>
          <cell r="E1724">
            <v>1500</v>
          </cell>
        </row>
        <row r="1725">
          <cell r="B1725" t="str">
            <v>Bank Al-Falah (Head Office)</v>
          </cell>
          <cell r="C1725" t="str">
            <v>asif</v>
          </cell>
          <cell r="D1725" t="str">
            <v>fanguard</v>
          </cell>
          <cell r="E1725">
            <v>10000</v>
          </cell>
        </row>
        <row r="1726">
          <cell r="B1726" t="str">
            <v>Office</v>
          </cell>
          <cell r="C1726" t="str">
            <v>office</v>
          </cell>
          <cell r="D1726" t="str">
            <v>milk, soup</v>
          </cell>
          <cell r="E1726">
            <v>400</v>
          </cell>
        </row>
        <row r="1727">
          <cell r="B1727" t="str">
            <v>Office</v>
          </cell>
          <cell r="C1727" t="str">
            <v>office</v>
          </cell>
          <cell r="D1727" t="str">
            <v>profile</v>
          </cell>
          <cell r="E1727">
            <v>700</v>
          </cell>
        </row>
        <row r="1728">
          <cell r="B1728" t="str">
            <v>Office</v>
          </cell>
          <cell r="C1728" t="str">
            <v>office</v>
          </cell>
          <cell r="D1728" t="str">
            <v>printer refeil</v>
          </cell>
          <cell r="E1728">
            <v>350</v>
          </cell>
        </row>
        <row r="1729">
          <cell r="B1729" t="str">
            <v>Office</v>
          </cell>
          <cell r="C1729" t="str">
            <v>kamran off</v>
          </cell>
          <cell r="D1729" t="str">
            <v>photo copy</v>
          </cell>
          <cell r="E1729">
            <v>60</v>
          </cell>
        </row>
        <row r="1730">
          <cell r="B1730" t="str">
            <v>Office</v>
          </cell>
          <cell r="C1730" t="str">
            <v>imran off</v>
          </cell>
          <cell r="D1730" t="str">
            <v>fuel,dib bank three time balance 50</v>
          </cell>
          <cell r="E1730">
            <v>150</v>
          </cell>
        </row>
        <row r="1731">
          <cell r="B1731" t="str">
            <v>office</v>
          </cell>
          <cell r="C1731" t="str">
            <v>office</v>
          </cell>
          <cell r="D1731" t="str">
            <v>photo copy</v>
          </cell>
          <cell r="E1731">
            <v>160</v>
          </cell>
        </row>
        <row r="1732">
          <cell r="B1732" t="str">
            <v>EFU</v>
          </cell>
          <cell r="C1732" t="str">
            <v>mohsin</v>
          </cell>
          <cell r="D1732" t="str">
            <v>wire purchase</v>
          </cell>
          <cell r="E1732">
            <v>20000</v>
          </cell>
        </row>
        <row r="1733">
          <cell r="B1733" t="str">
            <v>office</v>
          </cell>
          <cell r="C1733" t="str">
            <v>office</v>
          </cell>
          <cell r="D1733" t="str">
            <v>laptop power corde</v>
          </cell>
          <cell r="E1733">
            <v>200</v>
          </cell>
        </row>
        <row r="1734">
          <cell r="B1734" t="str">
            <v>Office</v>
          </cell>
          <cell r="C1734" t="str">
            <v>office</v>
          </cell>
          <cell r="D1734" t="str">
            <v>p/p</v>
          </cell>
          <cell r="E1734">
            <v>240</v>
          </cell>
        </row>
        <row r="1735">
          <cell r="B1735" t="str">
            <v>Bank Al-Falah FTC</v>
          </cell>
          <cell r="C1735" t="str">
            <v xml:space="preserve">iqbal sons </v>
          </cell>
          <cell r="D1735" t="str">
            <v>chq: 01287426</v>
          </cell>
          <cell r="E1735">
            <v>55310</v>
          </cell>
        </row>
        <row r="1736">
          <cell r="B1736" t="str">
            <v>EFU</v>
          </cell>
          <cell r="C1736" t="str">
            <v>wahid electric</v>
          </cell>
          <cell r="D1736" t="str">
            <v>wire purchase</v>
          </cell>
          <cell r="E1736">
            <v>30000</v>
          </cell>
        </row>
        <row r="1737">
          <cell r="B1737" t="str">
            <v>EFU</v>
          </cell>
          <cell r="C1737" t="str">
            <v>Sir Rehman</v>
          </cell>
          <cell r="D1737" t="str">
            <v>misc exprnce</v>
          </cell>
          <cell r="E1737">
            <v>4430</v>
          </cell>
        </row>
        <row r="1738">
          <cell r="B1738" t="str">
            <v xml:space="preserve">MHR Personal </v>
          </cell>
          <cell r="C1738" t="str">
            <v>Sir Rehman</v>
          </cell>
          <cell r="D1738" t="str">
            <v>misc exprnce</v>
          </cell>
          <cell r="E1738">
            <v>7660</v>
          </cell>
        </row>
        <row r="1739">
          <cell r="B1739" t="str">
            <v>Bank Al-Falah FTC</v>
          </cell>
          <cell r="C1739" t="str">
            <v>ebad</v>
          </cell>
          <cell r="D1739" t="str">
            <v>misc voucher</v>
          </cell>
          <cell r="E1739">
            <v>3000</v>
          </cell>
        </row>
        <row r="1740">
          <cell r="B1740" t="str">
            <v>Naveed Malik</v>
          </cell>
          <cell r="C1740" t="str">
            <v>ebad</v>
          </cell>
          <cell r="D1740" t="str">
            <v>misc voucher</v>
          </cell>
          <cell r="E1740">
            <v>1000</v>
          </cell>
        </row>
        <row r="1741">
          <cell r="B1741" t="str">
            <v xml:space="preserve">MHR Personal </v>
          </cell>
          <cell r="C1741" t="str">
            <v>Sir Rehman</v>
          </cell>
          <cell r="D1741" t="str">
            <v>home mob balance</v>
          </cell>
          <cell r="E1741">
            <v>500</v>
          </cell>
        </row>
        <row r="1742">
          <cell r="B1742" t="str">
            <v>EFU</v>
          </cell>
          <cell r="C1742" t="str">
            <v xml:space="preserve">Orient water </v>
          </cell>
          <cell r="D1742" t="str">
            <v>purchase pump chq:01358826</v>
          </cell>
          <cell r="E1742">
            <v>173983</v>
          </cell>
        </row>
        <row r="1743">
          <cell r="B1743" t="str">
            <v>EFU</v>
          </cell>
          <cell r="C1743" t="str">
            <v>Salaries adv</v>
          </cell>
          <cell r="D1743" t="str">
            <v>abbas</v>
          </cell>
          <cell r="E1743">
            <v>10000</v>
          </cell>
        </row>
        <row r="1744">
          <cell r="B1744" t="str">
            <v>EFU</v>
          </cell>
          <cell r="C1744" t="str">
            <v>huzaifa</v>
          </cell>
          <cell r="D1744" t="str">
            <v>pani office+luch+g.h+auto fare</v>
          </cell>
          <cell r="E1744">
            <v>9805</v>
          </cell>
        </row>
        <row r="1745">
          <cell r="B1745" t="str">
            <v xml:space="preserve">MHR Personal </v>
          </cell>
          <cell r="C1745" t="str">
            <v>Sir Rehman</v>
          </cell>
          <cell r="D1745" t="str">
            <v>haji store</v>
          </cell>
          <cell r="E1745">
            <v>3280</v>
          </cell>
        </row>
        <row r="1746">
          <cell r="B1746" t="str">
            <v>EFU</v>
          </cell>
          <cell r="C1746" t="str">
            <v>faizan duct</v>
          </cell>
          <cell r="D1746" t="str">
            <v>misc</v>
          </cell>
          <cell r="E1746">
            <v>3440</v>
          </cell>
        </row>
        <row r="1747">
          <cell r="B1747" t="str">
            <v>EFU</v>
          </cell>
          <cell r="C1747" t="str">
            <v>huzaifa &amp; ebad</v>
          </cell>
          <cell r="D1747">
            <v>1358833</v>
          </cell>
          <cell r="E1747">
            <v>95000</v>
          </cell>
        </row>
        <row r="1748">
          <cell r="B1748" t="str">
            <v>FTC 13th Floor</v>
          </cell>
          <cell r="C1748" t="str">
            <v>Salaries adv</v>
          </cell>
          <cell r="D1748" t="str">
            <v>ebad</v>
          </cell>
          <cell r="E1748">
            <v>20000</v>
          </cell>
        </row>
        <row r="1749">
          <cell r="B1749" t="str">
            <v>EFU</v>
          </cell>
          <cell r="C1749" t="str">
            <v>Salaries adv</v>
          </cell>
          <cell r="D1749" t="str">
            <v>huzifa</v>
          </cell>
          <cell r="E1749">
            <v>20000</v>
          </cell>
        </row>
        <row r="1750">
          <cell r="B1750" t="str">
            <v>Bank Al-Falah FTC</v>
          </cell>
          <cell r="C1750" t="str">
            <v>ebad</v>
          </cell>
          <cell r="D1750" t="str">
            <v>material, disc, weliding rod</v>
          </cell>
          <cell r="E1750">
            <v>2631</v>
          </cell>
        </row>
        <row r="1751">
          <cell r="B1751" t="str">
            <v xml:space="preserve">MHR Personal </v>
          </cell>
          <cell r="C1751" t="str">
            <v>Sir Rehman</v>
          </cell>
          <cell r="D1751" t="str">
            <v>fuel</v>
          </cell>
          <cell r="E1751">
            <v>2500</v>
          </cell>
        </row>
        <row r="1752">
          <cell r="B1752" t="str">
            <v>FTC 13th Floor</v>
          </cell>
          <cell r="C1752" t="str">
            <v>Ali</v>
          </cell>
          <cell r="D1752" t="str">
            <v xml:space="preserve">pvc pipe pak arab </v>
          </cell>
          <cell r="E1752">
            <v>2069</v>
          </cell>
        </row>
        <row r="1753">
          <cell r="B1753" t="str">
            <v>FTC 13th Floor</v>
          </cell>
          <cell r="C1753" t="str">
            <v>Ali</v>
          </cell>
          <cell r="D1753" t="str">
            <v>pak cable</v>
          </cell>
          <cell r="E1753">
            <v>1000</v>
          </cell>
        </row>
        <row r="1754">
          <cell r="B1754" t="str">
            <v>EFU</v>
          </cell>
          <cell r="C1754" t="str">
            <v>Hassan Abbas</v>
          </cell>
          <cell r="D1754" t="str">
            <v>suzuki rent ..</v>
          </cell>
          <cell r="E1754">
            <v>1800</v>
          </cell>
        </row>
        <row r="1755">
          <cell r="B1755" t="str">
            <v>EFU</v>
          </cell>
          <cell r="C1755" t="str">
            <v>Salary</v>
          </cell>
          <cell r="D1755" t="str">
            <v>huzifa for september</v>
          </cell>
          <cell r="E1755">
            <v>15000</v>
          </cell>
        </row>
        <row r="1756">
          <cell r="B1756" t="str">
            <v>EFU</v>
          </cell>
          <cell r="C1756" t="str">
            <v>nadeem bhai</v>
          </cell>
          <cell r="D1756" t="str">
            <v>ladder at efu</v>
          </cell>
          <cell r="E1756">
            <v>4750</v>
          </cell>
        </row>
        <row r="1757">
          <cell r="B1757" t="str">
            <v xml:space="preserve">MHR Personal </v>
          </cell>
          <cell r="C1757" t="str">
            <v>Sir Rehman</v>
          </cell>
          <cell r="D1757" t="str">
            <v>siscuit</v>
          </cell>
          <cell r="E1757">
            <v>170</v>
          </cell>
        </row>
        <row r="1758">
          <cell r="B1758" t="str">
            <v xml:space="preserve">MHR Personal </v>
          </cell>
          <cell r="C1758" t="str">
            <v>Sir Rehman</v>
          </cell>
          <cell r="D1758" t="str">
            <v>haji store</v>
          </cell>
          <cell r="E1758">
            <v>5071</v>
          </cell>
        </row>
        <row r="1759">
          <cell r="B1759" t="str">
            <v>Office</v>
          </cell>
          <cell r="C1759" t="str">
            <v>imran off</v>
          </cell>
          <cell r="D1759" t="str">
            <v>nation bank tax &amp; m/ balance</v>
          </cell>
          <cell r="E1759">
            <v>170</v>
          </cell>
        </row>
        <row r="1760">
          <cell r="B1760" t="str">
            <v>Naveed Malik</v>
          </cell>
          <cell r="C1760" t="str">
            <v>kamran jamia</v>
          </cell>
          <cell r="D1760" t="str">
            <v>misc exprnce</v>
          </cell>
          <cell r="E1760">
            <v>3260</v>
          </cell>
        </row>
        <row r="1761">
          <cell r="B1761" t="str">
            <v xml:space="preserve">MHR Personal </v>
          </cell>
          <cell r="C1761" t="str">
            <v>Sir Rehman</v>
          </cell>
          <cell r="D1761" t="str">
            <v xml:space="preserve">kitchan drain pipe </v>
          </cell>
          <cell r="E1761">
            <v>440</v>
          </cell>
        </row>
        <row r="1762">
          <cell r="B1762" t="str">
            <v xml:space="preserve">MHR Personal </v>
          </cell>
          <cell r="C1762" t="str">
            <v>Sir Rehman</v>
          </cell>
          <cell r="D1762" t="str">
            <v>eye specialist</v>
          </cell>
          <cell r="E1762">
            <v>1500</v>
          </cell>
        </row>
        <row r="1763">
          <cell r="B1763" t="str">
            <v>Kumail Bhai</v>
          </cell>
          <cell r="C1763" t="str">
            <v>Salaries adv</v>
          </cell>
          <cell r="D1763" t="str">
            <v>waris</v>
          </cell>
          <cell r="E1763">
            <v>3000</v>
          </cell>
        </row>
        <row r="1764">
          <cell r="B1764" t="str">
            <v>EFU</v>
          </cell>
          <cell r="C1764" t="str">
            <v>Salaries adv</v>
          </cell>
          <cell r="D1764" t="str">
            <v>marb</v>
          </cell>
          <cell r="E1764">
            <v>700</v>
          </cell>
        </row>
        <row r="1765">
          <cell r="B1765" t="str">
            <v>EFU</v>
          </cell>
          <cell r="C1765" t="str">
            <v>Hassan Abbas</v>
          </cell>
          <cell r="D1765" t="str">
            <v>u-phone cards</v>
          </cell>
          <cell r="E1765">
            <v>1800</v>
          </cell>
        </row>
        <row r="1766">
          <cell r="B1766" t="str">
            <v>EFU</v>
          </cell>
          <cell r="C1766" t="str">
            <v>Hassan Abbas</v>
          </cell>
          <cell r="D1766" t="str">
            <v>fuel,oil,pipe,</v>
          </cell>
          <cell r="E1766">
            <v>9495</v>
          </cell>
        </row>
        <row r="1767">
          <cell r="B1767" t="str">
            <v>FTC 13th Floor</v>
          </cell>
          <cell r="C1767" t="str">
            <v>ali</v>
          </cell>
          <cell r="D1767" t="str">
            <v>paid</v>
          </cell>
          <cell r="E1767">
            <v>350</v>
          </cell>
        </row>
        <row r="1768">
          <cell r="B1768" t="str">
            <v>FTC 13th Floor</v>
          </cell>
          <cell r="C1768" t="str">
            <v>zulfiquar</v>
          </cell>
          <cell r="D1768" t="str">
            <v>tea&amp;misc</v>
          </cell>
          <cell r="E1768">
            <v>1971</v>
          </cell>
        </row>
        <row r="1769">
          <cell r="B1769" t="str">
            <v>JPMC (Main Project)</v>
          </cell>
          <cell r="C1769" t="str">
            <v>tariq rana</v>
          </cell>
          <cell r="D1769" t="str">
            <v>fuel</v>
          </cell>
          <cell r="E1769">
            <v>100</v>
          </cell>
        </row>
        <row r="1770">
          <cell r="B1770" t="str">
            <v>Bank Al-Falah FTC</v>
          </cell>
          <cell r="C1770" t="str">
            <v>nadeem bhai</v>
          </cell>
          <cell r="D1770" t="str">
            <v>fuel</v>
          </cell>
          <cell r="E1770">
            <v>5000</v>
          </cell>
        </row>
        <row r="1771">
          <cell r="B1771" t="str">
            <v xml:space="preserve">MHR Personal </v>
          </cell>
          <cell r="C1771" t="str">
            <v>Sir Rehman</v>
          </cell>
          <cell r="D1771" t="str">
            <v>fuel</v>
          </cell>
          <cell r="E1771">
            <v>3000</v>
          </cell>
        </row>
        <row r="1772">
          <cell r="B1772" t="str">
            <v>Office</v>
          </cell>
          <cell r="C1772" t="str">
            <v>imran off</v>
          </cell>
          <cell r="D1772" t="str">
            <v>pak qatar</v>
          </cell>
          <cell r="E1772">
            <v>240</v>
          </cell>
        </row>
        <row r="1773">
          <cell r="B1773" t="str">
            <v>Office</v>
          </cell>
          <cell r="C1773" t="str">
            <v>Salary</v>
          </cell>
          <cell r="D1773" t="str">
            <v xml:space="preserve">Mossi office </v>
          </cell>
          <cell r="E1773">
            <v>2500</v>
          </cell>
        </row>
        <row r="1774">
          <cell r="B1774" t="str">
            <v xml:space="preserve">MHR Personal </v>
          </cell>
          <cell r="C1774" t="str">
            <v>Salary</v>
          </cell>
          <cell r="D1774" t="str">
            <v>Mossi Home Upstaires</v>
          </cell>
          <cell r="E1774">
            <v>5000</v>
          </cell>
        </row>
        <row r="1775">
          <cell r="B1775" t="str">
            <v xml:space="preserve">MHR Personal </v>
          </cell>
          <cell r="C1775" t="str">
            <v>Salary</v>
          </cell>
          <cell r="D1775" t="str">
            <v>Mossi Home DownStairs</v>
          </cell>
          <cell r="E1775">
            <v>4000</v>
          </cell>
        </row>
        <row r="1776">
          <cell r="B1776" t="str">
            <v xml:space="preserve">MHR Personal </v>
          </cell>
          <cell r="C1776" t="str">
            <v>Salary</v>
          </cell>
          <cell r="D1776" t="str">
            <v>Home Expense</v>
          </cell>
          <cell r="E1776">
            <v>9000</v>
          </cell>
        </row>
        <row r="1777">
          <cell r="B1777" t="str">
            <v>Office</v>
          </cell>
          <cell r="C1777" t="str">
            <v>Salary</v>
          </cell>
          <cell r="D1777" t="str">
            <v>Rehan Aslam</v>
          </cell>
          <cell r="E1777">
            <v>20000</v>
          </cell>
        </row>
        <row r="1778">
          <cell r="B1778" t="str">
            <v>Office</v>
          </cell>
          <cell r="C1778" t="str">
            <v>Salary</v>
          </cell>
          <cell r="D1778" t="str">
            <v>Imran new</v>
          </cell>
          <cell r="E1778">
            <v>14000</v>
          </cell>
        </row>
        <row r="1779">
          <cell r="B1779" t="str">
            <v>Office</v>
          </cell>
          <cell r="C1779" t="str">
            <v>Salary</v>
          </cell>
          <cell r="D1779" t="str">
            <v>Kamran Office</v>
          </cell>
          <cell r="E1779">
            <v>23245.833333333332</v>
          </cell>
        </row>
        <row r="1780">
          <cell r="B1780" t="str">
            <v>JPMC (Main Project)</v>
          </cell>
          <cell r="C1780" t="str">
            <v>Salary</v>
          </cell>
          <cell r="D1780" t="str">
            <v>Mr. Irfan</v>
          </cell>
          <cell r="E1780">
            <v>16800</v>
          </cell>
        </row>
        <row r="1781">
          <cell r="B1781" t="str">
            <v>Office</v>
          </cell>
          <cell r="C1781" t="str">
            <v>Salary</v>
          </cell>
          <cell r="D1781" t="str">
            <v xml:space="preserve">Mr. Riaz </v>
          </cell>
          <cell r="E1781">
            <v>14000.000000000002</v>
          </cell>
        </row>
        <row r="1782">
          <cell r="B1782" t="str">
            <v>Office</v>
          </cell>
          <cell r="C1782" t="str">
            <v>Salary</v>
          </cell>
          <cell r="D1782" t="str">
            <v>Mr. Umar</v>
          </cell>
          <cell r="E1782">
            <v>9000</v>
          </cell>
        </row>
        <row r="1783">
          <cell r="B1783" t="str">
            <v>EFU</v>
          </cell>
          <cell r="C1783" t="str">
            <v>Salary</v>
          </cell>
          <cell r="D1783" t="str">
            <v>Hassan Abbas</v>
          </cell>
          <cell r="E1783">
            <v>20000</v>
          </cell>
        </row>
        <row r="1784">
          <cell r="B1784" t="str">
            <v>EFU</v>
          </cell>
          <cell r="C1784" t="str">
            <v>Salary</v>
          </cell>
          <cell r="D1784" t="str">
            <v>Tariq Engineer</v>
          </cell>
          <cell r="E1784">
            <v>24166.666666666668</v>
          </cell>
        </row>
        <row r="1785">
          <cell r="B1785" t="str">
            <v>EFU</v>
          </cell>
          <cell r="C1785" t="str">
            <v>Salary</v>
          </cell>
          <cell r="D1785" t="str">
            <v>Khalid</v>
          </cell>
          <cell r="E1785">
            <v>16908.333333333336</v>
          </cell>
        </row>
        <row r="1786">
          <cell r="B1786" t="str">
            <v>EFU</v>
          </cell>
          <cell r="C1786" t="str">
            <v>Salary</v>
          </cell>
          <cell r="D1786" t="str">
            <v>Sheheryar</v>
          </cell>
          <cell r="E1786">
            <v>13054.166666666666</v>
          </cell>
        </row>
        <row r="1787">
          <cell r="B1787" t="str">
            <v>EFU</v>
          </cell>
          <cell r="C1787" t="str">
            <v>Salary</v>
          </cell>
          <cell r="D1787" t="str">
            <v xml:space="preserve">Ali Khalid </v>
          </cell>
          <cell r="E1787">
            <v>11234.375</v>
          </cell>
        </row>
        <row r="1788">
          <cell r="B1788" t="str">
            <v>EFU</v>
          </cell>
          <cell r="C1788" t="str">
            <v>Salary</v>
          </cell>
          <cell r="D1788" t="str">
            <v>Mehmood</v>
          </cell>
          <cell r="E1788">
            <v>7708.3333333333339</v>
          </cell>
        </row>
        <row r="1789">
          <cell r="B1789" t="str">
            <v>EFU</v>
          </cell>
          <cell r="C1789" t="str">
            <v>Salary</v>
          </cell>
          <cell r="D1789" t="str">
            <v>Marib</v>
          </cell>
          <cell r="E1789">
            <v>6500.0000000000009</v>
          </cell>
        </row>
        <row r="1790">
          <cell r="B1790" t="str">
            <v>EFU</v>
          </cell>
          <cell r="C1790" t="str">
            <v>Salary</v>
          </cell>
          <cell r="D1790" t="str">
            <v xml:space="preserve">Abid </v>
          </cell>
          <cell r="E1790">
            <v>15000</v>
          </cell>
        </row>
        <row r="1791">
          <cell r="B1791" t="str">
            <v>EFU</v>
          </cell>
          <cell r="C1791" t="str">
            <v>Salary</v>
          </cell>
          <cell r="D1791" t="str">
            <v>Aamir Raza</v>
          </cell>
          <cell r="E1791">
            <v>12175</v>
          </cell>
        </row>
        <row r="1792">
          <cell r="B1792" t="str">
            <v>Naveed Malik</v>
          </cell>
          <cell r="C1792" t="str">
            <v>Salary</v>
          </cell>
          <cell r="D1792" t="str">
            <v>Shahid Painter 4</v>
          </cell>
          <cell r="E1792">
            <v>6783.3333333333339</v>
          </cell>
        </row>
        <row r="1793">
          <cell r="B1793" t="str">
            <v>Naveed Malik</v>
          </cell>
          <cell r="C1793" t="str">
            <v>Salary</v>
          </cell>
          <cell r="D1793" t="str">
            <v>Salahuddin</v>
          </cell>
          <cell r="E1793">
            <v>8700</v>
          </cell>
        </row>
        <row r="1794">
          <cell r="B1794" t="str">
            <v>FTC Floors</v>
          </cell>
          <cell r="C1794" t="str">
            <v>Salary</v>
          </cell>
          <cell r="D1794" t="str">
            <v xml:space="preserve">Asif </v>
          </cell>
          <cell r="E1794">
            <v>1075</v>
          </cell>
        </row>
        <row r="1795">
          <cell r="B1795" t="str">
            <v>EFU</v>
          </cell>
          <cell r="C1795" t="str">
            <v>Salary</v>
          </cell>
          <cell r="D1795" t="str">
            <v>Abbas Ishaq</v>
          </cell>
          <cell r="E1795">
            <v>12212.5</v>
          </cell>
        </row>
        <row r="1796">
          <cell r="B1796" t="str">
            <v>FTC 13th Floor</v>
          </cell>
          <cell r="C1796" t="str">
            <v>Salary</v>
          </cell>
          <cell r="D1796" t="str">
            <v>M. Ali</v>
          </cell>
          <cell r="E1796">
            <v>18800</v>
          </cell>
        </row>
        <row r="1797">
          <cell r="B1797" t="str">
            <v>FTC 13th Floor</v>
          </cell>
          <cell r="C1797" t="str">
            <v>Salary</v>
          </cell>
          <cell r="D1797" t="str">
            <v>Jahangir</v>
          </cell>
          <cell r="E1797">
            <v>23750</v>
          </cell>
        </row>
        <row r="1798">
          <cell r="B1798" t="str">
            <v>FTC 13th Floor</v>
          </cell>
          <cell r="C1798" t="str">
            <v>Salary</v>
          </cell>
          <cell r="D1798" t="str">
            <v>Haris</v>
          </cell>
          <cell r="E1798">
            <v>9375</v>
          </cell>
        </row>
        <row r="1799">
          <cell r="B1799" t="str">
            <v>EFU</v>
          </cell>
          <cell r="C1799" t="str">
            <v>Salary</v>
          </cell>
          <cell r="D1799" t="str">
            <v>Feeroz</v>
          </cell>
          <cell r="E1799">
            <v>17275</v>
          </cell>
        </row>
        <row r="1800">
          <cell r="B1800" t="str">
            <v>FTC Floors</v>
          </cell>
          <cell r="C1800" t="str">
            <v>Salary</v>
          </cell>
          <cell r="D1800" t="str">
            <v xml:space="preserve">Sajjad </v>
          </cell>
          <cell r="E1800">
            <v>12650</v>
          </cell>
        </row>
        <row r="1801">
          <cell r="B1801" t="str">
            <v>FTC Floors</v>
          </cell>
          <cell r="C1801" t="str">
            <v>Salary</v>
          </cell>
          <cell r="D1801" t="str">
            <v>Zulfiqar</v>
          </cell>
          <cell r="E1801">
            <v>15937.5</v>
          </cell>
        </row>
        <row r="1802">
          <cell r="B1802" t="str">
            <v>FTC Floors</v>
          </cell>
          <cell r="C1802" t="str">
            <v>Salary</v>
          </cell>
          <cell r="D1802" t="str">
            <v xml:space="preserve">Mr. Shoaib </v>
          </cell>
          <cell r="E1802">
            <v>11737.5</v>
          </cell>
        </row>
        <row r="1803">
          <cell r="B1803" t="str">
            <v>FTC Floors</v>
          </cell>
          <cell r="C1803" t="str">
            <v>Salary</v>
          </cell>
          <cell r="D1803" t="str">
            <v>Ishaq</v>
          </cell>
          <cell r="E1803">
            <v>10000</v>
          </cell>
        </row>
        <row r="1804">
          <cell r="B1804" t="str">
            <v>FTC Floors</v>
          </cell>
          <cell r="C1804" t="str">
            <v>Salary</v>
          </cell>
          <cell r="D1804" t="str">
            <v>Mr. Zohaib</v>
          </cell>
          <cell r="E1804">
            <v>11250</v>
          </cell>
        </row>
        <row r="1805">
          <cell r="B1805" t="str">
            <v>FTC Floors</v>
          </cell>
          <cell r="C1805" t="str">
            <v>Salary</v>
          </cell>
          <cell r="D1805" t="str">
            <v>Mr. Farman Khan</v>
          </cell>
          <cell r="E1805">
            <v>11212.5</v>
          </cell>
        </row>
        <row r="1806">
          <cell r="B1806" t="str">
            <v>Kumail Bhai</v>
          </cell>
          <cell r="C1806" t="str">
            <v>Salary</v>
          </cell>
          <cell r="D1806" t="str">
            <v>Waris</v>
          </cell>
          <cell r="E1806">
            <v>5000</v>
          </cell>
        </row>
        <row r="1807">
          <cell r="B1807" t="str">
            <v>JPMC (Main Project)</v>
          </cell>
          <cell r="C1807" t="str">
            <v>tariq rana</v>
          </cell>
          <cell r="D1807" t="str">
            <v>fuel</v>
          </cell>
          <cell r="E1807">
            <v>100</v>
          </cell>
        </row>
        <row r="1808">
          <cell r="B1808" t="str">
            <v>FTC 13th Floor</v>
          </cell>
          <cell r="C1808" t="str">
            <v>Jahangeer</v>
          </cell>
          <cell r="D1808" t="str">
            <v>misc</v>
          </cell>
          <cell r="E1808">
            <v>500</v>
          </cell>
        </row>
        <row r="1809">
          <cell r="B1809" t="str">
            <v>FTC 13th Floor</v>
          </cell>
          <cell r="C1809" t="str">
            <v>kamran off</v>
          </cell>
          <cell r="D1809" t="str">
            <v>photo copy</v>
          </cell>
          <cell r="E1809">
            <v>170</v>
          </cell>
        </row>
        <row r="1810">
          <cell r="B1810" t="str">
            <v>EFU</v>
          </cell>
          <cell r="C1810" t="str">
            <v>abdullah insulation</v>
          </cell>
          <cell r="D1810" t="str">
            <v>paid</v>
          </cell>
          <cell r="E1810">
            <v>10000</v>
          </cell>
        </row>
        <row r="1811">
          <cell r="B1811" t="str">
            <v>EFU</v>
          </cell>
          <cell r="C1811" t="str">
            <v>Salaries adv</v>
          </cell>
          <cell r="D1811" t="str">
            <v>shaharyar</v>
          </cell>
          <cell r="E1811">
            <v>1000</v>
          </cell>
        </row>
        <row r="1812">
          <cell r="B1812" t="str">
            <v>EFU</v>
          </cell>
          <cell r="C1812" t="str">
            <v>Salaries adv</v>
          </cell>
          <cell r="D1812" t="str">
            <v>sheriyar</v>
          </cell>
          <cell r="E1812">
            <v>1000</v>
          </cell>
        </row>
        <row r="1813">
          <cell r="B1813" t="str">
            <v>EFU</v>
          </cell>
          <cell r="C1813" t="str">
            <v>zeeshan</v>
          </cell>
          <cell r="D1813" t="str">
            <v>wire purchase</v>
          </cell>
          <cell r="E1813">
            <v>5200</v>
          </cell>
        </row>
        <row r="1814">
          <cell r="B1814" t="str">
            <v>EFU</v>
          </cell>
          <cell r="C1814" t="str">
            <v>Hassan Abbas</v>
          </cell>
          <cell r="D1814" t="str">
            <v>misc</v>
          </cell>
          <cell r="E1814">
            <v>5372</v>
          </cell>
        </row>
        <row r="1815">
          <cell r="B1815" t="str">
            <v xml:space="preserve">MHR Personal </v>
          </cell>
          <cell r="C1815" t="str">
            <v>Sir Rehman</v>
          </cell>
          <cell r="D1815" t="str">
            <v>haji store</v>
          </cell>
          <cell r="E1815">
            <v>3713</v>
          </cell>
        </row>
        <row r="1816">
          <cell r="B1816" t="str">
            <v>Office</v>
          </cell>
          <cell r="C1816" t="str">
            <v>imran off</v>
          </cell>
          <cell r="D1816" t="str">
            <v xml:space="preserve">moble balnce bilal bhai sister </v>
          </cell>
          <cell r="E1816">
            <v>100</v>
          </cell>
        </row>
        <row r="1817">
          <cell r="B1817" t="str">
            <v>Office</v>
          </cell>
          <cell r="C1817" t="str">
            <v>imran off</v>
          </cell>
          <cell r="D1817" t="str">
            <v>peper one</v>
          </cell>
          <cell r="E1817">
            <v>1800</v>
          </cell>
        </row>
        <row r="1818">
          <cell r="B1818" t="str">
            <v>FTC 13th Floor</v>
          </cell>
          <cell r="C1818" t="str">
            <v>zulfiquar</v>
          </cell>
          <cell r="D1818" t="str">
            <v xml:space="preserve">elbow &amp; tea </v>
          </cell>
          <cell r="E1818">
            <v>830</v>
          </cell>
        </row>
        <row r="1819">
          <cell r="B1819" t="str">
            <v>Office</v>
          </cell>
          <cell r="C1819" t="str">
            <v>imran off</v>
          </cell>
          <cell r="D1819" t="str">
            <v xml:space="preserve">y.h fuel &amp; balance  </v>
          </cell>
          <cell r="E1819">
            <v>100</v>
          </cell>
        </row>
        <row r="1820">
          <cell r="B1820" t="str">
            <v>Office</v>
          </cell>
          <cell r="C1820" t="str">
            <v>umar shar khan</v>
          </cell>
          <cell r="D1820" t="str">
            <v>car wash</v>
          </cell>
          <cell r="E1820">
            <v>1400</v>
          </cell>
        </row>
        <row r="1821">
          <cell r="B1821" t="str">
            <v>EFU</v>
          </cell>
          <cell r="C1821" t="str">
            <v>Hassan Abbas</v>
          </cell>
          <cell r="D1821" t="str">
            <v>receipt no 01*09 attached</v>
          </cell>
          <cell r="E1821">
            <v>3535</v>
          </cell>
        </row>
        <row r="1822">
          <cell r="B1822" t="str">
            <v xml:space="preserve">MHR Personal </v>
          </cell>
          <cell r="C1822" t="str">
            <v>Sir Rehman</v>
          </cell>
          <cell r="D1822" t="str">
            <v>haji store</v>
          </cell>
          <cell r="E1822">
            <v>4831</v>
          </cell>
        </row>
        <row r="1823">
          <cell r="B1823" t="str">
            <v>EFU</v>
          </cell>
          <cell r="C1823" t="str">
            <v>riaz driver</v>
          </cell>
          <cell r="D1823" t="str">
            <v xml:space="preserve">fuel car </v>
          </cell>
          <cell r="E1823">
            <v>2000</v>
          </cell>
        </row>
        <row r="1824">
          <cell r="B1824" t="str">
            <v>EFU</v>
          </cell>
          <cell r="C1824" t="str">
            <v>nadeem elec</v>
          </cell>
          <cell r="D1824" t="str">
            <v>paid</v>
          </cell>
          <cell r="E1824">
            <v>5000</v>
          </cell>
        </row>
        <row r="1825">
          <cell r="B1825" t="str">
            <v>JPMC (Main Project)</v>
          </cell>
          <cell r="C1825" t="str">
            <v>Shahid painter</v>
          </cell>
          <cell r="D1825" t="str">
            <v>misc vaucher</v>
          </cell>
          <cell r="E1825">
            <v>1400</v>
          </cell>
        </row>
        <row r="1826">
          <cell r="B1826" t="str">
            <v>Bank Al-Falah FTC</v>
          </cell>
          <cell r="C1826" t="str">
            <v>Shahid painter</v>
          </cell>
          <cell r="D1826" t="str">
            <v>misc vaucher</v>
          </cell>
          <cell r="E1826">
            <v>4460</v>
          </cell>
        </row>
        <row r="1827">
          <cell r="B1827" t="str">
            <v>EFU</v>
          </cell>
          <cell r="C1827" t="str">
            <v>Hassan Abbas</v>
          </cell>
          <cell r="D1827" t="str">
            <v>receipt no 01*05 attached</v>
          </cell>
          <cell r="E1827">
            <v>2050</v>
          </cell>
        </row>
        <row r="1828">
          <cell r="B1828" t="str">
            <v>EFU</v>
          </cell>
          <cell r="C1828" t="str">
            <v>bilal bhai</v>
          </cell>
          <cell r="D1828" t="str">
            <v>car repair &amp; mantance</v>
          </cell>
          <cell r="E1828">
            <v>10000</v>
          </cell>
        </row>
        <row r="1829">
          <cell r="B1829" t="str">
            <v>EFU</v>
          </cell>
          <cell r="C1829" t="str">
            <v>office</v>
          </cell>
          <cell r="D1829" t="str">
            <v>pabx system repair</v>
          </cell>
          <cell r="E1829">
            <v>1000</v>
          </cell>
        </row>
        <row r="1830">
          <cell r="B1830" t="str">
            <v>EFU</v>
          </cell>
          <cell r="C1830" t="str">
            <v xml:space="preserve">abid </v>
          </cell>
          <cell r="D1830" t="str">
            <v>riksha rent from office to efu</v>
          </cell>
          <cell r="E1830">
            <v>100</v>
          </cell>
        </row>
        <row r="1831">
          <cell r="B1831" t="str">
            <v xml:space="preserve">MHR Personal </v>
          </cell>
          <cell r="C1831" t="str">
            <v>Sir Rehman</v>
          </cell>
          <cell r="D1831" t="str">
            <v>haji store</v>
          </cell>
          <cell r="E1831">
            <v>1685</v>
          </cell>
        </row>
        <row r="1832">
          <cell r="B1832" t="str">
            <v>Office</v>
          </cell>
          <cell r="C1832" t="str">
            <v>office</v>
          </cell>
          <cell r="D1832" t="str">
            <v>paid for national food tender(send by kamran auto cad)</v>
          </cell>
          <cell r="E1832">
            <v>7500</v>
          </cell>
        </row>
        <row r="1833">
          <cell r="B1833" t="str">
            <v>EFU</v>
          </cell>
          <cell r="C1833" t="str">
            <v>Salaries adv</v>
          </cell>
          <cell r="D1833" t="str">
            <v>kamran ali akbar salaries adv for aoct</v>
          </cell>
          <cell r="E1833">
            <v>5000</v>
          </cell>
        </row>
        <row r="1834">
          <cell r="B1834" t="str">
            <v>EFU</v>
          </cell>
          <cell r="C1834" t="str">
            <v>Salaries adv</v>
          </cell>
          <cell r="D1834" t="str">
            <v>kamran auto</v>
          </cell>
          <cell r="E1834">
            <v>1000</v>
          </cell>
        </row>
        <row r="1835">
          <cell r="B1835" t="str">
            <v>JPMC (Main Project)</v>
          </cell>
          <cell r="C1835" t="str">
            <v>Salaries adv</v>
          </cell>
          <cell r="D1835" t="str">
            <v>Tariq Engineer</v>
          </cell>
          <cell r="E1835">
            <v>30000</v>
          </cell>
        </row>
        <row r="1836">
          <cell r="B1836" t="str">
            <v>EFU</v>
          </cell>
          <cell r="C1836" t="str">
            <v>Salaries adv</v>
          </cell>
          <cell r="D1836" t="str">
            <v xml:space="preserve">Ali Khalid </v>
          </cell>
          <cell r="E1836">
            <v>3000</v>
          </cell>
        </row>
        <row r="1837">
          <cell r="B1837" t="str">
            <v>EFU</v>
          </cell>
          <cell r="C1837" t="str">
            <v>Salaries adv</v>
          </cell>
          <cell r="D1837" t="str">
            <v>marib</v>
          </cell>
          <cell r="E1837">
            <v>1000</v>
          </cell>
        </row>
        <row r="1838">
          <cell r="B1838" t="str">
            <v>Naveed Malik</v>
          </cell>
          <cell r="C1838" t="str">
            <v>Salaries adv</v>
          </cell>
          <cell r="D1838" t="str">
            <v>salahuddin</v>
          </cell>
          <cell r="E1838">
            <v>3000</v>
          </cell>
        </row>
        <row r="1839">
          <cell r="B1839" t="str">
            <v>FTC Floors</v>
          </cell>
          <cell r="C1839" t="str">
            <v>Salaries adv</v>
          </cell>
          <cell r="D1839" t="str">
            <v>Zulfiqar</v>
          </cell>
          <cell r="E1839">
            <v>3000</v>
          </cell>
        </row>
        <row r="1840">
          <cell r="B1840" t="str">
            <v>EFU</v>
          </cell>
          <cell r="C1840" t="str">
            <v>Salaries adv</v>
          </cell>
          <cell r="D1840" t="str">
            <v>zeeshan tabba</v>
          </cell>
          <cell r="E1840">
            <v>10000</v>
          </cell>
        </row>
        <row r="1841">
          <cell r="B1841" t="str">
            <v>Office</v>
          </cell>
          <cell r="C1841" t="str">
            <v>nadeem bhai</v>
          </cell>
          <cell r="D1841" t="str">
            <v xml:space="preserve">fuel, oil change </v>
          </cell>
          <cell r="E1841">
            <v>4210</v>
          </cell>
        </row>
        <row r="1842">
          <cell r="B1842" t="str">
            <v>FTC 13th Floor</v>
          </cell>
          <cell r="C1842" t="str">
            <v>Jahangeer</v>
          </cell>
          <cell r="D1842" t="str">
            <v xml:space="preserve">fuel,wheel ,tea </v>
          </cell>
          <cell r="E1842">
            <v>3590</v>
          </cell>
        </row>
        <row r="1843">
          <cell r="B1843" t="str">
            <v>JPMC (Main Project)</v>
          </cell>
          <cell r="C1843" t="str">
            <v>office</v>
          </cell>
          <cell r="D1843" t="str">
            <v>photo copy</v>
          </cell>
          <cell r="E1843">
            <v>164</v>
          </cell>
        </row>
        <row r="1844">
          <cell r="B1844" t="str">
            <v xml:space="preserve">MHR Personal </v>
          </cell>
          <cell r="C1844" t="str">
            <v>Sir Rehman</v>
          </cell>
          <cell r="D1844" t="str">
            <v>fees paid eye</v>
          </cell>
          <cell r="E1844">
            <v>1000</v>
          </cell>
        </row>
        <row r="1845">
          <cell r="B1845" t="str">
            <v>EFU</v>
          </cell>
          <cell r="C1845" t="str">
            <v>Hassan Abbas</v>
          </cell>
          <cell r="D1845" t="str">
            <v>02.super cards,misc</v>
          </cell>
          <cell r="E1845">
            <v>2200</v>
          </cell>
        </row>
        <row r="1846">
          <cell r="B1846" t="str">
            <v>EFU</v>
          </cell>
          <cell r="C1846" t="str">
            <v>Hassan Abbas</v>
          </cell>
          <cell r="D1846" t="str">
            <v>warid 2 cards</v>
          </cell>
          <cell r="E1846">
            <v>200</v>
          </cell>
        </row>
        <row r="1847">
          <cell r="B1847" t="str">
            <v>EFU</v>
          </cell>
          <cell r="C1847" t="str">
            <v>Hassan Abbas</v>
          </cell>
          <cell r="D1847" t="str">
            <v xml:space="preserve">recipt no:01#05 </v>
          </cell>
          <cell r="E1847">
            <v>2465</v>
          </cell>
        </row>
        <row r="1848">
          <cell r="B1848" t="str">
            <v>FTC 13th Floor</v>
          </cell>
          <cell r="C1848" t="str">
            <v>ebad</v>
          </cell>
          <cell r="D1848" t="str">
            <v>parking lunch tea food for labour wa king</v>
          </cell>
          <cell r="E1848">
            <v>10000</v>
          </cell>
        </row>
        <row r="1849">
          <cell r="B1849" t="str">
            <v>JPMC (Main Project)</v>
          </cell>
          <cell r="C1849" t="str">
            <v>huzaifa</v>
          </cell>
          <cell r="D1849" t="str">
            <v xml:space="preserve">lcd for pc jpmc, photo copy, lunch </v>
          </cell>
          <cell r="E1849">
            <v>5685</v>
          </cell>
        </row>
        <row r="1850">
          <cell r="B1850" t="str">
            <v>JPMC (Main Project)</v>
          </cell>
          <cell r="C1850" t="str">
            <v>tariq rana</v>
          </cell>
          <cell r="D1850" t="str">
            <v>warid card</v>
          </cell>
          <cell r="E1850">
            <v>100</v>
          </cell>
        </row>
        <row r="1851">
          <cell r="B1851" t="str">
            <v>JPMC (Main Project)</v>
          </cell>
          <cell r="C1851" t="str">
            <v>huzaifa</v>
          </cell>
          <cell r="D1851" t="str">
            <v>suzuki rent table shifting</v>
          </cell>
          <cell r="E1851">
            <v>1000</v>
          </cell>
        </row>
        <row r="1852">
          <cell r="B1852" t="str">
            <v>EFU</v>
          </cell>
          <cell r="C1852" t="str">
            <v>huzaifa</v>
          </cell>
          <cell r="D1852" t="str">
            <v xml:space="preserve">sasa to efu </v>
          </cell>
          <cell r="E1852">
            <v>600</v>
          </cell>
        </row>
        <row r="1853">
          <cell r="B1853" t="str">
            <v>Office</v>
          </cell>
          <cell r="C1853" t="str">
            <v>imran off</v>
          </cell>
          <cell r="D1853" t="str">
            <v>cash for a4 paper badle purchase by imran for office</v>
          </cell>
          <cell r="E1853">
            <v>1800</v>
          </cell>
        </row>
        <row r="1854">
          <cell r="B1854" t="str">
            <v>Office</v>
          </cell>
          <cell r="C1854" t="str">
            <v>imran off</v>
          </cell>
          <cell r="D1854" t="str">
            <v>lunch for sir rehman</v>
          </cell>
          <cell r="E1854">
            <v>190</v>
          </cell>
        </row>
        <row r="1855">
          <cell r="B1855" t="str">
            <v>Office</v>
          </cell>
          <cell r="C1855" t="str">
            <v>imran off</v>
          </cell>
          <cell r="D1855" t="str">
            <v>biscuits for guest</v>
          </cell>
          <cell r="E1855">
            <v>50</v>
          </cell>
        </row>
        <row r="1856">
          <cell r="B1856" t="str">
            <v>Office</v>
          </cell>
          <cell r="C1856" t="str">
            <v>imran off</v>
          </cell>
          <cell r="D1856" t="str">
            <v>lunch for rehaman</v>
          </cell>
          <cell r="E1856">
            <v>70</v>
          </cell>
        </row>
        <row r="1857">
          <cell r="B1857" t="str">
            <v>Office</v>
          </cell>
          <cell r="C1857" t="str">
            <v>imran off</v>
          </cell>
          <cell r="D1857" t="str">
            <v>cash for milk power , sugar tea bag</v>
          </cell>
          <cell r="E1857">
            <v>860</v>
          </cell>
        </row>
        <row r="1858">
          <cell r="B1858" t="str">
            <v>Office</v>
          </cell>
          <cell r="C1858" t="str">
            <v>imran off</v>
          </cell>
          <cell r="D1858" t="str">
            <v>lunch</v>
          </cell>
          <cell r="E1858">
            <v>170</v>
          </cell>
        </row>
        <row r="1859">
          <cell r="B1859" t="str">
            <v>Office</v>
          </cell>
          <cell r="C1859" t="str">
            <v>imran off</v>
          </cell>
          <cell r="D1859" t="str">
            <v>rehan moble balance for package of zong</v>
          </cell>
          <cell r="E1859">
            <v>500</v>
          </cell>
        </row>
        <row r="1860">
          <cell r="B1860" t="str">
            <v>Office</v>
          </cell>
          <cell r="C1860" t="str">
            <v>imran off</v>
          </cell>
          <cell r="D1860" t="str">
            <v>green tea</v>
          </cell>
          <cell r="E1860">
            <v>95</v>
          </cell>
        </row>
        <row r="1861">
          <cell r="B1861" t="str">
            <v>Office</v>
          </cell>
          <cell r="C1861" t="str">
            <v>imran off</v>
          </cell>
          <cell r="D1861" t="str">
            <v>photo copy</v>
          </cell>
          <cell r="E1861">
            <v>90</v>
          </cell>
        </row>
        <row r="1862">
          <cell r="B1862" t="str">
            <v>Office</v>
          </cell>
          <cell r="C1862" t="str">
            <v>imran off</v>
          </cell>
          <cell r="D1862" t="str">
            <v>mortan for office</v>
          </cell>
          <cell r="E1862">
            <v>330</v>
          </cell>
        </row>
        <row r="1863">
          <cell r="B1863" t="str">
            <v>Office</v>
          </cell>
          <cell r="C1863" t="str">
            <v>imran off</v>
          </cell>
          <cell r="D1863" t="str">
            <v>paid for ebad convance home to office</v>
          </cell>
          <cell r="E1863">
            <v>200</v>
          </cell>
        </row>
        <row r="1864">
          <cell r="B1864" t="str">
            <v>Office</v>
          </cell>
          <cell r="C1864" t="str">
            <v>imran off</v>
          </cell>
          <cell r="D1864" t="str">
            <v>mineral water for sir rehman</v>
          </cell>
          <cell r="E1864">
            <v>100</v>
          </cell>
        </row>
        <row r="1865">
          <cell r="B1865" t="str">
            <v>Office</v>
          </cell>
          <cell r="C1865" t="str">
            <v>imran off</v>
          </cell>
          <cell r="D1865" t="str">
            <v>loan to mossi</v>
          </cell>
          <cell r="E1865">
            <v>40</v>
          </cell>
        </row>
        <row r="1866">
          <cell r="B1866" t="str">
            <v>Office</v>
          </cell>
          <cell r="C1866" t="str">
            <v>imran off</v>
          </cell>
          <cell r="D1866" t="str">
            <v>colddring for office</v>
          </cell>
          <cell r="E1866">
            <v>120</v>
          </cell>
        </row>
        <row r="1867">
          <cell r="B1867" t="str">
            <v>Office</v>
          </cell>
          <cell r="C1867" t="str">
            <v>imran off</v>
          </cell>
          <cell r="D1867" t="str">
            <v>cash for spiral binding to ebad</v>
          </cell>
          <cell r="E1867">
            <v>100</v>
          </cell>
        </row>
        <row r="1868">
          <cell r="B1868" t="str">
            <v>Office</v>
          </cell>
          <cell r="C1868" t="str">
            <v>imran off</v>
          </cell>
          <cell r="D1868" t="str">
            <v>cable tie</v>
          </cell>
          <cell r="E1868">
            <v>30</v>
          </cell>
        </row>
        <row r="1869">
          <cell r="B1869" t="str">
            <v>Office</v>
          </cell>
          <cell r="C1869" t="str">
            <v>imran off</v>
          </cell>
          <cell r="D1869" t="str">
            <v>lunch for office&amp; sir rehman</v>
          </cell>
          <cell r="E1869">
            <v>400</v>
          </cell>
        </row>
        <row r="1870">
          <cell r="B1870" t="str">
            <v>Office</v>
          </cell>
          <cell r="C1870" t="str">
            <v>imran off</v>
          </cell>
          <cell r="D1870" t="str">
            <v>MINRIAL WATER</v>
          </cell>
          <cell r="E1870">
            <v>100</v>
          </cell>
        </row>
        <row r="1871">
          <cell r="B1871" t="str">
            <v>Office</v>
          </cell>
          <cell r="C1871" t="str">
            <v>imran off</v>
          </cell>
          <cell r="D1871" t="str">
            <v>CASH FOR PHOTOCOPY</v>
          </cell>
          <cell r="E1871">
            <v>230</v>
          </cell>
        </row>
        <row r="1872">
          <cell r="B1872" t="str">
            <v>Office</v>
          </cell>
          <cell r="C1872" t="str">
            <v>imran off</v>
          </cell>
          <cell r="D1872" t="str">
            <v>photo copy</v>
          </cell>
          <cell r="E1872">
            <v>50</v>
          </cell>
        </row>
        <row r="1873">
          <cell r="B1873" t="str">
            <v>Bank Al-Falah (Head Office)</v>
          </cell>
          <cell r="C1873" t="str">
            <v>kamran jamia</v>
          </cell>
          <cell r="D1873" t="str">
            <v>MISC VAUCHER</v>
          </cell>
          <cell r="E1873">
            <v>3105</v>
          </cell>
        </row>
        <row r="1874">
          <cell r="B1874" t="str">
            <v>FTC Floors</v>
          </cell>
          <cell r="C1874" t="str">
            <v>zulfiquar</v>
          </cell>
          <cell r="D1874" t="str">
            <v>fuel,misc vaucher</v>
          </cell>
          <cell r="E1874">
            <v>1985</v>
          </cell>
        </row>
        <row r="1875">
          <cell r="B1875" t="str">
            <v>FTC 13th Floor</v>
          </cell>
          <cell r="C1875" t="str">
            <v>ebad</v>
          </cell>
          <cell r="D1875" t="str">
            <v>food fuel</v>
          </cell>
          <cell r="E1875">
            <v>1200</v>
          </cell>
        </row>
        <row r="1876">
          <cell r="B1876" t="str">
            <v>EFU</v>
          </cell>
          <cell r="C1876" t="str">
            <v>ebad</v>
          </cell>
          <cell r="D1876" t="str">
            <v>nut bolt</v>
          </cell>
          <cell r="E1876">
            <v>1500</v>
          </cell>
        </row>
        <row r="1877">
          <cell r="B1877" t="str">
            <v>Naveed Malik</v>
          </cell>
          <cell r="C1877" t="str">
            <v xml:space="preserve">abid </v>
          </cell>
          <cell r="D1877" t="str">
            <v>misc expence</v>
          </cell>
          <cell r="E1877">
            <v>1450</v>
          </cell>
        </row>
        <row r="1878">
          <cell r="B1878" t="str">
            <v>Office</v>
          </cell>
          <cell r="C1878" t="str">
            <v>office</v>
          </cell>
          <cell r="D1878" t="str">
            <v>cable tie</v>
          </cell>
          <cell r="E1878">
            <v>150</v>
          </cell>
        </row>
        <row r="1879">
          <cell r="B1879" t="str">
            <v>EFU</v>
          </cell>
          <cell r="C1879" t="str">
            <v>mohsin</v>
          </cell>
          <cell r="D1879" t="str">
            <v>paid</v>
          </cell>
          <cell r="E1879">
            <v>5000</v>
          </cell>
        </row>
        <row r="1880">
          <cell r="B1880" t="str">
            <v>EFU</v>
          </cell>
          <cell r="C1880" t="str">
            <v>nadeem bhai</v>
          </cell>
          <cell r="D1880" t="str">
            <v>fuel</v>
          </cell>
          <cell r="E1880">
            <v>2500</v>
          </cell>
        </row>
        <row r="1881">
          <cell r="B1881" t="str">
            <v>JPMC (Main Project)</v>
          </cell>
          <cell r="C1881" t="str">
            <v>tariq rana</v>
          </cell>
          <cell r="D1881" t="str">
            <v>fuel</v>
          </cell>
          <cell r="E1881">
            <v>100</v>
          </cell>
        </row>
        <row r="1882">
          <cell r="B1882" t="str">
            <v>Office</v>
          </cell>
          <cell r="C1882" t="str">
            <v>office</v>
          </cell>
          <cell r="D1882" t="str">
            <v xml:space="preserve">mineral water </v>
          </cell>
          <cell r="E1882">
            <v>1400</v>
          </cell>
        </row>
        <row r="1883">
          <cell r="B1883" t="str">
            <v>JPMC (Main Project)</v>
          </cell>
          <cell r="C1883" t="str">
            <v>tariq rana</v>
          </cell>
          <cell r="D1883" t="str">
            <v>fuel</v>
          </cell>
          <cell r="E1883">
            <v>50</v>
          </cell>
        </row>
        <row r="1884">
          <cell r="B1884" t="str">
            <v>Bank Al-Falah FTC</v>
          </cell>
          <cell r="C1884" t="str">
            <v>ebad</v>
          </cell>
          <cell r="D1884" t="str">
            <v>fuel/misc voucher</v>
          </cell>
          <cell r="E1884">
            <v>2500</v>
          </cell>
        </row>
        <row r="1885">
          <cell r="B1885" t="str">
            <v>FTC 13th Floor</v>
          </cell>
          <cell r="C1885" t="str">
            <v>ebad</v>
          </cell>
          <cell r="D1885" t="str">
            <v>fuel/misc voucher</v>
          </cell>
          <cell r="E1885">
            <v>4280</v>
          </cell>
        </row>
        <row r="1886">
          <cell r="B1886" t="str">
            <v>EFU</v>
          </cell>
          <cell r="C1886" t="str">
            <v>ebad</v>
          </cell>
          <cell r="D1886" t="str">
            <v>fuel/misc voucher</v>
          </cell>
          <cell r="E1886">
            <v>5600</v>
          </cell>
        </row>
        <row r="1887">
          <cell r="B1887" t="str">
            <v>FTC 13th Floor</v>
          </cell>
          <cell r="C1887" t="str">
            <v>Jahangeer</v>
          </cell>
          <cell r="D1887" t="str">
            <v>fuel/tea balance</v>
          </cell>
          <cell r="E1887">
            <v>500</v>
          </cell>
        </row>
        <row r="1888">
          <cell r="B1888" t="str">
            <v>EFU</v>
          </cell>
          <cell r="C1888" t="str">
            <v>Amir raza</v>
          </cell>
          <cell r="D1888" t="str">
            <v>medical; treatment for amir</v>
          </cell>
          <cell r="E1888">
            <v>1290</v>
          </cell>
        </row>
        <row r="1889">
          <cell r="B1889" t="str">
            <v>Bank Al-Falah FTC</v>
          </cell>
          <cell r="C1889" t="str">
            <v>kamran off</v>
          </cell>
          <cell r="D1889" t="str">
            <v>p/p</v>
          </cell>
          <cell r="E1889">
            <v>85</v>
          </cell>
        </row>
        <row r="1890">
          <cell r="B1890" t="str">
            <v>FTC 13th Floor</v>
          </cell>
          <cell r="C1890" t="str">
            <v>ebad</v>
          </cell>
          <cell r="D1890" t="str">
            <v>12 Recips attached</v>
          </cell>
          <cell r="E1890">
            <v>1850</v>
          </cell>
        </row>
        <row r="1891">
          <cell r="B1891" t="str">
            <v>EFU</v>
          </cell>
          <cell r="C1891" t="str">
            <v>ebad</v>
          </cell>
          <cell r="D1891" t="str">
            <v>12 Recips attached</v>
          </cell>
          <cell r="E1891">
            <v>5220</v>
          </cell>
        </row>
        <row r="1892">
          <cell r="B1892" t="str">
            <v>Office</v>
          </cell>
          <cell r="C1892" t="str">
            <v>imran off</v>
          </cell>
          <cell r="D1892" t="str">
            <v>puchased box foles</v>
          </cell>
          <cell r="E1892">
            <v>800</v>
          </cell>
        </row>
        <row r="1893">
          <cell r="B1893" t="str">
            <v>EFU</v>
          </cell>
          <cell r="C1893" t="str">
            <v>Shahid painter</v>
          </cell>
          <cell r="D1893" t="str">
            <v xml:space="preserve">nasir to office </v>
          </cell>
          <cell r="E1893">
            <v>300</v>
          </cell>
        </row>
        <row r="1894">
          <cell r="B1894" t="str">
            <v>EFU</v>
          </cell>
          <cell r="C1894" t="str">
            <v>nadeem bhai</v>
          </cell>
          <cell r="D1894" t="str">
            <v>suzuki + louch matrial transfer efu to store</v>
          </cell>
          <cell r="E1894">
            <v>4700</v>
          </cell>
        </row>
        <row r="1895">
          <cell r="B1895" t="str">
            <v>Bank Al-Falah FTC</v>
          </cell>
          <cell r="C1895" t="str">
            <v>imran off</v>
          </cell>
          <cell r="D1895" t="str">
            <v>stem papers for baf ftc</v>
          </cell>
          <cell r="E1895">
            <v>270</v>
          </cell>
        </row>
        <row r="1896">
          <cell r="B1896" t="str">
            <v>EFU</v>
          </cell>
          <cell r="C1896" t="str">
            <v>bilal bhai</v>
          </cell>
          <cell r="D1896" t="str">
            <v>agaist invoice 12 recept</v>
          </cell>
          <cell r="E1896">
            <v>5000</v>
          </cell>
        </row>
        <row r="1897">
          <cell r="B1897" t="str">
            <v>FTC 13th Floor</v>
          </cell>
          <cell r="C1897" t="str">
            <v>ebad</v>
          </cell>
          <cell r="D1897" t="str">
            <v>agaist invoice  07 recept</v>
          </cell>
          <cell r="E1897">
            <v>450</v>
          </cell>
        </row>
        <row r="1898">
          <cell r="B1898" t="str">
            <v>EFU</v>
          </cell>
          <cell r="C1898" t="str">
            <v>ebad</v>
          </cell>
          <cell r="D1898" t="str">
            <v>agaist invoice  07 recept</v>
          </cell>
          <cell r="E1898">
            <v>580</v>
          </cell>
        </row>
        <row r="1899">
          <cell r="B1899" t="str">
            <v>Bank Al-Falah FTC</v>
          </cell>
          <cell r="C1899" t="str">
            <v>ebad</v>
          </cell>
          <cell r="D1899" t="str">
            <v>agaist invoice  07 recept</v>
          </cell>
          <cell r="E1899">
            <v>150</v>
          </cell>
        </row>
        <row r="1900">
          <cell r="B1900" t="str">
            <v>EFU</v>
          </cell>
          <cell r="C1900" t="str">
            <v>wilson</v>
          </cell>
          <cell r="D1900" t="str">
            <v>paid</v>
          </cell>
          <cell r="E1900">
            <v>3000</v>
          </cell>
        </row>
        <row r="1901">
          <cell r="B1901" t="str">
            <v>JPMC (Main Project)</v>
          </cell>
          <cell r="C1901" t="str">
            <v>huzaifa</v>
          </cell>
          <cell r="D1901" t="str">
            <v>chair lunch ,auto, photo copy</v>
          </cell>
          <cell r="E1901">
            <v>8658</v>
          </cell>
        </row>
        <row r="1902">
          <cell r="B1902" t="str">
            <v>Office</v>
          </cell>
          <cell r="C1902" t="str">
            <v>imran off</v>
          </cell>
          <cell r="D1902" t="str">
            <v>taxi fair for efu</v>
          </cell>
          <cell r="E1902">
            <v>300</v>
          </cell>
        </row>
        <row r="1903">
          <cell r="B1903" t="str">
            <v>EFU</v>
          </cell>
          <cell r="C1903" t="str">
            <v>nadeem bhai</v>
          </cell>
          <cell r="D1903" t="str">
            <v>fuel cleave hangers</v>
          </cell>
          <cell r="E1903">
            <v>7900</v>
          </cell>
        </row>
        <row r="1904">
          <cell r="B1904" t="str">
            <v>EFU</v>
          </cell>
          <cell r="C1904" t="str">
            <v>kamran off</v>
          </cell>
          <cell r="D1904" t="str">
            <v>as built drwing</v>
          </cell>
          <cell r="E1904">
            <v>2050</v>
          </cell>
        </row>
        <row r="1905">
          <cell r="B1905" t="str">
            <v>EFU</v>
          </cell>
          <cell r="C1905" t="str">
            <v>EFU</v>
          </cell>
          <cell r="E1905">
            <v>1500</v>
          </cell>
        </row>
        <row r="1906">
          <cell r="B1906" t="str">
            <v>Bank Al-Falah FTC</v>
          </cell>
          <cell r="C1906" t="str">
            <v>Shahid painter</v>
          </cell>
          <cell r="D1906" t="str">
            <v>fuel,tea, samosay , parking</v>
          </cell>
          <cell r="E1906">
            <v>290</v>
          </cell>
        </row>
        <row r="1907">
          <cell r="B1907" t="str">
            <v>Naveed Malik</v>
          </cell>
          <cell r="C1907" t="str">
            <v>Shahid painter</v>
          </cell>
          <cell r="D1907" t="str">
            <v>colur, red oxide,</v>
          </cell>
          <cell r="E1907">
            <v>410</v>
          </cell>
        </row>
        <row r="1908">
          <cell r="B1908" t="str">
            <v>EFU</v>
          </cell>
          <cell r="C1908" t="str">
            <v>Shahid painter</v>
          </cell>
          <cell r="D1908" t="str">
            <v>quarter,oil paint,brash</v>
          </cell>
          <cell r="E1908">
            <v>2360</v>
          </cell>
        </row>
        <row r="1909">
          <cell r="B1909" t="str">
            <v>FTC 13th Floor</v>
          </cell>
          <cell r="C1909" t="str">
            <v>ebad</v>
          </cell>
          <cell r="D1909" t="str">
            <v>fuel, misc voucher</v>
          </cell>
          <cell r="E1909">
            <v>2480</v>
          </cell>
        </row>
        <row r="1910">
          <cell r="B1910" t="str">
            <v>JPMC (Main Project)</v>
          </cell>
          <cell r="C1910" t="str">
            <v>huzaifa</v>
          </cell>
          <cell r="D1910" t="str">
            <v>card, fuel</v>
          </cell>
          <cell r="E1910">
            <v>1000</v>
          </cell>
        </row>
        <row r="1911">
          <cell r="B1911" t="str">
            <v>EFU</v>
          </cell>
          <cell r="C1911" t="str">
            <v>Hassan Abbas</v>
          </cell>
          <cell r="D1911" t="str">
            <v>flexble,pipe" bit</v>
          </cell>
          <cell r="E1911">
            <v>1110</v>
          </cell>
        </row>
        <row r="1912">
          <cell r="B1912" t="str">
            <v>Office</v>
          </cell>
          <cell r="C1912" t="str">
            <v>office</v>
          </cell>
          <cell r="D1912" t="str">
            <v>cash for shopper purchase</v>
          </cell>
          <cell r="E1912">
            <v>200</v>
          </cell>
        </row>
        <row r="1913">
          <cell r="B1913" t="str">
            <v>Office</v>
          </cell>
          <cell r="C1913" t="str">
            <v>office</v>
          </cell>
          <cell r="D1913" t="str">
            <v>fruits for bilal bhai</v>
          </cell>
          <cell r="E1913">
            <v>480</v>
          </cell>
        </row>
        <row r="1914">
          <cell r="B1914" t="str">
            <v>Office</v>
          </cell>
          <cell r="C1914" t="str">
            <v>office</v>
          </cell>
          <cell r="D1914" t="str">
            <v>tissue papers</v>
          </cell>
          <cell r="E1914">
            <v>120</v>
          </cell>
        </row>
        <row r="1915">
          <cell r="B1915" t="str">
            <v>Office</v>
          </cell>
          <cell r="C1915" t="str">
            <v>office</v>
          </cell>
          <cell r="D1915" t="str">
            <v>milk powers&amp; tea bags</v>
          </cell>
          <cell r="E1915">
            <v>710</v>
          </cell>
        </row>
        <row r="1916">
          <cell r="B1916" t="str">
            <v>Office</v>
          </cell>
          <cell r="C1916" t="str">
            <v>office</v>
          </cell>
          <cell r="D1916" t="str">
            <v>cash for fruit</v>
          </cell>
          <cell r="E1916">
            <v>15</v>
          </cell>
        </row>
        <row r="1917">
          <cell r="B1917" t="str">
            <v>Office</v>
          </cell>
          <cell r="C1917" t="str">
            <v>office</v>
          </cell>
          <cell r="D1917" t="str">
            <v>puchased  photo copy indus</v>
          </cell>
          <cell r="E1917">
            <v>100</v>
          </cell>
        </row>
        <row r="1918">
          <cell r="B1918" t="str">
            <v>Office</v>
          </cell>
          <cell r="C1918" t="str">
            <v>office</v>
          </cell>
          <cell r="D1918" t="str">
            <v xml:space="preserve">pruchase file folder </v>
          </cell>
          <cell r="E1918">
            <v>60</v>
          </cell>
        </row>
        <row r="1919">
          <cell r="B1919" t="str">
            <v>Office</v>
          </cell>
          <cell r="C1919" t="str">
            <v>office</v>
          </cell>
          <cell r="D1919" t="str">
            <v xml:space="preserve">pruchase file folder </v>
          </cell>
          <cell r="E1919">
            <v>120</v>
          </cell>
        </row>
        <row r="1920">
          <cell r="B1920" t="str">
            <v>Office</v>
          </cell>
          <cell r="C1920" t="str">
            <v>office</v>
          </cell>
          <cell r="D1920" t="str">
            <v>fruit for office</v>
          </cell>
          <cell r="E1920">
            <v>120</v>
          </cell>
        </row>
        <row r="1921">
          <cell r="B1921" t="str">
            <v>Office</v>
          </cell>
          <cell r="C1921" t="str">
            <v>office</v>
          </cell>
          <cell r="D1921" t="str">
            <v>tower clean</v>
          </cell>
          <cell r="E1921">
            <v>1400</v>
          </cell>
        </row>
        <row r="1922">
          <cell r="B1922" t="str">
            <v>Office</v>
          </cell>
          <cell r="C1922" t="str">
            <v>office</v>
          </cell>
          <cell r="D1922" t="str">
            <v>purchase mineral water</v>
          </cell>
          <cell r="E1922">
            <v>150</v>
          </cell>
        </row>
        <row r="1923">
          <cell r="B1923" t="str">
            <v>Office</v>
          </cell>
          <cell r="C1923" t="str">
            <v>office</v>
          </cell>
          <cell r="D1923" t="str">
            <v>fruit for bilal</v>
          </cell>
          <cell r="E1923">
            <v>70</v>
          </cell>
        </row>
        <row r="1924">
          <cell r="B1924" t="str">
            <v>Office</v>
          </cell>
          <cell r="C1924" t="str">
            <v>office</v>
          </cell>
          <cell r="D1924" t="str">
            <v>cash for biala</v>
          </cell>
          <cell r="E1924">
            <v>120</v>
          </cell>
        </row>
        <row r="1925">
          <cell r="B1925" t="str">
            <v>Office</v>
          </cell>
          <cell r="C1925" t="str">
            <v>office</v>
          </cell>
          <cell r="D1925" t="str">
            <v>cash for every day+ furit</v>
          </cell>
          <cell r="E1925">
            <v>400</v>
          </cell>
        </row>
        <row r="1926">
          <cell r="B1926" t="str">
            <v>Office</v>
          </cell>
          <cell r="C1926" t="str">
            <v>office</v>
          </cell>
          <cell r="D1926" t="str">
            <v>bilal bhai fruit</v>
          </cell>
          <cell r="E1926">
            <v>100</v>
          </cell>
        </row>
        <row r="1927">
          <cell r="B1927" t="str">
            <v>Office</v>
          </cell>
          <cell r="C1927" t="str">
            <v>office</v>
          </cell>
          <cell r="D1927" t="str">
            <v>cash mossi for her medicine</v>
          </cell>
          <cell r="E1927">
            <v>30</v>
          </cell>
        </row>
        <row r="1928">
          <cell r="B1928" t="str">
            <v>Office</v>
          </cell>
          <cell r="C1928" t="str">
            <v>office</v>
          </cell>
          <cell r="D1928" t="str">
            <v>photo copy indus /h</v>
          </cell>
          <cell r="E1928">
            <v>96</v>
          </cell>
        </row>
        <row r="1929">
          <cell r="B1929" t="str">
            <v>Office</v>
          </cell>
          <cell r="C1929" t="str">
            <v>office</v>
          </cell>
          <cell r="D1929" t="str">
            <v>photo copy</v>
          </cell>
          <cell r="E1929">
            <v>300</v>
          </cell>
        </row>
        <row r="1930">
          <cell r="B1930" t="str">
            <v>Office</v>
          </cell>
          <cell r="C1930" t="str">
            <v>office</v>
          </cell>
          <cell r="D1930" t="str">
            <v>fruit for bilal bhai</v>
          </cell>
          <cell r="E1930">
            <v>70</v>
          </cell>
        </row>
        <row r="1931">
          <cell r="B1931" t="str">
            <v>Office</v>
          </cell>
          <cell r="C1931" t="str">
            <v>office</v>
          </cell>
          <cell r="D1931" t="str">
            <v>photovocpy</v>
          </cell>
          <cell r="E1931">
            <v>80</v>
          </cell>
        </row>
        <row r="1932">
          <cell r="B1932" t="str">
            <v>Office</v>
          </cell>
          <cell r="C1932" t="str">
            <v>office</v>
          </cell>
          <cell r="D1932" t="str">
            <v>Purchased power cable</v>
          </cell>
          <cell r="E1932">
            <v>350</v>
          </cell>
        </row>
        <row r="1933">
          <cell r="B1933" t="str">
            <v>Office</v>
          </cell>
          <cell r="C1933" t="str">
            <v>office</v>
          </cell>
          <cell r="D1933" t="str">
            <v>tea bag eveery day sugar soup</v>
          </cell>
          <cell r="E1933">
            <v>895</v>
          </cell>
        </row>
        <row r="1934">
          <cell r="B1934" t="str">
            <v>EFU</v>
          </cell>
          <cell r="C1934" t="str">
            <v>mehboob automation</v>
          </cell>
          <cell r="D1934" t="str">
            <v>paid throu cheque # 01358840</v>
          </cell>
          <cell r="E1934">
            <v>30000</v>
          </cell>
        </row>
        <row r="1935">
          <cell r="B1935" t="str">
            <v>EFU</v>
          </cell>
          <cell r="C1935" t="str">
            <v>IMS</v>
          </cell>
          <cell r="D1935" t="str">
            <v>paid two cheques of amounting 500,000 CHQ # 1 10691318    CHQ # 2 10691309 These chq received from Mughal directly paid to IMS</v>
          </cell>
          <cell r="E1935">
            <v>1000000</v>
          </cell>
        </row>
        <row r="1936">
          <cell r="B1936" t="str">
            <v>FTC 13th Floor</v>
          </cell>
          <cell r="C1936" t="str">
            <v>Babu cloth</v>
          </cell>
          <cell r="D1936" t="str">
            <v>paid throu chq # 01358850</v>
          </cell>
          <cell r="E1936">
            <v>24500</v>
          </cell>
        </row>
        <row r="1937">
          <cell r="B1937" t="str">
            <v>EFU</v>
          </cell>
          <cell r="C1937" t="str">
            <v>abdullah insulation</v>
          </cell>
          <cell r="D1937" t="str">
            <v>paid throu chq # 01358853 chq amount 50000 cash 2000</v>
          </cell>
          <cell r="E1937">
            <v>40000</v>
          </cell>
        </row>
        <row r="1938">
          <cell r="B1938" t="str">
            <v>EFU</v>
          </cell>
          <cell r="C1938" t="str">
            <v>sasa</v>
          </cell>
          <cell r="D1938" t="str">
            <v>paid thru chq # 01358847</v>
          </cell>
          <cell r="E1938">
            <v>127000</v>
          </cell>
        </row>
        <row r="1939">
          <cell r="B1939" t="str">
            <v>FTC Floors</v>
          </cell>
          <cell r="C1939" t="str">
            <v>FTZ traders</v>
          </cell>
          <cell r="D1939" t="str">
            <v>paid thru chq # 01358859</v>
          </cell>
          <cell r="E1939">
            <v>38000</v>
          </cell>
        </row>
        <row r="1940">
          <cell r="B1940" t="str">
            <v>EFU</v>
          </cell>
          <cell r="C1940" t="str">
            <v>mohsin</v>
          </cell>
          <cell r="D1940" t="str">
            <v>paid thru chq # 01358857 chq amount 50000 cash 4000</v>
          </cell>
          <cell r="E1940">
            <v>54000</v>
          </cell>
        </row>
        <row r="1941">
          <cell r="B1941" t="str">
            <v>EFU</v>
          </cell>
          <cell r="C1941" t="str">
            <v>Mr. Naeem ele</v>
          </cell>
          <cell r="D1941" t="str">
            <v>paid thru chq # 013588</v>
          </cell>
          <cell r="E1941">
            <v>23100</v>
          </cell>
        </row>
        <row r="1942">
          <cell r="B1942" t="str">
            <v>Misc</v>
          </cell>
          <cell r="C1942" t="str">
            <v>farhan sahab</v>
          </cell>
          <cell r="D1942" t="str">
            <v>Paid to farhan mehboob chq # 01358861</v>
          </cell>
          <cell r="E1942">
            <v>25000</v>
          </cell>
        </row>
        <row r="1943">
          <cell r="B1943" t="str">
            <v>EFU</v>
          </cell>
          <cell r="C1943" t="str">
            <v>TBM Amaan</v>
          </cell>
          <cell r="D1943" t="str">
            <v>Paid to TBM Aman chq # 01358864 work deal 175000</v>
          </cell>
          <cell r="E1943">
            <v>100000</v>
          </cell>
        </row>
        <row r="1944">
          <cell r="B1944" t="str">
            <v>EFU</v>
          </cell>
          <cell r="C1944" t="str">
            <v xml:space="preserve">iqbal sons </v>
          </cell>
          <cell r="D1944" t="str">
            <v>Paid by chq throu 10829110 this chq rec from shaaf</v>
          </cell>
          <cell r="E1944">
            <v>100000</v>
          </cell>
        </row>
        <row r="1945">
          <cell r="B1945" t="str">
            <v>Bank Al-Falah FTC</v>
          </cell>
          <cell r="C1945" t="str">
            <v xml:space="preserve">iqbal sons </v>
          </cell>
          <cell r="D1945" t="str">
            <v>Paid by chq throu 10829110 this chq rec from shaaf</v>
          </cell>
          <cell r="E1945">
            <v>75000</v>
          </cell>
        </row>
        <row r="1946">
          <cell r="B1946" t="str">
            <v>Bank Al-Falah FTC</v>
          </cell>
          <cell r="C1946" t="str">
            <v>Jes</v>
          </cell>
          <cell r="D1946" t="str">
            <v>paid by chq # 01358867</v>
          </cell>
          <cell r="E1946">
            <v>150000</v>
          </cell>
        </row>
        <row r="1947">
          <cell r="B1947" t="str">
            <v>EFU</v>
          </cell>
          <cell r="C1947" t="str">
            <v>kaytees</v>
          </cell>
          <cell r="D1947" t="str">
            <v>paid by chq # 01358872 chq amount 83000</v>
          </cell>
          <cell r="E1947">
            <v>27261</v>
          </cell>
        </row>
        <row r="1948">
          <cell r="B1948" t="str">
            <v>EFU</v>
          </cell>
          <cell r="C1948" t="str">
            <v>fateh steel</v>
          </cell>
          <cell r="D1948" t="str">
            <v>paid by chq # 01358876</v>
          </cell>
          <cell r="E1948">
            <v>30445</v>
          </cell>
        </row>
        <row r="1949">
          <cell r="B1949" t="str">
            <v>FTC 13th Floor</v>
          </cell>
          <cell r="C1949" t="str">
            <v>Arsalan duct</v>
          </cell>
          <cell r="D1949" t="str">
            <v>paid by chq # 01358877</v>
          </cell>
          <cell r="E1949">
            <v>245000</v>
          </cell>
        </row>
        <row r="1950">
          <cell r="B1950" t="str">
            <v>EFU</v>
          </cell>
          <cell r="C1950" t="str">
            <v>Nkr</v>
          </cell>
          <cell r="D1950" t="str">
            <v>paid by chq # 01358882</v>
          </cell>
          <cell r="E1950">
            <v>100000</v>
          </cell>
        </row>
        <row r="1951">
          <cell r="B1951" t="str">
            <v>Office</v>
          </cell>
          <cell r="C1951" t="str">
            <v>Utilities bills</v>
          </cell>
          <cell r="D1951" t="str">
            <v>paid by chq # 01358886 utilities bill</v>
          </cell>
          <cell r="E1951">
            <v>28712</v>
          </cell>
        </row>
        <row r="1952">
          <cell r="B1952" t="str">
            <v xml:space="preserve">MHR Personal </v>
          </cell>
          <cell r="C1952" t="str">
            <v>Utilities bills</v>
          </cell>
          <cell r="D1952" t="str">
            <v>paid by chq # 01358886 utilities bill</v>
          </cell>
          <cell r="E1952">
            <v>28317</v>
          </cell>
        </row>
        <row r="1953">
          <cell r="B1953" t="str">
            <v>FTC Floors</v>
          </cell>
          <cell r="C1953" t="str">
            <v>FTC Floors</v>
          </cell>
          <cell r="D1953" t="str">
            <v>received monthly maintenance bill july to august 16</v>
          </cell>
          <cell r="F1953">
            <v>314280</v>
          </cell>
        </row>
        <row r="1954">
          <cell r="B1954" t="str">
            <v>Misc</v>
          </cell>
          <cell r="C1954" t="str">
            <v>Misc</v>
          </cell>
          <cell r="D1954" t="str">
            <v>received from shaaf office direct paid to iqbal sons</v>
          </cell>
          <cell r="F1954">
            <v>225000</v>
          </cell>
        </row>
        <row r="1955">
          <cell r="B1955" t="str">
            <v>JPMC (Main Project)</v>
          </cell>
          <cell r="C1955" t="str">
            <v>JPMC (Main Project)</v>
          </cell>
          <cell r="D1955" t="str">
            <v>received</v>
          </cell>
          <cell r="F1955">
            <v>1500000</v>
          </cell>
        </row>
        <row r="1956">
          <cell r="B1956" t="str">
            <v>EFU</v>
          </cell>
          <cell r="C1956" t="str">
            <v>Salary</v>
          </cell>
          <cell r="D1956" t="str">
            <v>Nadeem bhai</v>
          </cell>
          <cell r="E1956">
            <v>50000</v>
          </cell>
        </row>
        <row r="1957">
          <cell r="B1957" t="str">
            <v>Office</v>
          </cell>
          <cell r="C1957" t="str">
            <v>Salary</v>
          </cell>
          <cell r="D1957" t="str">
            <v xml:space="preserve">Mossi office </v>
          </cell>
          <cell r="E1957">
            <v>2500</v>
          </cell>
        </row>
        <row r="1958">
          <cell r="B1958" t="str">
            <v xml:space="preserve">MHR Personal </v>
          </cell>
          <cell r="C1958" t="str">
            <v>Salary</v>
          </cell>
          <cell r="D1958" t="str">
            <v>Mossi Home Upstaires</v>
          </cell>
          <cell r="E1958">
            <v>5000</v>
          </cell>
        </row>
        <row r="1959">
          <cell r="B1959" t="str">
            <v xml:space="preserve">MHR Personal </v>
          </cell>
          <cell r="C1959" t="str">
            <v>Salary</v>
          </cell>
          <cell r="D1959" t="str">
            <v>Mossi Home DownStairs</v>
          </cell>
          <cell r="E1959">
            <v>4000</v>
          </cell>
        </row>
        <row r="1960">
          <cell r="B1960" t="str">
            <v xml:space="preserve">MHR Personal </v>
          </cell>
          <cell r="C1960" t="str">
            <v>Salary</v>
          </cell>
          <cell r="D1960" t="str">
            <v>Home Expense</v>
          </cell>
          <cell r="E1960">
            <v>9000</v>
          </cell>
        </row>
        <row r="1961">
          <cell r="B1961" t="str">
            <v>FTC 13th Floor</v>
          </cell>
          <cell r="C1961" t="str">
            <v>Salary</v>
          </cell>
          <cell r="D1961" t="str">
            <v>Mr. Ebad.</v>
          </cell>
          <cell r="E1961">
            <v>10000</v>
          </cell>
        </row>
        <row r="1962">
          <cell r="B1962" t="str">
            <v>JPMC (Main Project)</v>
          </cell>
          <cell r="C1962" t="str">
            <v>Salary</v>
          </cell>
          <cell r="D1962" t="str">
            <v>Mr. Huzaifa</v>
          </cell>
          <cell r="E1962">
            <v>12500</v>
          </cell>
        </row>
        <row r="1963">
          <cell r="B1963" t="str">
            <v>Office</v>
          </cell>
          <cell r="C1963" t="str">
            <v>Salary</v>
          </cell>
          <cell r="D1963" t="str">
            <v>Rehan Aslam</v>
          </cell>
          <cell r="E1963">
            <v>20000</v>
          </cell>
        </row>
        <row r="1964">
          <cell r="B1964" t="str">
            <v>Office</v>
          </cell>
          <cell r="C1964" t="str">
            <v>Salary</v>
          </cell>
          <cell r="D1964" t="str">
            <v>Imran new</v>
          </cell>
          <cell r="E1964">
            <v>14000</v>
          </cell>
        </row>
        <row r="1965">
          <cell r="B1965" t="str">
            <v>Office</v>
          </cell>
          <cell r="C1965" t="str">
            <v>Salary</v>
          </cell>
          <cell r="D1965" t="str">
            <v>Kamran Office</v>
          </cell>
          <cell r="E1965">
            <v>22112.903225806451</v>
          </cell>
        </row>
        <row r="1966">
          <cell r="B1966" t="str">
            <v>JPMC (Main Project)</v>
          </cell>
          <cell r="C1966" t="str">
            <v>Salary</v>
          </cell>
          <cell r="D1966" t="str">
            <v>Mr. Irfan</v>
          </cell>
          <cell r="E1966">
            <v>19451.612903225807</v>
          </cell>
        </row>
        <row r="1967">
          <cell r="B1967" t="str">
            <v>Office</v>
          </cell>
          <cell r="C1967" t="str">
            <v>Salary</v>
          </cell>
          <cell r="D1967" t="str">
            <v>Mr. Umar</v>
          </cell>
          <cell r="E1967">
            <v>9000</v>
          </cell>
        </row>
        <row r="1968">
          <cell r="B1968" t="str">
            <v>EFU</v>
          </cell>
          <cell r="C1968" t="str">
            <v>Salary</v>
          </cell>
          <cell r="D1968" t="str">
            <v>Hassan Abbas</v>
          </cell>
          <cell r="E1968">
            <v>30000</v>
          </cell>
        </row>
        <row r="1969">
          <cell r="B1969" t="str">
            <v>JPMC (Main Project)</v>
          </cell>
          <cell r="C1969" t="str">
            <v>Salary</v>
          </cell>
          <cell r="D1969" t="str">
            <v>Tariq Engineer</v>
          </cell>
          <cell r="E1969">
            <v>25000</v>
          </cell>
        </row>
        <row r="1970">
          <cell r="B1970" t="str">
            <v>EFU</v>
          </cell>
          <cell r="C1970" t="str">
            <v>Salary</v>
          </cell>
          <cell r="D1970" t="str">
            <v xml:space="preserve">Ali Khalid </v>
          </cell>
          <cell r="E1970">
            <v>12717.741935483871</v>
          </cell>
        </row>
        <row r="1971">
          <cell r="B1971" t="str">
            <v>EFU</v>
          </cell>
          <cell r="C1971" t="str">
            <v>Salary</v>
          </cell>
          <cell r="D1971" t="str">
            <v>Marib</v>
          </cell>
          <cell r="E1971">
            <v>8193.5483870967746</v>
          </cell>
        </row>
        <row r="1972">
          <cell r="B1972" t="str">
            <v>EFU</v>
          </cell>
          <cell r="C1972" t="str">
            <v>Salary</v>
          </cell>
          <cell r="D1972" t="str">
            <v>Aamir Raza</v>
          </cell>
          <cell r="E1972">
            <v>13145.16129032258</v>
          </cell>
        </row>
        <row r="1973">
          <cell r="B1973" t="str">
            <v>EFU</v>
          </cell>
          <cell r="C1973" t="str">
            <v>Salary</v>
          </cell>
          <cell r="D1973" t="str">
            <v>Shahid Painter 4</v>
          </cell>
          <cell r="E1973">
            <v>10806.451612903227</v>
          </cell>
        </row>
        <row r="1974">
          <cell r="B1974" t="str">
            <v>EFU</v>
          </cell>
          <cell r="C1974" t="str">
            <v>Salary</v>
          </cell>
          <cell r="D1974" t="str">
            <v>Salahuddin</v>
          </cell>
          <cell r="E1974">
            <v>9600</v>
          </cell>
        </row>
        <row r="1975">
          <cell r="B1975" t="str">
            <v>EFU</v>
          </cell>
          <cell r="C1975" t="str">
            <v>Salary</v>
          </cell>
          <cell r="D1975" t="str">
            <v xml:space="preserve">Kamran Ali Akbar </v>
          </cell>
          <cell r="E1975">
            <v>15104.83870967742</v>
          </cell>
        </row>
        <row r="1976">
          <cell r="B1976" t="str">
            <v>EFU</v>
          </cell>
          <cell r="C1976" t="str">
            <v>Salary</v>
          </cell>
          <cell r="D1976" t="str">
            <v>Zeeshan Tabba</v>
          </cell>
          <cell r="E1976">
            <v>9911.7741935483864</v>
          </cell>
        </row>
        <row r="1977">
          <cell r="B1977" t="str">
            <v>EFU</v>
          </cell>
          <cell r="C1977" t="str">
            <v>Salary</v>
          </cell>
          <cell r="D1977" t="str">
            <v>Abbas Ishaq</v>
          </cell>
          <cell r="E1977">
            <v>13645.16129032258</v>
          </cell>
        </row>
        <row r="1978">
          <cell r="B1978" t="str">
            <v>FTC 13th Floor</v>
          </cell>
          <cell r="C1978" t="str">
            <v>Salary</v>
          </cell>
          <cell r="D1978" t="str">
            <v>M. Ali</v>
          </cell>
          <cell r="E1978">
            <v>22750</v>
          </cell>
        </row>
        <row r="1979">
          <cell r="B1979" t="str">
            <v>FTC 13th Floor</v>
          </cell>
          <cell r="C1979" t="str">
            <v>Salary</v>
          </cell>
          <cell r="D1979" t="str">
            <v>Jahangir</v>
          </cell>
          <cell r="E1979">
            <v>26407.258064516129</v>
          </cell>
        </row>
        <row r="1980">
          <cell r="B1980" t="str">
            <v>FTC 13th Floor</v>
          </cell>
          <cell r="C1980" t="str">
            <v>Salary</v>
          </cell>
          <cell r="D1980" t="str">
            <v>Haris</v>
          </cell>
          <cell r="E1980">
            <v>11000</v>
          </cell>
        </row>
        <row r="1981">
          <cell r="B1981" t="str">
            <v>EFU</v>
          </cell>
          <cell r="C1981" t="str">
            <v>Salary</v>
          </cell>
          <cell r="D1981" t="str">
            <v>Feeroz</v>
          </cell>
          <cell r="E1981">
            <v>16616.935483870966</v>
          </cell>
        </row>
        <row r="1982">
          <cell r="B1982" t="str">
            <v>FTC Floors</v>
          </cell>
          <cell r="C1982" t="str">
            <v>Salary</v>
          </cell>
          <cell r="D1982" t="str">
            <v xml:space="preserve">Sajjad </v>
          </cell>
          <cell r="E1982">
            <v>12104.838709677419</v>
          </cell>
        </row>
        <row r="1983">
          <cell r="B1983" t="str">
            <v>FTC Floors</v>
          </cell>
          <cell r="C1983" t="str">
            <v>Salary</v>
          </cell>
          <cell r="D1983" t="str">
            <v>Zulfiqar</v>
          </cell>
          <cell r="E1983">
            <v>13512.096774193549</v>
          </cell>
        </row>
        <row r="1984">
          <cell r="B1984" t="str">
            <v>FTC Floors</v>
          </cell>
          <cell r="C1984" t="str">
            <v>Salary</v>
          </cell>
          <cell r="D1984" t="str">
            <v xml:space="preserve">Mr. Shoaib </v>
          </cell>
          <cell r="E1984">
            <v>10197.58064516129</v>
          </cell>
        </row>
        <row r="1985">
          <cell r="B1985" t="str">
            <v>FTC Floors</v>
          </cell>
          <cell r="C1985" t="str">
            <v>Salary</v>
          </cell>
          <cell r="D1985" t="str">
            <v>Ishaq</v>
          </cell>
          <cell r="E1985">
            <v>2500</v>
          </cell>
        </row>
        <row r="1986">
          <cell r="B1986" t="str">
            <v>FTC Floors</v>
          </cell>
          <cell r="C1986" t="str">
            <v>Salary</v>
          </cell>
          <cell r="D1986" t="str">
            <v>Mr. Zohaib</v>
          </cell>
          <cell r="E1986">
            <v>11491.935483870968</v>
          </cell>
        </row>
        <row r="1987">
          <cell r="B1987" t="str">
            <v>FTC Floors</v>
          </cell>
          <cell r="C1987" t="str">
            <v>Salary</v>
          </cell>
          <cell r="D1987" t="str">
            <v>Mr. Farman Khan</v>
          </cell>
          <cell r="E1987">
            <v>12629.032258064515</v>
          </cell>
        </row>
        <row r="1988">
          <cell r="B1988" t="str">
            <v>FTC Floors</v>
          </cell>
          <cell r="C1988" t="str">
            <v>Salary</v>
          </cell>
          <cell r="D1988" t="str">
            <v>Mr. Faheem</v>
          </cell>
          <cell r="E1988">
            <v>9012.0967741935492</v>
          </cell>
        </row>
        <row r="1989">
          <cell r="B1989" t="str">
            <v>Kumail Bhai</v>
          </cell>
          <cell r="C1989" t="str">
            <v>Salary</v>
          </cell>
          <cell r="D1989" t="str">
            <v>Waris</v>
          </cell>
          <cell r="E1989">
            <v>5000</v>
          </cell>
        </row>
        <row r="1990">
          <cell r="B1990" t="str">
            <v>Office</v>
          </cell>
          <cell r="C1990" t="str">
            <v>Salaries adv</v>
          </cell>
          <cell r="D1990" t="str">
            <v>Kamran Auto cad for novem 16</v>
          </cell>
          <cell r="E1990">
            <v>5000</v>
          </cell>
        </row>
        <row r="1991">
          <cell r="B1991" t="str">
            <v>EFU</v>
          </cell>
          <cell r="C1991" t="str">
            <v>Salaries adv</v>
          </cell>
          <cell r="D1991" t="str">
            <v>Amir raza</v>
          </cell>
          <cell r="E1991">
            <v>3000</v>
          </cell>
        </row>
        <row r="1992">
          <cell r="B1992" t="str">
            <v>EFU</v>
          </cell>
          <cell r="C1992" t="str">
            <v>Salaries adv</v>
          </cell>
          <cell r="D1992" t="str">
            <v>Ali akbar</v>
          </cell>
          <cell r="E1992">
            <v>1000</v>
          </cell>
        </row>
        <row r="1993">
          <cell r="B1993" t="str">
            <v>FTC 13th Floor</v>
          </cell>
          <cell r="C1993" t="str">
            <v>ebad</v>
          </cell>
          <cell r="D1993" t="str">
            <v>misc voucher</v>
          </cell>
          <cell r="E1993">
            <v>2000</v>
          </cell>
        </row>
        <row r="1994">
          <cell r="B1994" t="str">
            <v>EFU</v>
          </cell>
          <cell r="C1994" t="str">
            <v>Hassan Abbas</v>
          </cell>
          <cell r="D1994" t="str">
            <v>misc voucher</v>
          </cell>
          <cell r="E1994">
            <v>7200</v>
          </cell>
        </row>
        <row r="1995">
          <cell r="B1995" t="str">
            <v>Naveed Malik</v>
          </cell>
          <cell r="C1995" t="str">
            <v>kamran jamia</v>
          </cell>
          <cell r="D1995" t="str">
            <v>fuel,tea,pipe capicitor motor repir</v>
          </cell>
          <cell r="E1995">
            <v>4470</v>
          </cell>
        </row>
        <row r="1996">
          <cell r="B1996" t="str">
            <v>FTC 13th Floor</v>
          </cell>
          <cell r="C1996" t="str">
            <v>ebad</v>
          </cell>
          <cell r="D1996" t="str">
            <v>fuel, card</v>
          </cell>
          <cell r="E1996">
            <v>650</v>
          </cell>
        </row>
        <row r="1997">
          <cell r="B1997" t="str">
            <v>EFU</v>
          </cell>
          <cell r="C1997" t="str">
            <v>kamran off</v>
          </cell>
          <cell r="D1997" t="str">
            <v>p/p</v>
          </cell>
          <cell r="E1997">
            <v>125</v>
          </cell>
        </row>
        <row r="1998">
          <cell r="B1998" t="str">
            <v>JPMC (Main Project)</v>
          </cell>
          <cell r="C1998" t="str">
            <v>tariq rana</v>
          </cell>
          <cell r="D1998" t="str">
            <v>moble card</v>
          </cell>
          <cell r="E1998">
            <v>100</v>
          </cell>
        </row>
        <row r="1999">
          <cell r="B1999" t="str">
            <v>EFU</v>
          </cell>
          <cell r="C1999" t="str">
            <v>sher khan</v>
          </cell>
          <cell r="D1999" t="str">
            <v>car wash charger for nadeem bhai</v>
          </cell>
          <cell r="E1999">
            <v>1400</v>
          </cell>
        </row>
        <row r="2000">
          <cell r="B2000" t="str">
            <v>JPMC (Main Project)</v>
          </cell>
          <cell r="C2000" t="str">
            <v>huzaifa</v>
          </cell>
          <cell r="D2000" t="str">
            <v>fuel</v>
          </cell>
          <cell r="E2000">
            <v>500</v>
          </cell>
        </row>
        <row r="2001">
          <cell r="B2001" t="str">
            <v>Office</v>
          </cell>
          <cell r="C2001" t="str">
            <v>office</v>
          </cell>
          <cell r="D2001" t="str">
            <v>fuel,cartege refil three plug mouse</v>
          </cell>
          <cell r="E2001">
            <v>1960</v>
          </cell>
        </row>
        <row r="2002">
          <cell r="B2002" t="str">
            <v>JPMC (Main Project)</v>
          </cell>
          <cell r="C2002" t="str">
            <v>huzaifa</v>
          </cell>
          <cell r="D2002" t="str">
            <v>fuel</v>
          </cell>
          <cell r="E2002">
            <v>500</v>
          </cell>
        </row>
        <row r="2003">
          <cell r="B2003" t="str">
            <v>FTC 13th Floor</v>
          </cell>
          <cell r="C2003" t="str">
            <v>Jahangeer</v>
          </cell>
          <cell r="D2003" t="str">
            <v>fuel,,photo copy Balance,parking</v>
          </cell>
          <cell r="E2003">
            <v>635</v>
          </cell>
        </row>
        <row r="2004">
          <cell r="B2004" t="str">
            <v>FTC 13th Floor</v>
          </cell>
          <cell r="C2004" t="str">
            <v>M.ali</v>
          </cell>
          <cell r="D2004" t="str">
            <v>dry/wall,pes 500 bosh</v>
          </cell>
          <cell r="E2004">
            <v>2374</v>
          </cell>
        </row>
        <row r="2005">
          <cell r="B2005" t="str">
            <v>JPMC (Main Project)</v>
          </cell>
          <cell r="C2005" t="str">
            <v>huzaifa</v>
          </cell>
          <cell r="D2005" t="str">
            <v>fuel</v>
          </cell>
          <cell r="E2005">
            <v>500</v>
          </cell>
        </row>
        <row r="2006">
          <cell r="B2006" t="str">
            <v>FTC 13th Floor</v>
          </cell>
          <cell r="C2006" t="str">
            <v>ebad</v>
          </cell>
          <cell r="D2006" t="str">
            <v>fuel,cardroducer 5"</v>
          </cell>
          <cell r="E2006">
            <v>2000</v>
          </cell>
        </row>
        <row r="2007">
          <cell r="B2007" t="str">
            <v>Bank Al-Falah FTC</v>
          </cell>
          <cell r="C2007" t="str">
            <v>ebad</v>
          </cell>
          <cell r="D2007" t="str">
            <v>fuel,&amp; misc vouches,labore,caltus car wark</v>
          </cell>
          <cell r="E2007">
            <v>1660</v>
          </cell>
        </row>
        <row r="2008">
          <cell r="B2008" t="str">
            <v>JPMC (Main Project)</v>
          </cell>
          <cell r="C2008" t="str">
            <v>huzaifa</v>
          </cell>
          <cell r="D2008" t="str">
            <v>fuel</v>
          </cell>
          <cell r="E2008">
            <v>500</v>
          </cell>
        </row>
        <row r="2009">
          <cell r="B2009" t="str">
            <v>JPMC (Main Project)</v>
          </cell>
          <cell r="C2009" t="str">
            <v>huzaifa</v>
          </cell>
          <cell r="D2009" t="str">
            <v>fuel</v>
          </cell>
          <cell r="E2009">
            <v>500</v>
          </cell>
        </row>
        <row r="2010">
          <cell r="B2010" t="str">
            <v>JPMC (Main Project)</v>
          </cell>
          <cell r="C2010" t="str">
            <v>tariq rana</v>
          </cell>
          <cell r="D2010" t="str">
            <v>fuel</v>
          </cell>
          <cell r="E2010">
            <v>70</v>
          </cell>
        </row>
        <row r="2011">
          <cell r="B2011" t="str">
            <v>EFU</v>
          </cell>
          <cell r="C2011" t="str">
            <v>mohsin</v>
          </cell>
          <cell r="D2011" t="str">
            <v>wire purchase</v>
          </cell>
          <cell r="E2011">
            <v>15000</v>
          </cell>
        </row>
        <row r="2012">
          <cell r="B2012" t="str">
            <v>Office</v>
          </cell>
          <cell r="C2012" t="str">
            <v>office</v>
          </cell>
          <cell r="D2012" t="str">
            <v>cable fees</v>
          </cell>
          <cell r="E2012">
            <v>400</v>
          </cell>
        </row>
        <row r="2013">
          <cell r="B2013" t="str">
            <v>FTC 13th Floor</v>
          </cell>
          <cell r="C2013" t="str">
            <v>ebad</v>
          </cell>
          <cell r="D2013" t="str">
            <v>glue/fuel/misc</v>
          </cell>
          <cell r="E2013">
            <v>8000</v>
          </cell>
        </row>
        <row r="2014">
          <cell r="B2014" t="str">
            <v>EFU</v>
          </cell>
          <cell r="C2014" t="str">
            <v>ebad</v>
          </cell>
          <cell r="D2014" t="str">
            <v xml:space="preserve"> clip/ fuel/ mics voucher</v>
          </cell>
          <cell r="E2014">
            <v>10000</v>
          </cell>
        </row>
        <row r="2015">
          <cell r="B2015" t="str">
            <v>Office</v>
          </cell>
          <cell r="C2015" t="str">
            <v>office</v>
          </cell>
          <cell r="D2015" t="str">
            <v>futit for bilal bhai &amp; lassi for imran saeed</v>
          </cell>
          <cell r="E2015">
            <v>280</v>
          </cell>
        </row>
        <row r="2016">
          <cell r="B2016" t="str">
            <v>Office</v>
          </cell>
          <cell r="C2016" t="str">
            <v>office</v>
          </cell>
          <cell r="D2016" t="str">
            <v>cash for photocopy</v>
          </cell>
          <cell r="E2016">
            <v>30</v>
          </cell>
        </row>
        <row r="2017">
          <cell r="B2017" t="str">
            <v>Office</v>
          </cell>
          <cell r="C2017" t="str">
            <v>office</v>
          </cell>
          <cell r="D2017" t="str">
            <v>cash for green tea+cigrate</v>
          </cell>
          <cell r="E2017">
            <v>200</v>
          </cell>
        </row>
        <row r="2018">
          <cell r="B2018" t="str">
            <v>Office</v>
          </cell>
          <cell r="C2018" t="str">
            <v>office</v>
          </cell>
          <cell r="D2018" t="str">
            <v>photocopy</v>
          </cell>
          <cell r="E2018">
            <v>130</v>
          </cell>
        </row>
        <row r="2019">
          <cell r="B2019" t="str">
            <v>Office</v>
          </cell>
          <cell r="C2019" t="str">
            <v>office</v>
          </cell>
          <cell r="D2019" t="str">
            <v>cash for fruit for bilal bhai</v>
          </cell>
          <cell r="E2019">
            <v>230</v>
          </cell>
        </row>
        <row r="2020">
          <cell r="B2020" t="str">
            <v>Office</v>
          </cell>
          <cell r="C2020" t="str">
            <v>office</v>
          </cell>
          <cell r="D2020" t="str">
            <v>cash for fruit+ lassi</v>
          </cell>
          <cell r="E2020">
            <v>200</v>
          </cell>
        </row>
        <row r="2021">
          <cell r="B2021" t="str">
            <v>Office</v>
          </cell>
          <cell r="C2021" t="str">
            <v>office</v>
          </cell>
          <cell r="D2021" t="str">
            <v>cash for milk power&amp; tea</v>
          </cell>
          <cell r="E2021">
            <v>720</v>
          </cell>
        </row>
        <row r="2022">
          <cell r="B2022" t="str">
            <v>Office</v>
          </cell>
          <cell r="C2022" t="str">
            <v>office</v>
          </cell>
          <cell r="D2022" t="str">
            <v>cash for mauthly magzine</v>
          </cell>
          <cell r="E2022">
            <v>475</v>
          </cell>
        </row>
        <row r="2023">
          <cell r="B2023" t="str">
            <v>Office</v>
          </cell>
          <cell r="C2023" t="str">
            <v>office</v>
          </cell>
          <cell r="D2023" t="str">
            <v>cable fees</v>
          </cell>
          <cell r="E2023">
            <v>400</v>
          </cell>
        </row>
        <row r="2024">
          <cell r="B2024" t="str">
            <v>Office</v>
          </cell>
          <cell r="C2024" t="str">
            <v>office</v>
          </cell>
          <cell r="D2024" t="str">
            <v>paid office mossi salary for act 16</v>
          </cell>
          <cell r="E2024">
            <v>2500</v>
          </cell>
        </row>
        <row r="2025">
          <cell r="B2025" t="str">
            <v>Office</v>
          </cell>
          <cell r="C2025" t="str">
            <v>office</v>
          </cell>
          <cell r="D2025" t="str">
            <v>harpic+jhaaroo for office</v>
          </cell>
          <cell r="E2025">
            <v>375</v>
          </cell>
        </row>
        <row r="2026">
          <cell r="B2026" t="str">
            <v>Office</v>
          </cell>
          <cell r="C2026" t="str">
            <v>office</v>
          </cell>
          <cell r="D2026" t="str">
            <v>cash for zong bal</v>
          </cell>
          <cell r="E2026">
            <v>500</v>
          </cell>
        </row>
        <row r="2027">
          <cell r="B2027" t="str">
            <v>Office</v>
          </cell>
          <cell r="C2027" t="str">
            <v>office</v>
          </cell>
          <cell r="D2027" t="str">
            <v>cash for fruit bilal bhai</v>
          </cell>
          <cell r="E2027">
            <v>100</v>
          </cell>
        </row>
        <row r="2028">
          <cell r="B2028" t="str">
            <v>Office</v>
          </cell>
          <cell r="C2028" t="str">
            <v>office</v>
          </cell>
          <cell r="D2028" t="str">
            <v>cash for fruit +photocopy</v>
          </cell>
          <cell r="E2028">
            <v>100</v>
          </cell>
        </row>
        <row r="2029">
          <cell r="B2029" t="str">
            <v>Office</v>
          </cell>
          <cell r="C2029" t="str">
            <v>office</v>
          </cell>
          <cell r="D2029" t="str">
            <v>cash for fynail</v>
          </cell>
          <cell r="E2029">
            <v>420</v>
          </cell>
        </row>
        <row r="2030">
          <cell r="B2030" t="str">
            <v>Office</v>
          </cell>
          <cell r="C2030" t="str">
            <v>office</v>
          </cell>
          <cell r="D2030" t="str">
            <v>cash for every day &amp;sugar</v>
          </cell>
          <cell r="E2030">
            <v>480</v>
          </cell>
        </row>
        <row r="2031">
          <cell r="B2031" t="str">
            <v>Office</v>
          </cell>
          <cell r="C2031" t="str">
            <v>office</v>
          </cell>
          <cell r="D2031" t="str">
            <v>cash for colorphoto copy of bilal bhai passport</v>
          </cell>
          <cell r="E2031">
            <v>40</v>
          </cell>
        </row>
        <row r="2032">
          <cell r="B2032" t="str">
            <v>Office</v>
          </cell>
          <cell r="C2032" t="str">
            <v>office</v>
          </cell>
          <cell r="D2032" t="str">
            <v>fruit for bilal bhai</v>
          </cell>
          <cell r="E2032">
            <v>50</v>
          </cell>
        </row>
        <row r="2033">
          <cell r="B2033" t="str">
            <v>JPMC (Main Project)</v>
          </cell>
          <cell r="C2033" t="str">
            <v>office</v>
          </cell>
          <cell r="D2033" t="str">
            <v>p/p</v>
          </cell>
          <cell r="E2033">
            <v>100</v>
          </cell>
        </row>
        <row r="2034">
          <cell r="B2034" t="str">
            <v>JPMC (Main Project)</v>
          </cell>
          <cell r="C2034" t="str">
            <v>tariq rana</v>
          </cell>
          <cell r="D2034" t="str">
            <v>fuel</v>
          </cell>
          <cell r="E2034">
            <v>100</v>
          </cell>
        </row>
        <row r="2035">
          <cell r="B2035" t="str">
            <v>JPMC (Main Project)</v>
          </cell>
          <cell r="C2035" t="str">
            <v>tariq rana</v>
          </cell>
          <cell r="D2035" t="str">
            <v>fuel</v>
          </cell>
          <cell r="E2035">
            <v>70</v>
          </cell>
        </row>
        <row r="2036">
          <cell r="B2036" t="str">
            <v>Office</v>
          </cell>
          <cell r="C2036" t="str">
            <v>office</v>
          </cell>
          <cell r="D2036" t="str">
            <v>Nadeem bhai lunch</v>
          </cell>
          <cell r="E2036">
            <v>200</v>
          </cell>
        </row>
        <row r="2037">
          <cell r="B2037" t="str">
            <v>Office</v>
          </cell>
          <cell r="C2037" t="str">
            <v>bilal bhai</v>
          </cell>
          <cell r="D2037" t="str">
            <v>give bilal bhai extra to imran off</v>
          </cell>
          <cell r="E2037">
            <v>1680</v>
          </cell>
        </row>
        <row r="2038">
          <cell r="B2038" t="str">
            <v>Office</v>
          </cell>
          <cell r="C2038" t="str">
            <v>office</v>
          </cell>
          <cell r="D2038" t="str">
            <v>tea for office</v>
          </cell>
          <cell r="E2038">
            <v>100</v>
          </cell>
        </row>
        <row r="2039">
          <cell r="B2039" t="str">
            <v>FTC 13th Floor</v>
          </cell>
          <cell r="C2039" t="str">
            <v>Jahangeer</v>
          </cell>
          <cell r="D2039" t="str">
            <v>fuel,tea,sugar, bike accident</v>
          </cell>
          <cell r="E2039">
            <v>1725</v>
          </cell>
        </row>
        <row r="2040">
          <cell r="B2040" t="str">
            <v>JPMC (Main Project)</v>
          </cell>
          <cell r="C2040" t="str">
            <v>huzaifa</v>
          </cell>
          <cell r="D2040" t="str">
            <v>fuel</v>
          </cell>
          <cell r="E2040">
            <v>500</v>
          </cell>
        </row>
        <row r="2041">
          <cell r="B2041" t="str">
            <v>JPMC (Main Project)</v>
          </cell>
          <cell r="C2041" t="str">
            <v>tariq rana</v>
          </cell>
          <cell r="D2041" t="str">
            <v>fuel</v>
          </cell>
          <cell r="E2041">
            <v>70</v>
          </cell>
        </row>
        <row r="2042">
          <cell r="B2042" t="str">
            <v>JPMC (Main Project)</v>
          </cell>
          <cell r="C2042" t="str">
            <v>huzaifa</v>
          </cell>
          <cell r="D2042" t="str">
            <v>laboratory test for jpmc</v>
          </cell>
          <cell r="E2042">
            <v>21150</v>
          </cell>
        </row>
        <row r="2043">
          <cell r="B2043" t="str">
            <v>JPMC (Main Project)</v>
          </cell>
          <cell r="C2043" t="str">
            <v>tariq rana</v>
          </cell>
          <cell r="D2043" t="str">
            <v>fuel , for jpmc main project</v>
          </cell>
          <cell r="E2043">
            <v>100</v>
          </cell>
        </row>
        <row r="2044">
          <cell r="B2044" t="str">
            <v>JPMC (Main Project)</v>
          </cell>
          <cell r="C2044" t="str">
            <v>huzaifa</v>
          </cell>
          <cell r="D2044" t="str">
            <v>car parking ,babour ,lunch</v>
          </cell>
          <cell r="E2044">
            <v>500</v>
          </cell>
        </row>
        <row r="2045">
          <cell r="B2045" t="str">
            <v>FTC 13th Floor</v>
          </cell>
          <cell r="C2045" t="str">
            <v>ebad</v>
          </cell>
          <cell r="D2045" t="str">
            <v xml:space="preserve">paid </v>
          </cell>
          <cell r="E2045">
            <v>13800</v>
          </cell>
        </row>
        <row r="2046">
          <cell r="B2046" t="str">
            <v>FTC 13th Floor</v>
          </cell>
          <cell r="C2046" t="str">
            <v>ebad</v>
          </cell>
          <cell r="D2046" t="str">
            <v>silver tape/misc vauchers</v>
          </cell>
          <cell r="E2046">
            <v>10000</v>
          </cell>
        </row>
        <row r="2047">
          <cell r="B2047" t="str">
            <v>JPMC (Main Project)</v>
          </cell>
          <cell r="C2047" t="str">
            <v>office</v>
          </cell>
          <cell r="D2047" t="str">
            <v>p/p</v>
          </cell>
          <cell r="E2047">
            <v>450</v>
          </cell>
        </row>
        <row r="2048">
          <cell r="B2048" t="str">
            <v>JPMC (Main Project)</v>
          </cell>
          <cell r="C2048" t="str">
            <v>irfan office</v>
          </cell>
          <cell r="D2048" t="str">
            <v>p/p</v>
          </cell>
          <cell r="E2048">
            <v>100</v>
          </cell>
        </row>
        <row r="2049">
          <cell r="B2049" t="str">
            <v>JPMC (Main Project)</v>
          </cell>
          <cell r="C2049" t="str">
            <v>irfan office</v>
          </cell>
          <cell r="D2049" t="str">
            <v>p/p</v>
          </cell>
          <cell r="E2049">
            <v>1905</v>
          </cell>
        </row>
        <row r="2050">
          <cell r="B2050" t="str">
            <v>JPMC (Main Project)</v>
          </cell>
          <cell r="C2050" t="str">
            <v>irfan office</v>
          </cell>
          <cell r="D2050" t="str">
            <v>p/p</v>
          </cell>
          <cell r="E2050">
            <v>280</v>
          </cell>
        </row>
        <row r="2051">
          <cell r="B2051" t="str">
            <v>Naveed Malik</v>
          </cell>
          <cell r="C2051" t="str">
            <v>nadeem bhai</v>
          </cell>
          <cell r="D2051" t="str">
            <v>fuel &amp; misc</v>
          </cell>
          <cell r="E2051">
            <v>1100</v>
          </cell>
        </row>
        <row r="2052">
          <cell r="B2052" t="str">
            <v>Office</v>
          </cell>
          <cell r="C2052" t="str">
            <v>nadeem bhai</v>
          </cell>
          <cell r="D2052" t="str">
            <v xml:space="preserve">welding plant </v>
          </cell>
          <cell r="E2052">
            <v>12000</v>
          </cell>
        </row>
        <row r="2053">
          <cell r="B2053" t="str">
            <v>Naveed Malik</v>
          </cell>
          <cell r="C2053" t="str">
            <v>nadeem bhai</v>
          </cell>
          <cell r="D2053" t="str">
            <v>fuel</v>
          </cell>
          <cell r="E2053">
            <v>300</v>
          </cell>
        </row>
        <row r="2054">
          <cell r="B2054" t="str">
            <v>FTC 13th Floor</v>
          </cell>
          <cell r="C2054" t="str">
            <v>M.ali</v>
          </cell>
          <cell r="D2054" t="str">
            <v>fuel</v>
          </cell>
          <cell r="E2054">
            <v>600</v>
          </cell>
        </row>
        <row r="2055">
          <cell r="B2055" t="str">
            <v>Naveed Malik</v>
          </cell>
          <cell r="C2055" t="str">
            <v>nadeem bhai</v>
          </cell>
          <cell r="D2055" t="str">
            <v>fuel</v>
          </cell>
          <cell r="E2055">
            <v>450</v>
          </cell>
        </row>
        <row r="2056">
          <cell r="B2056" t="str">
            <v>Office</v>
          </cell>
          <cell r="C2056" t="str">
            <v>office</v>
          </cell>
          <cell r="D2056" t="str">
            <v>fuel</v>
          </cell>
          <cell r="E2056">
            <v>70</v>
          </cell>
        </row>
        <row r="2057">
          <cell r="B2057" t="str">
            <v>FTC 13th Floor</v>
          </cell>
          <cell r="C2057" t="str">
            <v>ebad</v>
          </cell>
          <cell r="D2057" t="str">
            <v>fuel/misc voucher</v>
          </cell>
          <cell r="E2057">
            <v>5965</v>
          </cell>
        </row>
        <row r="2058">
          <cell r="B2058" t="str">
            <v>EFU</v>
          </cell>
          <cell r="C2058" t="str">
            <v>Hassan Abbas</v>
          </cell>
          <cell r="D2058" t="str">
            <v>cable/tapefuel/screw/eled tape/oil</v>
          </cell>
          <cell r="E2058">
            <v>10555</v>
          </cell>
        </row>
        <row r="2059">
          <cell r="B2059" t="str">
            <v>Bank Al-Falah FTC</v>
          </cell>
          <cell r="C2059" t="str">
            <v>mujahid gas</v>
          </cell>
          <cell r="D2059" t="str">
            <v>gus</v>
          </cell>
          <cell r="E2059">
            <v>1500</v>
          </cell>
        </row>
        <row r="2060">
          <cell r="B2060" t="str">
            <v xml:space="preserve">MHR Personal </v>
          </cell>
          <cell r="C2060" t="str">
            <v xml:space="preserve">feroz </v>
          </cell>
          <cell r="D2060" t="str">
            <v>chanel patti/tapes/misc</v>
          </cell>
          <cell r="E2060">
            <v>1087</v>
          </cell>
        </row>
        <row r="2061">
          <cell r="B2061" t="str">
            <v>EFU</v>
          </cell>
          <cell r="C2061" t="str">
            <v xml:space="preserve">feroz </v>
          </cell>
          <cell r="D2061" t="str">
            <v>tea/disc/m.s strip/riksha fair</v>
          </cell>
          <cell r="E2061">
            <v>4540</v>
          </cell>
        </row>
        <row r="2062">
          <cell r="B2062" t="str">
            <v xml:space="preserve">MHR Personal </v>
          </cell>
          <cell r="C2062" t="str">
            <v xml:space="preserve">feroz </v>
          </cell>
          <cell r="D2062" t="str">
            <v>fuel</v>
          </cell>
          <cell r="E2062">
            <v>200</v>
          </cell>
        </row>
        <row r="2063">
          <cell r="B2063" t="str">
            <v>Naveed Malik</v>
          </cell>
          <cell r="C2063" t="str">
            <v xml:space="preserve">feroz </v>
          </cell>
          <cell r="D2063" t="str">
            <v>fuel</v>
          </cell>
          <cell r="E2063">
            <v>500</v>
          </cell>
        </row>
        <row r="2064">
          <cell r="B2064" t="str">
            <v>Bank Al-Falah FTC</v>
          </cell>
          <cell r="C2064" t="str">
            <v>ebad</v>
          </cell>
          <cell r="D2064" t="str">
            <v>aluminium roll</v>
          </cell>
          <cell r="E2064">
            <v>6000</v>
          </cell>
        </row>
        <row r="2065">
          <cell r="B2065" t="str">
            <v>FTC 13th Floor</v>
          </cell>
          <cell r="C2065" t="str">
            <v>ebad</v>
          </cell>
          <cell r="D2065" t="str">
            <v>misc</v>
          </cell>
          <cell r="E2065">
            <v>1775</v>
          </cell>
        </row>
        <row r="2066">
          <cell r="B2066" t="str">
            <v>JPMC (Main Project)</v>
          </cell>
          <cell r="C2066" t="str">
            <v>tariq rana</v>
          </cell>
          <cell r="D2066" t="str">
            <v>fuel</v>
          </cell>
          <cell r="E2066">
            <v>100</v>
          </cell>
        </row>
        <row r="2067">
          <cell r="B2067" t="str">
            <v>FTC Floors</v>
          </cell>
          <cell r="C2067" t="str">
            <v>zulfiquar</v>
          </cell>
          <cell r="D2067" t="str">
            <v>fuel</v>
          </cell>
          <cell r="E2067">
            <v>100</v>
          </cell>
        </row>
        <row r="2068">
          <cell r="B2068" t="str">
            <v>FTC 13th Floor</v>
          </cell>
          <cell r="C2068" t="str">
            <v>Ali</v>
          </cell>
          <cell r="D2068" t="str">
            <v>rikshaw fare from ftc to office</v>
          </cell>
          <cell r="E2068">
            <v>500</v>
          </cell>
        </row>
        <row r="2069">
          <cell r="B2069" t="str">
            <v>Naveed Malik</v>
          </cell>
          <cell r="C2069" t="str">
            <v>kamran jamia</v>
          </cell>
          <cell r="D2069" t="str">
            <v>bilour purchased fuel tea</v>
          </cell>
          <cell r="E2069">
            <v>2500</v>
          </cell>
        </row>
        <row r="2070">
          <cell r="B2070" t="str">
            <v xml:space="preserve">MHR Personal </v>
          </cell>
          <cell r="C2070" t="str">
            <v>bilal bhai</v>
          </cell>
          <cell r="D2070" t="str">
            <v>kamal bakers invoices</v>
          </cell>
          <cell r="E2070">
            <v>5187</v>
          </cell>
        </row>
        <row r="2071">
          <cell r="B2071" t="str">
            <v>JPMC (Main Project)</v>
          </cell>
          <cell r="C2071" t="str">
            <v>tariq rana</v>
          </cell>
          <cell r="D2071" t="str">
            <v>fuel + mobile card</v>
          </cell>
          <cell r="E2071">
            <v>150</v>
          </cell>
        </row>
        <row r="2072">
          <cell r="B2072" t="str">
            <v>Office</v>
          </cell>
          <cell r="C2072" t="str">
            <v>imran off</v>
          </cell>
          <cell r="D2072" t="str">
            <v>picnic expenses incurred by imran</v>
          </cell>
          <cell r="E2072">
            <v>40850</v>
          </cell>
        </row>
        <row r="2073">
          <cell r="B2073" t="str">
            <v>FTC Floors</v>
          </cell>
          <cell r="C2073" t="str">
            <v>zulfiquar</v>
          </cell>
          <cell r="D2073" t="str">
            <v>misc expenses</v>
          </cell>
          <cell r="E2073">
            <v>1481</v>
          </cell>
        </row>
        <row r="2074">
          <cell r="B2074" t="str">
            <v>Office</v>
          </cell>
          <cell r="C2074" t="str">
            <v>Office</v>
          </cell>
          <cell r="D2074" t="str">
            <v>2 kg wire</v>
          </cell>
          <cell r="E2074">
            <v>240</v>
          </cell>
        </row>
        <row r="2075">
          <cell r="B2075" t="str">
            <v>FTC Floors</v>
          </cell>
          <cell r="C2075" t="str">
            <v>zulfiquar</v>
          </cell>
          <cell r="D2075" t="str">
            <v>misc</v>
          </cell>
          <cell r="E2075">
            <v>100</v>
          </cell>
        </row>
        <row r="2076">
          <cell r="B2076" t="str">
            <v>JPMC (Main Project)</v>
          </cell>
          <cell r="C2076" t="str">
            <v>tariq rana</v>
          </cell>
          <cell r="D2076" t="str">
            <v>item purchsed</v>
          </cell>
          <cell r="E2076">
            <v>50</v>
          </cell>
        </row>
        <row r="2077">
          <cell r="B2077" t="str">
            <v>Bank Al-Falah (Head Office)</v>
          </cell>
          <cell r="C2077" t="str">
            <v>karman jamia</v>
          </cell>
          <cell r="D2077" t="str">
            <v>charging line union owygen  tester lunch mobile card lunch (Sunday)</v>
          </cell>
          <cell r="E2077">
            <v>440</v>
          </cell>
        </row>
        <row r="2078">
          <cell r="B2078" t="str">
            <v>Naveed Malik</v>
          </cell>
          <cell r="C2078" t="str">
            <v>karman jamia</v>
          </cell>
          <cell r="D2078" t="str">
            <v>bearing fuel mobile card</v>
          </cell>
          <cell r="E2078">
            <v>440</v>
          </cell>
        </row>
        <row r="2079">
          <cell r="B2079" t="str">
            <v>EFU</v>
          </cell>
          <cell r="C2079" t="str">
            <v>huzaifa</v>
          </cell>
          <cell r="D2079" t="str">
            <v xml:space="preserve">purchased blower </v>
          </cell>
          <cell r="E2079">
            <v>1420</v>
          </cell>
        </row>
        <row r="2080">
          <cell r="B2080" t="str">
            <v>JPMC (Main Project)</v>
          </cell>
          <cell r="C2080" t="str">
            <v>tariq rana</v>
          </cell>
          <cell r="D2080" t="str">
            <v>riksha fare from efu to jpmc &amp; tea for labour</v>
          </cell>
          <cell r="E2080">
            <v>350</v>
          </cell>
        </row>
        <row r="2081">
          <cell r="B2081" t="str">
            <v>Office</v>
          </cell>
          <cell r="C2081" t="str">
            <v>huzaifa</v>
          </cell>
          <cell r="D2081" t="str">
            <v>mechanic, biryani, 125 yoghurt, 125 autofare 200 to mehmood 16- tea &amp; sugar</v>
          </cell>
          <cell r="E2081">
            <v>6130</v>
          </cell>
        </row>
        <row r="2082">
          <cell r="B2082" t="str">
            <v>JPMC (Main Project)</v>
          </cell>
          <cell r="C2082" t="str">
            <v>huzaifa</v>
          </cell>
          <cell r="D2082" t="str">
            <v xml:space="preserve">fuel, joint inner repairing, barjoint repair, labour charging </v>
          </cell>
          <cell r="E2082">
            <v>4250</v>
          </cell>
        </row>
        <row r="2083">
          <cell r="B2083" t="str">
            <v>EFU</v>
          </cell>
          <cell r="C2083" t="str">
            <v>Ali khalid</v>
          </cell>
          <cell r="D2083" t="str">
            <v>lunch on Sunday on 20-11-16</v>
          </cell>
          <cell r="E2083">
            <v>500</v>
          </cell>
        </row>
        <row r="2084">
          <cell r="B2084" t="str">
            <v>FTC Floors</v>
          </cell>
          <cell r="C2084" t="str">
            <v>zulfiquar</v>
          </cell>
          <cell r="D2084" t="str">
            <v>cloth</v>
          </cell>
          <cell r="E2084">
            <v>540</v>
          </cell>
        </row>
        <row r="2085">
          <cell r="B2085" t="str">
            <v>JPMC (Main Project)</v>
          </cell>
          <cell r="C2085" t="str">
            <v>tariq rana</v>
          </cell>
          <cell r="D2085" t="str">
            <v>mobile card</v>
          </cell>
          <cell r="E2085">
            <v>250</v>
          </cell>
        </row>
        <row r="2086">
          <cell r="B2086" t="str">
            <v>JPMC (Main Project)</v>
          </cell>
          <cell r="C2086" t="str">
            <v>tariq rana</v>
          </cell>
          <cell r="D2086" t="str">
            <v>Archi cream</v>
          </cell>
          <cell r="E2086">
            <v>150</v>
          </cell>
        </row>
        <row r="2087">
          <cell r="B2087" t="str">
            <v>FTC Floors</v>
          </cell>
          <cell r="C2087" t="str">
            <v>zulfiquar</v>
          </cell>
          <cell r="D2087" t="str">
            <v>fuel</v>
          </cell>
          <cell r="E2087">
            <v>100</v>
          </cell>
        </row>
        <row r="2088">
          <cell r="B2088" t="str">
            <v>JPMC (Main Project)</v>
          </cell>
          <cell r="C2088" t="str">
            <v>tariq rana</v>
          </cell>
          <cell r="D2088" t="str">
            <v>fuel</v>
          </cell>
          <cell r="E2088">
            <v>100</v>
          </cell>
        </row>
        <row r="2089">
          <cell r="B2089" t="str">
            <v>JPMC (Main Project)</v>
          </cell>
          <cell r="C2089" t="str">
            <v>tariq rana</v>
          </cell>
          <cell r="D2089" t="str">
            <v>fuel</v>
          </cell>
          <cell r="E2089">
            <v>70</v>
          </cell>
        </row>
        <row r="2090">
          <cell r="B2090" t="str">
            <v>FTC 13th Floor</v>
          </cell>
          <cell r="C2090" t="str">
            <v>ebad</v>
          </cell>
          <cell r="D2090" t="str">
            <v>glue &amp; fule</v>
          </cell>
          <cell r="E2090">
            <v>1600</v>
          </cell>
        </row>
        <row r="2091">
          <cell r="B2091" t="str">
            <v>Bank Al-Falah (Head Office)</v>
          </cell>
          <cell r="C2091" t="str">
            <v>kamran jamia</v>
          </cell>
          <cell r="D2091" t="str">
            <v>fuel tea &amp; jubilee clip</v>
          </cell>
          <cell r="E2091">
            <v>440</v>
          </cell>
        </row>
        <row r="2092">
          <cell r="B2092" t="str">
            <v>EFU</v>
          </cell>
          <cell r="C2092" t="str">
            <v>ebad</v>
          </cell>
          <cell r="D2092" t="str">
            <v>cloth fuel &amp; misc items</v>
          </cell>
          <cell r="E2092">
            <v>3500</v>
          </cell>
        </row>
        <row r="2093">
          <cell r="B2093" t="str">
            <v>FTC 13th Floor</v>
          </cell>
          <cell r="C2093" t="str">
            <v>ebad</v>
          </cell>
          <cell r="D2093" t="str">
            <v>cloth fuel &amp; misc items</v>
          </cell>
          <cell r="E2093">
            <v>2000</v>
          </cell>
        </row>
        <row r="2094">
          <cell r="B2094" t="str">
            <v>Office</v>
          </cell>
          <cell r="C2094" t="str">
            <v>Kamran auto</v>
          </cell>
          <cell r="D2094" t="str">
            <v>print for efu schedule Rs 85, cd of center point</v>
          </cell>
          <cell r="E2094">
            <v>185</v>
          </cell>
        </row>
        <row r="2095">
          <cell r="B2095" t="str">
            <v>FTC 13th Floor</v>
          </cell>
          <cell r="C2095" t="str">
            <v>ebad</v>
          </cell>
          <cell r="D2095" t="str">
            <v>fuel tip top spray cutting disc</v>
          </cell>
          <cell r="E2095">
            <v>605</v>
          </cell>
        </row>
        <row r="2096">
          <cell r="B2096" t="str">
            <v>FTC 13th Floor</v>
          </cell>
          <cell r="C2096" t="str">
            <v xml:space="preserve">ali </v>
          </cell>
          <cell r="D2096" t="str">
            <v>fuel , milk sugar tea bags</v>
          </cell>
          <cell r="E2096">
            <v>1530</v>
          </cell>
        </row>
        <row r="2097">
          <cell r="B2097" t="str">
            <v>EFU</v>
          </cell>
          <cell r="C2097" t="str">
            <v>Wilson</v>
          </cell>
          <cell r="D2097" t="str">
            <v>paid</v>
          </cell>
          <cell r="E2097">
            <v>3000</v>
          </cell>
        </row>
        <row r="2098">
          <cell r="B2098" t="str">
            <v>EFU</v>
          </cell>
          <cell r="C2098" t="str">
            <v>kamran jamia</v>
          </cell>
          <cell r="D2098" t="str">
            <v>mobile fuel hilti repairing tea</v>
          </cell>
          <cell r="E2098">
            <v>2900</v>
          </cell>
        </row>
        <row r="2099">
          <cell r="B2099" t="str">
            <v>JPMC (Main Project)</v>
          </cell>
          <cell r="C2099" t="str">
            <v>irfan office</v>
          </cell>
          <cell r="D2099" t="str">
            <v>drawings copy</v>
          </cell>
          <cell r="E2099">
            <v>1630</v>
          </cell>
        </row>
        <row r="2100">
          <cell r="B2100" t="str">
            <v>Office</v>
          </cell>
          <cell r="C2100" t="str">
            <v>Office</v>
          </cell>
          <cell r="D2100" t="str">
            <v>biscuits for hyper star guest</v>
          </cell>
          <cell r="E2100">
            <v>30</v>
          </cell>
        </row>
        <row r="2101">
          <cell r="B2101" t="str">
            <v>Office</v>
          </cell>
          <cell r="C2101" t="str">
            <v>Office</v>
          </cell>
          <cell r="D2101" t="str">
            <v xml:space="preserve">newspaper at home mhr </v>
          </cell>
          <cell r="E2101">
            <v>800</v>
          </cell>
        </row>
        <row r="2102">
          <cell r="B2102" t="str">
            <v>Office</v>
          </cell>
          <cell r="C2102" t="str">
            <v>Office</v>
          </cell>
          <cell r="D2102" t="str">
            <v>cash for tea for outside driver paid by huzaifa</v>
          </cell>
          <cell r="E2102">
            <v>100</v>
          </cell>
        </row>
        <row r="2103">
          <cell r="B2103" t="str">
            <v>Office</v>
          </cell>
          <cell r="C2103" t="str">
            <v>Office</v>
          </cell>
          <cell r="D2103" t="str">
            <v xml:space="preserve">duplicate key, ebad lunch </v>
          </cell>
          <cell r="E2103">
            <v>90</v>
          </cell>
        </row>
        <row r="2104">
          <cell r="B2104" t="str">
            <v>Office</v>
          </cell>
          <cell r="C2104" t="str">
            <v>Office</v>
          </cell>
          <cell r="D2104" t="str">
            <v>chicken roll for bilal bhai by umar</v>
          </cell>
          <cell r="E2104">
            <v>60</v>
          </cell>
        </row>
        <row r="2105">
          <cell r="B2105" t="str">
            <v>Office</v>
          </cell>
          <cell r="C2105" t="str">
            <v>Office</v>
          </cell>
          <cell r="D2105" t="str">
            <v>fruit for bilal bhai</v>
          </cell>
          <cell r="E2105">
            <v>70</v>
          </cell>
        </row>
        <row r="2106">
          <cell r="B2106" t="str">
            <v>Office</v>
          </cell>
          <cell r="C2106" t="str">
            <v>Office</v>
          </cell>
          <cell r="D2106" t="str">
            <v>cash for corrier for cheque of hypermarket</v>
          </cell>
          <cell r="E2106">
            <v>180</v>
          </cell>
        </row>
        <row r="2107">
          <cell r="B2107" t="str">
            <v>Office</v>
          </cell>
          <cell r="C2107" t="str">
            <v>Office</v>
          </cell>
          <cell r="D2107" t="str">
            <v>cash for photocopy jpmc</v>
          </cell>
          <cell r="E2107">
            <v>50</v>
          </cell>
        </row>
        <row r="2108">
          <cell r="B2108" t="str">
            <v>Office</v>
          </cell>
          <cell r="C2108" t="str">
            <v>Office</v>
          </cell>
          <cell r="D2108" t="str">
            <v>every day &amp; tea bag</v>
          </cell>
          <cell r="E2108">
            <v>720</v>
          </cell>
        </row>
        <row r="2109">
          <cell r="B2109" t="str">
            <v>Office</v>
          </cell>
          <cell r="C2109" t="str">
            <v>Office</v>
          </cell>
          <cell r="D2109" t="str">
            <v>cash to bilal bahi for fuel</v>
          </cell>
          <cell r="E2109">
            <v>1000</v>
          </cell>
        </row>
        <row r="2110">
          <cell r="B2110" t="str">
            <v>Office</v>
          </cell>
          <cell r="C2110" t="str">
            <v>Office</v>
          </cell>
          <cell r="D2110" t="str">
            <v>bilal bhai fruit</v>
          </cell>
          <cell r="E2110">
            <v>80</v>
          </cell>
        </row>
        <row r="2111">
          <cell r="B2111" t="str">
            <v>Office</v>
          </cell>
          <cell r="C2111" t="str">
            <v>Office</v>
          </cell>
          <cell r="D2111" t="str">
            <v>coopex powder</v>
          </cell>
          <cell r="E2111">
            <v>80</v>
          </cell>
        </row>
        <row r="2112">
          <cell r="B2112" t="str">
            <v>Office</v>
          </cell>
          <cell r="C2112" t="str">
            <v>Office</v>
          </cell>
          <cell r="D2112" t="str">
            <v>fruit for bilal bhai</v>
          </cell>
          <cell r="E2112">
            <v>80</v>
          </cell>
        </row>
        <row r="2113">
          <cell r="B2113" t="str">
            <v>Office</v>
          </cell>
          <cell r="C2113" t="str">
            <v>Office</v>
          </cell>
          <cell r="D2113" t="str">
            <v>bilal bhai fruit</v>
          </cell>
          <cell r="E2113">
            <v>80</v>
          </cell>
        </row>
        <row r="2114">
          <cell r="B2114" t="str">
            <v>Office</v>
          </cell>
          <cell r="C2114" t="str">
            <v>Office</v>
          </cell>
          <cell r="D2114" t="str">
            <v>aunty rehana rehman mobile ufone super card</v>
          </cell>
          <cell r="E2114">
            <v>500</v>
          </cell>
        </row>
        <row r="2115">
          <cell r="B2115" t="str">
            <v>Office</v>
          </cell>
          <cell r="C2115" t="str">
            <v>Office</v>
          </cell>
          <cell r="D2115" t="str">
            <v>bilal bhai fruit</v>
          </cell>
          <cell r="E2115">
            <v>80</v>
          </cell>
        </row>
        <row r="2116">
          <cell r="B2116" t="str">
            <v>Office</v>
          </cell>
          <cell r="C2116" t="str">
            <v>Office</v>
          </cell>
          <cell r="D2116" t="str">
            <v>umar purchased cigratte for bilal bhai</v>
          </cell>
          <cell r="E2116">
            <v>150</v>
          </cell>
        </row>
        <row r="2117">
          <cell r="B2117" t="str">
            <v>Office</v>
          </cell>
          <cell r="C2117" t="str">
            <v>Office</v>
          </cell>
          <cell r="D2117" t="str">
            <v>cash for umar</v>
          </cell>
          <cell r="E2117">
            <v>1000</v>
          </cell>
        </row>
        <row r="2118">
          <cell r="B2118" t="str">
            <v>Office</v>
          </cell>
          <cell r="C2118" t="str">
            <v>Office</v>
          </cell>
          <cell r="D2118" t="str">
            <v>cash for purchase mineral water</v>
          </cell>
          <cell r="E2118">
            <v>1400</v>
          </cell>
        </row>
        <row r="2119">
          <cell r="B2119" t="str">
            <v>Office</v>
          </cell>
          <cell r="C2119" t="str">
            <v>Office</v>
          </cell>
          <cell r="D2119" t="str">
            <v>roti &amp; kabab</v>
          </cell>
          <cell r="E2119">
            <v>90</v>
          </cell>
        </row>
        <row r="2120">
          <cell r="B2120" t="str">
            <v>Office</v>
          </cell>
          <cell r="C2120" t="str">
            <v>Office</v>
          </cell>
          <cell r="D2120" t="str">
            <v>sent corrier to pindi to Riaz driver NIC</v>
          </cell>
          <cell r="E2120">
            <v>170</v>
          </cell>
        </row>
        <row r="2121">
          <cell r="B2121" t="str">
            <v>Office</v>
          </cell>
          <cell r="C2121" t="str">
            <v>Office</v>
          </cell>
          <cell r="D2121" t="str">
            <v>shopper &amp; cell for clock</v>
          </cell>
          <cell r="E2121">
            <v>210</v>
          </cell>
        </row>
        <row r="2122">
          <cell r="B2122" t="str">
            <v>Office</v>
          </cell>
          <cell r="C2122" t="str">
            <v>Office</v>
          </cell>
          <cell r="D2122" t="str">
            <v>cd + print of schedule for efu</v>
          </cell>
          <cell r="E2122">
            <v>185</v>
          </cell>
        </row>
        <row r="2123">
          <cell r="B2123" t="str">
            <v>Office</v>
          </cell>
          <cell r="C2123" t="str">
            <v>Office</v>
          </cell>
          <cell r="D2123" t="str">
            <v>balance for bilal bhai ufone mobile for Dubai</v>
          </cell>
          <cell r="E2123">
            <v>2000</v>
          </cell>
        </row>
        <row r="2124">
          <cell r="B2124" t="str">
            <v>Office</v>
          </cell>
          <cell r="C2124" t="str">
            <v>Office</v>
          </cell>
          <cell r="D2124" t="str">
            <v>jpmc photocopy</v>
          </cell>
          <cell r="E2124">
            <v>15</v>
          </cell>
        </row>
        <row r="2125">
          <cell r="B2125" t="str">
            <v>Office</v>
          </cell>
          <cell r="C2125" t="str">
            <v>Office</v>
          </cell>
          <cell r="D2125" t="str">
            <v>purchase tissue paper</v>
          </cell>
          <cell r="E2125">
            <v>180</v>
          </cell>
        </row>
        <row r="2126">
          <cell r="B2126" t="str">
            <v>Office</v>
          </cell>
          <cell r="C2126" t="str">
            <v>Office</v>
          </cell>
          <cell r="D2126" t="str">
            <v>loan to mossi</v>
          </cell>
          <cell r="E2126">
            <v>100</v>
          </cell>
        </row>
        <row r="2127">
          <cell r="B2127" t="str">
            <v>Office</v>
          </cell>
          <cell r="C2127" t="str">
            <v>Office</v>
          </cell>
          <cell r="D2127" t="str">
            <v xml:space="preserve">roti &amp; photo copy by umar </v>
          </cell>
          <cell r="E2127">
            <v>74</v>
          </cell>
        </row>
        <row r="2128">
          <cell r="B2128" t="str">
            <v>Office</v>
          </cell>
          <cell r="C2128" t="str">
            <v>Office</v>
          </cell>
          <cell r="D2128" t="str">
            <v>PAID FOR BILAL BHAI mobile balance</v>
          </cell>
          <cell r="E2128">
            <v>500</v>
          </cell>
        </row>
        <row r="2129">
          <cell r="B2129" t="str">
            <v>Office</v>
          </cell>
          <cell r="C2129" t="str">
            <v>Office</v>
          </cell>
          <cell r="D2129" t="str">
            <v>burger for bilal bhai &amp; Ebad</v>
          </cell>
          <cell r="E2129">
            <v>120</v>
          </cell>
        </row>
        <row r="2130">
          <cell r="B2130" t="str">
            <v>Office</v>
          </cell>
          <cell r="C2130" t="str">
            <v>Office</v>
          </cell>
          <cell r="D2130" t="str">
            <v>tea rs 25 by umar</v>
          </cell>
          <cell r="E2130">
            <v>25</v>
          </cell>
        </row>
        <row r="2131">
          <cell r="B2131" t="str">
            <v>Office</v>
          </cell>
          <cell r="C2131" t="str">
            <v>Office</v>
          </cell>
          <cell r="D2131" t="str">
            <v>sugar tea bags milk powder</v>
          </cell>
          <cell r="E2131">
            <v>850</v>
          </cell>
        </row>
        <row r="2132">
          <cell r="B2132" t="str">
            <v>Office</v>
          </cell>
          <cell r="C2132" t="str">
            <v>Office</v>
          </cell>
          <cell r="D2132" t="str">
            <v>burger Rs 140</v>
          </cell>
          <cell r="E2132">
            <v>140</v>
          </cell>
        </row>
        <row r="2133">
          <cell r="B2133" t="str">
            <v>EFU</v>
          </cell>
          <cell r="C2133" t="str">
            <v>nkr</v>
          </cell>
          <cell r="D2133" t="str">
            <v>paid by chq # 01358889 for heat exchanger</v>
          </cell>
          <cell r="E2133">
            <v>35000</v>
          </cell>
        </row>
        <row r="2134">
          <cell r="B2134" t="str">
            <v>EFU</v>
          </cell>
          <cell r="C2134" t="str">
            <v>So Safe</v>
          </cell>
          <cell r="D2134" t="str">
            <v>paid by chq # 01358890 for unit</v>
          </cell>
          <cell r="E2134">
            <v>250000</v>
          </cell>
        </row>
        <row r="2135">
          <cell r="B2135" t="str">
            <v>EFU</v>
          </cell>
          <cell r="C2135" t="str">
            <v>Saeed Sons</v>
          </cell>
          <cell r="D2135" t="str">
            <v>chq # SSA 15897582This chq rec from allied direct paid to saeed</v>
          </cell>
          <cell r="E2135">
            <v>146519</v>
          </cell>
        </row>
        <row r="2136">
          <cell r="B2136" t="str">
            <v>Bank Al-Falah (Head Office)</v>
          </cell>
          <cell r="C2136" t="str">
            <v>Saeed Sons</v>
          </cell>
          <cell r="D2136" t="str">
            <v>chq # SSA 15897582This chq rec from allied direct paid to saeed</v>
          </cell>
          <cell r="E2136">
            <v>255004</v>
          </cell>
        </row>
        <row r="2137">
          <cell r="B2137" t="str">
            <v>EFU</v>
          </cell>
          <cell r="C2137" t="str">
            <v>IMS</v>
          </cell>
          <cell r="D2137" t="str">
            <v>paid by chq # 01358901</v>
          </cell>
          <cell r="E2137">
            <v>1000000</v>
          </cell>
        </row>
        <row r="2138">
          <cell r="B2138" t="str">
            <v>EFU</v>
          </cell>
          <cell r="C2138" t="str">
            <v>wilson</v>
          </cell>
          <cell r="D2138" t="str">
            <v>paid by chq # 01358902</v>
          </cell>
          <cell r="E2138">
            <v>30000</v>
          </cell>
        </row>
        <row r="2139">
          <cell r="B2139" t="str">
            <v>EFU</v>
          </cell>
          <cell r="C2139" t="str">
            <v>salman cladding</v>
          </cell>
          <cell r="D2139" t="str">
            <v>paid by MCB chq # 1610479902</v>
          </cell>
          <cell r="E2139">
            <v>15000</v>
          </cell>
        </row>
        <row r="2140">
          <cell r="B2140" t="str">
            <v>FTC 13th Floor</v>
          </cell>
          <cell r="C2140" t="str">
            <v>abdullah insulation</v>
          </cell>
          <cell r="D2140" t="str">
            <v>paid by MCB chq # 1610479903</v>
          </cell>
          <cell r="E2140">
            <v>50000</v>
          </cell>
        </row>
        <row r="2141">
          <cell r="B2141" t="str">
            <v>FTC 13th Floor</v>
          </cell>
          <cell r="C2141" t="str">
            <v>fame international</v>
          </cell>
          <cell r="D2141" t="str">
            <v>paid by chq # 01358914</v>
          </cell>
          <cell r="E2141">
            <v>23760</v>
          </cell>
        </row>
        <row r="2142">
          <cell r="B2142" t="str">
            <v>FTC 13th Floor</v>
          </cell>
          <cell r="C2142" t="str">
            <v>weldon</v>
          </cell>
          <cell r="D2142" t="str">
            <v>paid by chq # A-52935406 this chq rec from JPMC 2nd adv (Chq amount 300,000/=</v>
          </cell>
          <cell r="E2142">
            <v>241020</v>
          </cell>
        </row>
        <row r="2143">
          <cell r="B2143" t="str">
            <v>EFU</v>
          </cell>
          <cell r="C2143" t="str">
            <v>sasa</v>
          </cell>
          <cell r="D2143" t="str">
            <v>paid by chq # 01358918</v>
          </cell>
          <cell r="E2143">
            <v>100000</v>
          </cell>
        </row>
        <row r="2144">
          <cell r="B2144" t="str">
            <v>FTC 13th Floor</v>
          </cell>
          <cell r="C2144" t="str">
            <v>masood arif</v>
          </cell>
          <cell r="D2144" t="str">
            <v>paid by chq # 01403718</v>
          </cell>
          <cell r="E2144">
            <v>99000</v>
          </cell>
        </row>
        <row r="2145">
          <cell r="B2145" t="str">
            <v>Bank Al-Falah FTC</v>
          </cell>
          <cell r="C2145" t="str">
            <v>Jes</v>
          </cell>
          <cell r="D2145" t="str">
            <v>paid by MCB chq # 1610479910</v>
          </cell>
          <cell r="E2145">
            <v>50000</v>
          </cell>
        </row>
        <row r="2146">
          <cell r="B2146" t="str">
            <v>Bank Al-Falah FTC</v>
          </cell>
          <cell r="C2146" t="str">
            <v>Jes</v>
          </cell>
          <cell r="D2146" t="str">
            <v>paid by MCB chq # 1610479911</v>
          </cell>
          <cell r="E2146">
            <v>28000</v>
          </cell>
        </row>
        <row r="2147">
          <cell r="B2147" t="str">
            <v>Office</v>
          </cell>
          <cell r="C2147" t="str">
            <v>Utilities bills</v>
          </cell>
          <cell r="D2147" t="str">
            <v>paid by MCB chq # 1610479924</v>
          </cell>
          <cell r="E2147">
            <v>21060</v>
          </cell>
        </row>
        <row r="2148">
          <cell r="B2148" t="str">
            <v xml:space="preserve">MHR Personal </v>
          </cell>
          <cell r="C2148" t="str">
            <v>Utilities bills</v>
          </cell>
          <cell r="D2148" t="str">
            <v>paid by MCB chq # 1610479924</v>
          </cell>
          <cell r="E2148">
            <v>14935</v>
          </cell>
        </row>
        <row r="2149">
          <cell r="B2149" t="str">
            <v>Nasir Colony</v>
          </cell>
          <cell r="C2149" t="str">
            <v>Malfa Steel</v>
          </cell>
          <cell r="D2149" t="str">
            <v>paid by MCB chq # 1610479927</v>
          </cell>
          <cell r="E2149">
            <v>69750</v>
          </cell>
        </row>
        <row r="2150">
          <cell r="B2150" t="str">
            <v>EFU</v>
          </cell>
          <cell r="C2150" t="str">
            <v>weldon</v>
          </cell>
          <cell r="D2150" t="str">
            <v>paid by MCB chq # 1610479931 chq amount 152,000</v>
          </cell>
          <cell r="E2150">
            <v>24000</v>
          </cell>
        </row>
        <row r="2151">
          <cell r="B2151" t="str">
            <v>FTC 13th Floor</v>
          </cell>
          <cell r="C2151" t="str">
            <v>weldon</v>
          </cell>
          <cell r="D2151" t="str">
            <v>paid by MCB chq # 1610479931 chq amount 152,000</v>
          </cell>
          <cell r="E2151">
            <v>65000</v>
          </cell>
        </row>
        <row r="2152">
          <cell r="B2152" t="str">
            <v xml:space="preserve">MHR Personal </v>
          </cell>
          <cell r="C2152" t="str">
            <v>bilal bhai</v>
          </cell>
          <cell r="D2152" t="str">
            <v>paid by MCB chq # 1610479933 paid bilal bhai children fee</v>
          </cell>
          <cell r="E2152">
            <v>45000</v>
          </cell>
        </row>
        <row r="2153">
          <cell r="B2153" t="str">
            <v>Bank Al-Falah FTC</v>
          </cell>
          <cell r="C2153" t="str">
            <v xml:space="preserve">iqbal sons </v>
          </cell>
          <cell r="D2153" t="str">
            <v>paid by MCB chq # 1610479935 chq amount 200,000</v>
          </cell>
          <cell r="E2153">
            <v>109590</v>
          </cell>
        </row>
        <row r="2154">
          <cell r="B2154" t="str">
            <v>EFU</v>
          </cell>
          <cell r="C2154" t="str">
            <v xml:space="preserve">iqbal sons </v>
          </cell>
          <cell r="D2154" t="str">
            <v>paid by MCB chq # 1610479935 chq amount 200,000</v>
          </cell>
          <cell r="E2154">
            <v>110</v>
          </cell>
        </row>
        <row r="2155">
          <cell r="B2155" t="str">
            <v>FTC 13th Floor</v>
          </cell>
          <cell r="C2155" t="str">
            <v>fame international</v>
          </cell>
          <cell r="D2155" t="str">
            <v>paid by DIB chq # 01358924 chq amount 33,000</v>
          </cell>
          <cell r="E2155">
            <v>13000</v>
          </cell>
        </row>
        <row r="2156">
          <cell r="B2156" t="str">
            <v>Bank Al-Falah (Head Office)</v>
          </cell>
          <cell r="C2156" t="str">
            <v>Bank Al-Falah (Head Office)</v>
          </cell>
          <cell r="D2156" t="str">
            <v>Received againt descaling &amp; fan guard bill</v>
          </cell>
          <cell r="F2156">
            <v>197085</v>
          </cell>
        </row>
        <row r="2157">
          <cell r="B2157" t="str">
            <v>FTC Floors</v>
          </cell>
          <cell r="C2157" t="str">
            <v>FTC Floors</v>
          </cell>
          <cell r="D2157" t="str">
            <v>received monthly maintenance sept bill</v>
          </cell>
          <cell r="F2157">
            <v>157140</v>
          </cell>
        </row>
        <row r="2158">
          <cell r="B2158" t="str">
            <v>FTC 13th Floor</v>
          </cell>
          <cell r="C2158" t="str">
            <v>FTC 13th Floor</v>
          </cell>
          <cell r="D2158" t="str">
            <v>Received againt 1st running bill</v>
          </cell>
          <cell r="F2158">
            <v>1102698</v>
          </cell>
        </row>
        <row r="2159">
          <cell r="B2159" t="str">
            <v>EFU</v>
          </cell>
          <cell r="C2159" t="str">
            <v>EFU</v>
          </cell>
          <cell r="D2159" t="str">
            <v xml:space="preserve">Received againt </v>
          </cell>
          <cell r="F2159">
            <v>1000000</v>
          </cell>
        </row>
        <row r="2160">
          <cell r="B2160" t="str">
            <v>EFU</v>
          </cell>
          <cell r="C2160" t="str">
            <v>EFU</v>
          </cell>
          <cell r="D2160" t="str">
            <v xml:space="preserve">Received againt </v>
          </cell>
          <cell r="F2160">
            <v>880000</v>
          </cell>
        </row>
        <row r="2161">
          <cell r="B2161" t="str">
            <v>Office</v>
          </cell>
          <cell r="C2161" t="str">
            <v>Salary</v>
          </cell>
          <cell r="D2161" t="str">
            <v>Mossi Kousar</v>
          </cell>
          <cell r="E2161">
            <v>2500</v>
          </cell>
        </row>
        <row r="2162">
          <cell r="B2162" t="str">
            <v xml:space="preserve">MHR Personal </v>
          </cell>
          <cell r="C2162" t="str">
            <v>Salary</v>
          </cell>
          <cell r="D2162" t="str">
            <v>Mossi Home upstairs</v>
          </cell>
          <cell r="E2162">
            <v>5000</v>
          </cell>
        </row>
        <row r="2163">
          <cell r="B2163" t="str">
            <v xml:space="preserve">MHR Personal </v>
          </cell>
          <cell r="C2163" t="str">
            <v>Salary</v>
          </cell>
          <cell r="D2163" t="str">
            <v>Mossi Home D/stairs</v>
          </cell>
          <cell r="E2163">
            <v>4000</v>
          </cell>
        </row>
        <row r="2164">
          <cell r="B2164" t="str">
            <v xml:space="preserve">MHR Personal </v>
          </cell>
          <cell r="C2164" t="str">
            <v>Salary</v>
          </cell>
          <cell r="D2164" t="str">
            <v>Home Expense</v>
          </cell>
          <cell r="E2164">
            <v>9000</v>
          </cell>
        </row>
        <row r="2165">
          <cell r="B2165" t="str">
            <v>JPMC (Main Project)</v>
          </cell>
          <cell r="C2165" t="str">
            <v>Salary</v>
          </cell>
          <cell r="D2165" t="str">
            <v>Mr. Huzaifa</v>
          </cell>
          <cell r="E2165">
            <v>15000</v>
          </cell>
        </row>
        <row r="2166">
          <cell r="B2166" t="str">
            <v>Office</v>
          </cell>
          <cell r="C2166" t="str">
            <v>Salary</v>
          </cell>
          <cell r="D2166" t="str">
            <v>Mr. Rehan Aslam</v>
          </cell>
          <cell r="E2166">
            <v>20000</v>
          </cell>
        </row>
        <row r="2167">
          <cell r="B2167" t="str">
            <v>Office</v>
          </cell>
          <cell r="C2167" t="str">
            <v>Salary</v>
          </cell>
          <cell r="D2167" t="str">
            <v>Mr. Imran Office</v>
          </cell>
          <cell r="E2167">
            <v>14000</v>
          </cell>
        </row>
        <row r="2168">
          <cell r="B2168" t="str">
            <v>Office</v>
          </cell>
          <cell r="C2168" t="str">
            <v>Salary</v>
          </cell>
          <cell r="D2168" t="str">
            <v>Mr. Kamran office</v>
          </cell>
          <cell r="E2168">
            <v>21000</v>
          </cell>
        </row>
        <row r="2169">
          <cell r="B2169" t="str">
            <v>JPMC (Main Project)</v>
          </cell>
          <cell r="C2169" t="str">
            <v>Salary</v>
          </cell>
          <cell r="D2169" t="str">
            <v>Mr. Irfan</v>
          </cell>
          <cell r="E2169">
            <v>17700</v>
          </cell>
        </row>
        <row r="2170">
          <cell r="B2170" t="str">
            <v>Office</v>
          </cell>
          <cell r="C2170" t="str">
            <v>Salary</v>
          </cell>
          <cell r="D2170" t="str">
            <v>Mr. Umar</v>
          </cell>
          <cell r="E2170">
            <v>9000</v>
          </cell>
        </row>
        <row r="2171">
          <cell r="B2171" t="str">
            <v>EFU</v>
          </cell>
          <cell r="C2171" t="str">
            <v>Salary</v>
          </cell>
          <cell r="D2171" t="str">
            <v>Mr. Hassan Abbas</v>
          </cell>
          <cell r="E2171">
            <v>35000</v>
          </cell>
        </row>
        <row r="2172">
          <cell r="B2172" t="str">
            <v>JPMC (Main Project)</v>
          </cell>
          <cell r="C2172" t="str">
            <v>Salary</v>
          </cell>
          <cell r="D2172" t="str">
            <v>Mr. Tariq</v>
          </cell>
          <cell r="E2172">
            <v>11666.666666666668</v>
          </cell>
        </row>
        <row r="2173">
          <cell r="B2173" t="str">
            <v>EFU</v>
          </cell>
          <cell r="C2173" t="str">
            <v>Salary</v>
          </cell>
          <cell r="D2173" t="str">
            <v xml:space="preserve">Mr. Khalid </v>
          </cell>
          <cell r="E2173">
            <v>19750</v>
          </cell>
        </row>
        <row r="2174">
          <cell r="B2174" t="str">
            <v>EFU</v>
          </cell>
          <cell r="C2174" t="str">
            <v>Salary</v>
          </cell>
          <cell r="D2174" t="str">
            <v>Mr. Ali Khalid</v>
          </cell>
          <cell r="E2174">
            <v>12010.416666666666</v>
          </cell>
        </row>
        <row r="2175">
          <cell r="B2175" t="str">
            <v>EFU</v>
          </cell>
          <cell r="C2175" t="str">
            <v>Salary</v>
          </cell>
          <cell r="D2175" t="str">
            <v xml:space="preserve">Mr. Mehmood </v>
          </cell>
          <cell r="E2175">
            <v>6874.9999999999982</v>
          </cell>
        </row>
        <row r="2176">
          <cell r="B2176" t="str">
            <v>EFU</v>
          </cell>
          <cell r="C2176" t="str">
            <v>Salary</v>
          </cell>
          <cell r="D2176" t="str">
            <v>Mr.Marib</v>
          </cell>
          <cell r="E2176">
            <v>8200.0000000000018</v>
          </cell>
        </row>
        <row r="2177">
          <cell r="B2177" t="str">
            <v>EFU</v>
          </cell>
          <cell r="C2177" t="str">
            <v>Salary</v>
          </cell>
          <cell r="D2177" t="str">
            <v>Mr. Amir Raza</v>
          </cell>
          <cell r="E2177">
            <v>12108.333333333334</v>
          </cell>
        </row>
        <row r="2178">
          <cell r="B2178" t="str">
            <v>EFU</v>
          </cell>
          <cell r="C2178" t="str">
            <v>Salary</v>
          </cell>
          <cell r="D2178" t="str">
            <v>Kamran Ali Akbar</v>
          </cell>
          <cell r="E2178">
            <v>18000</v>
          </cell>
        </row>
        <row r="2179">
          <cell r="B2179" t="str">
            <v>EFU</v>
          </cell>
          <cell r="C2179" t="str">
            <v>Salary</v>
          </cell>
          <cell r="D2179" t="str">
            <v xml:space="preserve">Mr. Zeeshan </v>
          </cell>
          <cell r="E2179">
            <v>10750</v>
          </cell>
        </row>
        <row r="2180">
          <cell r="B2180" t="str">
            <v>FTC Floors</v>
          </cell>
          <cell r="C2180" t="str">
            <v>Salary</v>
          </cell>
          <cell r="D2180" t="str">
            <v xml:space="preserve">Mr. Azeem </v>
          </cell>
          <cell r="E2180">
            <v>3787.5</v>
          </cell>
        </row>
        <row r="2181">
          <cell r="B2181" t="str">
            <v>EFU</v>
          </cell>
          <cell r="C2181" t="str">
            <v>Salary</v>
          </cell>
          <cell r="D2181" t="str">
            <v>Mr.Abbas Ishaq</v>
          </cell>
          <cell r="E2181">
            <v>12708.333333333332</v>
          </cell>
        </row>
        <row r="2182">
          <cell r="B2182" t="str">
            <v>FTC 13th Floor</v>
          </cell>
          <cell r="C2182" t="str">
            <v>Salary</v>
          </cell>
          <cell r="D2182" t="str">
            <v>Mr. M. Ali</v>
          </cell>
          <cell r="E2182">
            <v>18243.75</v>
          </cell>
        </row>
        <row r="2183">
          <cell r="B2183" t="str">
            <v>FTC 13th Floor</v>
          </cell>
          <cell r="C2183" t="str">
            <v>Salary</v>
          </cell>
          <cell r="D2183" t="str">
            <v>Mr. Jahangir</v>
          </cell>
          <cell r="E2183">
            <v>24387.5</v>
          </cell>
        </row>
        <row r="2184">
          <cell r="B2184" t="str">
            <v>EFU</v>
          </cell>
          <cell r="C2184" t="str">
            <v>Salary</v>
          </cell>
          <cell r="D2184" t="str">
            <v>Mr. Feeroz</v>
          </cell>
          <cell r="E2184">
            <v>17452.083333333332</v>
          </cell>
        </row>
        <row r="2185">
          <cell r="B2185" t="str">
            <v>FTC Floors</v>
          </cell>
          <cell r="C2185" t="str">
            <v>Salary</v>
          </cell>
          <cell r="D2185" t="str">
            <v>Mr. Sajjad</v>
          </cell>
          <cell r="E2185">
            <v>11716.666666666666</v>
          </cell>
        </row>
        <row r="2186">
          <cell r="B2186" t="str">
            <v>FTC Floors</v>
          </cell>
          <cell r="C2186" t="str">
            <v>Salary</v>
          </cell>
          <cell r="D2186" t="str">
            <v>Mr. Zulfiqar</v>
          </cell>
          <cell r="E2186">
            <v>13500</v>
          </cell>
        </row>
        <row r="2187">
          <cell r="B2187" t="str">
            <v>FTC Floors</v>
          </cell>
          <cell r="C2187" t="str">
            <v>Salary</v>
          </cell>
          <cell r="D2187" t="str">
            <v>Mr. Shoaib</v>
          </cell>
          <cell r="E2187">
            <v>12225</v>
          </cell>
        </row>
        <row r="2188">
          <cell r="B2188" t="str">
            <v>FTC Floors</v>
          </cell>
          <cell r="C2188" t="str">
            <v>Salary</v>
          </cell>
          <cell r="D2188" t="str">
            <v>Mr. Zohaib</v>
          </cell>
          <cell r="E2188">
            <v>11000</v>
          </cell>
        </row>
        <row r="2189">
          <cell r="B2189" t="str">
            <v>FTC Floors</v>
          </cell>
          <cell r="C2189" t="str">
            <v>Salary</v>
          </cell>
          <cell r="D2189" t="str">
            <v>Mr. Farman Khan</v>
          </cell>
          <cell r="E2189">
            <v>1950</v>
          </cell>
        </row>
        <row r="2190">
          <cell r="B2190" t="str">
            <v>FTC Floors</v>
          </cell>
          <cell r="C2190" t="str">
            <v>Salary</v>
          </cell>
          <cell r="D2190" t="str">
            <v>Mr. Faheem</v>
          </cell>
          <cell r="E2190">
            <v>10250</v>
          </cell>
        </row>
        <row r="2191">
          <cell r="B2191" t="str">
            <v>Kumail Bhai</v>
          </cell>
          <cell r="C2191" t="str">
            <v>Salary</v>
          </cell>
          <cell r="D2191" t="str">
            <v>Mr. Waris</v>
          </cell>
          <cell r="E2191">
            <v>5000</v>
          </cell>
        </row>
        <row r="2192">
          <cell r="B2192" t="str">
            <v>EFU</v>
          </cell>
          <cell r="C2192" t="str">
            <v>Salary</v>
          </cell>
          <cell r="D2192" t="str">
            <v>Mr. Szabasitan</v>
          </cell>
          <cell r="E2192">
            <v>9000</v>
          </cell>
        </row>
        <row r="2193">
          <cell r="B2193" t="str">
            <v>Office</v>
          </cell>
          <cell r="C2193" t="str">
            <v>Salaries adv</v>
          </cell>
          <cell r="D2193" t="str">
            <v>Kamran Office</v>
          </cell>
          <cell r="E2193">
            <v>5000</v>
          </cell>
        </row>
        <row r="2194">
          <cell r="B2194" t="str">
            <v>EFU</v>
          </cell>
          <cell r="C2194" t="str">
            <v>Salaries adv</v>
          </cell>
          <cell r="D2194" t="str">
            <v>amir raza</v>
          </cell>
          <cell r="E2194">
            <v>3000</v>
          </cell>
        </row>
        <row r="2195">
          <cell r="B2195" t="str">
            <v>EFU</v>
          </cell>
          <cell r="C2195" t="str">
            <v>Salaries adv</v>
          </cell>
          <cell r="D2195" t="str">
            <v>kamran ali akbar</v>
          </cell>
          <cell r="E2195">
            <v>1000</v>
          </cell>
        </row>
        <row r="2196">
          <cell r="B2196" t="str">
            <v>Office</v>
          </cell>
          <cell r="C2196" t="str">
            <v>Salaries adv</v>
          </cell>
          <cell r="D2196" t="str">
            <v>Mossi</v>
          </cell>
          <cell r="E2196">
            <v>3000</v>
          </cell>
        </row>
        <row r="2197">
          <cell r="B2197" t="str">
            <v>EFU</v>
          </cell>
          <cell r="C2197" t="str">
            <v>Salaries adv</v>
          </cell>
          <cell r="D2197" t="str">
            <v>khalid bhai</v>
          </cell>
          <cell r="E2197">
            <v>5000</v>
          </cell>
        </row>
        <row r="2198">
          <cell r="B2198" t="str">
            <v>EFU</v>
          </cell>
          <cell r="C2198" t="str">
            <v>Salaries adv</v>
          </cell>
          <cell r="D2198" t="str">
            <v>shaharyar</v>
          </cell>
          <cell r="E2198">
            <v>500</v>
          </cell>
        </row>
        <row r="2199">
          <cell r="B2199" t="str">
            <v>FTC 13th Floor</v>
          </cell>
          <cell r="C2199" t="str">
            <v>Salaries adv</v>
          </cell>
          <cell r="D2199" t="str">
            <v>marib</v>
          </cell>
          <cell r="E2199">
            <v>3000</v>
          </cell>
        </row>
        <row r="2200">
          <cell r="B2200" t="str">
            <v>EFU</v>
          </cell>
          <cell r="C2200" t="str">
            <v>Salaries adv</v>
          </cell>
          <cell r="D2200" t="str">
            <v>amir raza</v>
          </cell>
          <cell r="E2200">
            <v>3000</v>
          </cell>
        </row>
        <row r="2201">
          <cell r="B2201" t="str">
            <v>EFU</v>
          </cell>
          <cell r="C2201" t="str">
            <v>Salaries adv</v>
          </cell>
          <cell r="D2201" t="str">
            <v>abbas plumber</v>
          </cell>
          <cell r="E2201">
            <v>5000</v>
          </cell>
        </row>
        <row r="2202">
          <cell r="B2202" t="str">
            <v>FTC Floors</v>
          </cell>
          <cell r="C2202" t="str">
            <v>Salaries adv</v>
          </cell>
          <cell r="D2202" t="str">
            <v>sajjad</v>
          </cell>
          <cell r="E2202">
            <v>5000</v>
          </cell>
        </row>
        <row r="2203">
          <cell r="B2203" t="str">
            <v>EFU</v>
          </cell>
          <cell r="C2203" t="str">
            <v>Salaries adv</v>
          </cell>
          <cell r="D2203" t="str">
            <v>szbistian</v>
          </cell>
          <cell r="E2203">
            <v>8000</v>
          </cell>
        </row>
        <row r="2204">
          <cell r="B2204" t="str">
            <v>EFU</v>
          </cell>
          <cell r="C2204" t="str">
            <v>tariq rana</v>
          </cell>
          <cell r="D2204" t="str">
            <v>fuel</v>
          </cell>
          <cell r="E2204">
            <v>100</v>
          </cell>
        </row>
        <row r="2205">
          <cell r="B2205" t="str">
            <v>FTC 13th Floor</v>
          </cell>
          <cell r="C2205" t="str">
            <v>ali</v>
          </cell>
          <cell r="D2205" t="str">
            <v xml:space="preserve">fuel,  foam strip tape </v>
          </cell>
          <cell r="E2205">
            <v>1370</v>
          </cell>
        </row>
        <row r="2206">
          <cell r="B2206" t="str">
            <v>JPMC (Main Project)</v>
          </cell>
          <cell r="C2206" t="str">
            <v>huzaifa</v>
          </cell>
          <cell r="D2206" t="str">
            <v>fuel</v>
          </cell>
          <cell r="E2206">
            <v>370</v>
          </cell>
        </row>
        <row r="2207">
          <cell r="B2207" t="str">
            <v>JPMC (Main Project)</v>
          </cell>
          <cell r="C2207" t="str">
            <v>huzaifa</v>
          </cell>
          <cell r="D2207" t="str">
            <v>fuel</v>
          </cell>
          <cell r="E2207">
            <v>500</v>
          </cell>
        </row>
        <row r="2208">
          <cell r="B2208" t="str">
            <v>Misc</v>
          </cell>
          <cell r="C2208" t="str">
            <v>salman cladding</v>
          </cell>
          <cell r="D2208" t="str">
            <v>bank alfalah center point advance (by order nadeem bhai)</v>
          </cell>
          <cell r="E2208">
            <v>10000</v>
          </cell>
        </row>
        <row r="2209">
          <cell r="B2209" t="str">
            <v>JPMC (Main Project)</v>
          </cell>
          <cell r="C2209" t="str">
            <v>tariq rana</v>
          </cell>
          <cell r="D2209" t="str">
            <v>mobile card</v>
          </cell>
          <cell r="E2209">
            <v>100</v>
          </cell>
        </row>
        <row r="2210">
          <cell r="B2210" t="str">
            <v>Office</v>
          </cell>
          <cell r="C2210" t="str">
            <v>Office</v>
          </cell>
          <cell r="D2210" t="str">
            <v>sugar tea bags milk powder</v>
          </cell>
          <cell r="E2210">
            <v>850</v>
          </cell>
        </row>
        <row r="2211">
          <cell r="B2211" t="str">
            <v>Office</v>
          </cell>
          <cell r="C2211" t="str">
            <v>Office</v>
          </cell>
          <cell r="D2211" t="str">
            <v>burger Rs 140</v>
          </cell>
          <cell r="E2211">
            <v>140</v>
          </cell>
        </row>
        <row r="2212">
          <cell r="B2212" t="str">
            <v>Office</v>
          </cell>
          <cell r="C2212" t="str">
            <v>Office</v>
          </cell>
          <cell r="D2212" t="str">
            <v>paid mobilink bill at Jazz Rehman sahb</v>
          </cell>
          <cell r="E2212">
            <v>1500</v>
          </cell>
        </row>
        <row r="2213">
          <cell r="B2213" t="str">
            <v>Office</v>
          </cell>
          <cell r="C2213" t="str">
            <v>Office</v>
          </cell>
          <cell r="D2213" t="str">
            <v>cash to umar for roti &amp; pencil sharpner</v>
          </cell>
          <cell r="E2213">
            <v>50</v>
          </cell>
        </row>
        <row r="2214">
          <cell r="B2214" t="str">
            <v>EFU</v>
          </cell>
          <cell r="C2214" t="str">
            <v>nadeem bhai</v>
          </cell>
          <cell r="D2214" t="str">
            <v>misc item purchd</v>
          </cell>
          <cell r="E2214">
            <v>6800</v>
          </cell>
        </row>
        <row r="2215">
          <cell r="B2215" t="str">
            <v>Office</v>
          </cell>
          <cell r="C2215" t="str">
            <v>Office</v>
          </cell>
          <cell r="D2215" t="str">
            <v>biscuits for bilal bhai guest</v>
          </cell>
          <cell r="E2215">
            <v>40</v>
          </cell>
        </row>
        <row r="2216">
          <cell r="B2216" t="str">
            <v>Office</v>
          </cell>
          <cell r="C2216" t="str">
            <v>Office</v>
          </cell>
          <cell r="D2216" t="str">
            <v>burger for bilal bhai by umar</v>
          </cell>
          <cell r="E2216">
            <v>70</v>
          </cell>
        </row>
        <row r="2217">
          <cell r="B2217" t="str">
            <v>Office</v>
          </cell>
          <cell r="C2217" t="str">
            <v>Office</v>
          </cell>
          <cell r="D2217" t="str">
            <v>purchase pocha for safai &amp; chmical for cockroch at office</v>
          </cell>
          <cell r="E2217">
            <v>500</v>
          </cell>
        </row>
        <row r="2218">
          <cell r="B2218" t="str">
            <v>Office</v>
          </cell>
          <cell r="C2218" t="str">
            <v>Office</v>
          </cell>
          <cell r="D2218" t="str">
            <v>fruit for bilal bhai + cigraate</v>
          </cell>
          <cell r="E2218">
            <v>250</v>
          </cell>
        </row>
        <row r="2219">
          <cell r="B2219" t="str">
            <v>Nasir Colony</v>
          </cell>
          <cell r="C2219" t="str">
            <v>Shahid painter</v>
          </cell>
          <cell r="D2219" t="str">
            <v>cement,  karosine oil, raig maal brush cotton</v>
          </cell>
          <cell r="E2219">
            <v>19740</v>
          </cell>
        </row>
        <row r="2220">
          <cell r="B2220" t="str">
            <v>FTC 13th Floor</v>
          </cell>
          <cell r="C2220" t="str">
            <v>ebad</v>
          </cell>
          <cell r="D2220" t="str">
            <v xml:space="preserve">cutting disc, silver tape measuring tape </v>
          </cell>
          <cell r="E2220">
            <v>2495</v>
          </cell>
        </row>
        <row r="2221">
          <cell r="B2221" t="str">
            <v>FTC 13th Floor</v>
          </cell>
          <cell r="C2221" t="str">
            <v>Babu cloth</v>
          </cell>
          <cell r="D2221" t="str">
            <v>paid fare for cloth</v>
          </cell>
          <cell r="E2221">
            <v>300</v>
          </cell>
        </row>
        <row r="2222">
          <cell r="B2222" t="str">
            <v>EFU</v>
          </cell>
          <cell r="C2222" t="str">
            <v>huzaifa</v>
          </cell>
          <cell r="D2222" t="str">
            <v>fuel</v>
          </cell>
          <cell r="E2222">
            <v>1500</v>
          </cell>
        </row>
        <row r="2223">
          <cell r="B2223" t="str">
            <v>EFU</v>
          </cell>
          <cell r="C2223" t="str">
            <v>EFU</v>
          </cell>
          <cell r="D2223" t="str">
            <v>misc item</v>
          </cell>
          <cell r="E2223">
            <v>500</v>
          </cell>
        </row>
        <row r="2224">
          <cell r="B2224" t="str">
            <v>FTC 13th Floor</v>
          </cell>
          <cell r="C2224" t="str">
            <v>ebad</v>
          </cell>
          <cell r="D2224" t="str">
            <v>tea fuel</v>
          </cell>
          <cell r="E2224">
            <v>2260</v>
          </cell>
        </row>
        <row r="2225">
          <cell r="B2225" t="str">
            <v>Office</v>
          </cell>
          <cell r="C2225" t="str">
            <v>imran off</v>
          </cell>
          <cell r="D2225" t="str">
            <v>kamran auto printer repairing, refilling drum plate change and fuel</v>
          </cell>
          <cell r="E2225">
            <v>2200</v>
          </cell>
        </row>
        <row r="2226">
          <cell r="B2226" t="str">
            <v>Office</v>
          </cell>
          <cell r="C2226" t="str">
            <v>salary</v>
          </cell>
          <cell r="D2226" t="str">
            <v>umar salary increased</v>
          </cell>
          <cell r="E2226">
            <v>1000</v>
          </cell>
        </row>
        <row r="2227">
          <cell r="B2227" t="str">
            <v>Office</v>
          </cell>
          <cell r="C2227" t="str">
            <v>sherkhan</v>
          </cell>
          <cell r="D2227" t="str">
            <v>nadeem bhai cars wash men</v>
          </cell>
          <cell r="E2227">
            <v>1400</v>
          </cell>
        </row>
        <row r="2228">
          <cell r="B2228" t="str">
            <v>Office</v>
          </cell>
          <cell r="C2228" t="str">
            <v>Office</v>
          </cell>
          <cell r="D2228" t="str">
            <v>pencil cell purchased by nadeem bhai</v>
          </cell>
          <cell r="E2228">
            <v>45</v>
          </cell>
        </row>
        <row r="2229">
          <cell r="B2229" t="str">
            <v>Office</v>
          </cell>
          <cell r="C2229" t="str">
            <v>Office</v>
          </cell>
          <cell r="D2229" t="str">
            <v>ebad lunch</v>
          </cell>
          <cell r="E2229">
            <v>50</v>
          </cell>
        </row>
        <row r="2230">
          <cell r="B2230" t="str">
            <v>Office</v>
          </cell>
          <cell r="C2230" t="str">
            <v>Office</v>
          </cell>
          <cell r="D2230" t="str">
            <v>loan to mossi</v>
          </cell>
          <cell r="E2230">
            <v>20</v>
          </cell>
        </row>
        <row r="2231">
          <cell r="B2231" t="str">
            <v>Office</v>
          </cell>
          <cell r="C2231" t="str">
            <v>Office</v>
          </cell>
          <cell r="D2231" t="str">
            <v>umar salary increased</v>
          </cell>
          <cell r="E2231">
            <v>1000</v>
          </cell>
        </row>
        <row r="2232">
          <cell r="B2232" t="str">
            <v>Office</v>
          </cell>
          <cell r="C2232" t="str">
            <v>Office</v>
          </cell>
          <cell r="D2232" t="str">
            <v>sugar &amp; every day</v>
          </cell>
          <cell r="E2232">
            <v>490</v>
          </cell>
        </row>
        <row r="2233">
          <cell r="B2233" t="str">
            <v>Office</v>
          </cell>
          <cell r="C2233" t="str">
            <v>Office</v>
          </cell>
          <cell r="D2233" t="str">
            <v>tea bags</v>
          </cell>
          <cell r="E2233">
            <v>370</v>
          </cell>
        </row>
        <row r="2234">
          <cell r="B2234" t="str">
            <v>Office</v>
          </cell>
          <cell r="C2234" t="str">
            <v>Office</v>
          </cell>
          <cell r="D2234" t="str">
            <v>delivery charges of leopard for fateh chq</v>
          </cell>
          <cell r="E2234">
            <v>90</v>
          </cell>
        </row>
        <row r="2235">
          <cell r="B2235" t="str">
            <v>JPMC (Main Project)</v>
          </cell>
          <cell r="C2235" t="str">
            <v>tariq rana</v>
          </cell>
          <cell r="D2235" t="str">
            <v>mobile card</v>
          </cell>
          <cell r="E2235">
            <v>100</v>
          </cell>
        </row>
        <row r="2236">
          <cell r="B2236" t="str">
            <v>EFU</v>
          </cell>
          <cell r="C2236" t="str">
            <v>kamran jamia</v>
          </cell>
          <cell r="D2236" t="str">
            <v>fuel &amp; tea n mobile card</v>
          </cell>
          <cell r="E2236">
            <v>200</v>
          </cell>
        </row>
        <row r="2237">
          <cell r="B2237" t="str">
            <v>JPMC (Main Project)</v>
          </cell>
          <cell r="C2237" t="str">
            <v>tariq rana</v>
          </cell>
          <cell r="D2237" t="str">
            <v>fuel</v>
          </cell>
          <cell r="E2237">
            <v>100</v>
          </cell>
        </row>
        <row r="2238">
          <cell r="B2238" t="str">
            <v>EFU</v>
          </cell>
          <cell r="C2238" t="str">
            <v>kamran jamia</v>
          </cell>
          <cell r="D2238" t="str">
            <v>blue paint for ss tanki</v>
          </cell>
          <cell r="E2238">
            <v>100</v>
          </cell>
        </row>
        <row r="2239">
          <cell r="B2239" t="str">
            <v>JPMC (Main Project)</v>
          </cell>
          <cell r="C2239" t="str">
            <v>huzaifa</v>
          </cell>
          <cell r="D2239" t="str">
            <v>fuel</v>
          </cell>
          <cell r="E2239">
            <v>500</v>
          </cell>
        </row>
        <row r="2240">
          <cell r="B2240" t="str">
            <v>Bank Al-Falah FTC</v>
          </cell>
          <cell r="C2240" t="str">
            <v>ebad</v>
          </cell>
          <cell r="D2240" t="str">
            <v>car oil change &amp; hi tea</v>
          </cell>
          <cell r="E2240">
            <v>2500</v>
          </cell>
        </row>
        <row r="2241">
          <cell r="B2241" t="str">
            <v>FTC 13th Floor</v>
          </cell>
          <cell r="C2241" t="str">
            <v>ebad</v>
          </cell>
          <cell r="D2241" t="str">
            <v xml:space="preserve">dry wall cloth fuel tea parking </v>
          </cell>
          <cell r="E2241">
            <v>2000</v>
          </cell>
        </row>
        <row r="2242">
          <cell r="B2242" t="str">
            <v>Office</v>
          </cell>
          <cell r="C2242" t="str">
            <v>Office</v>
          </cell>
          <cell r="D2242" t="str">
            <v>fare of rikshaw fare threding rod from saim bhai</v>
          </cell>
          <cell r="E2242">
            <v>200</v>
          </cell>
        </row>
        <row r="2243">
          <cell r="B2243" t="str">
            <v>Office</v>
          </cell>
          <cell r="C2243" t="str">
            <v>Office</v>
          </cell>
          <cell r="D2243" t="str">
            <v>lunch at office by umar</v>
          </cell>
          <cell r="E2243">
            <v>40</v>
          </cell>
        </row>
        <row r="2244">
          <cell r="B2244" t="str">
            <v>Office</v>
          </cell>
          <cell r="C2244" t="str">
            <v>Office</v>
          </cell>
          <cell r="D2244" t="str">
            <v>corrier fateh cheque</v>
          </cell>
          <cell r="E2244">
            <v>90</v>
          </cell>
        </row>
        <row r="2245">
          <cell r="B2245" t="str">
            <v>Office</v>
          </cell>
          <cell r="C2245" t="str">
            <v>Office</v>
          </cell>
          <cell r="D2245" t="str">
            <v>tea for bilal bhai</v>
          </cell>
          <cell r="E2245">
            <v>50</v>
          </cell>
        </row>
        <row r="2246">
          <cell r="B2246" t="str">
            <v>Office</v>
          </cell>
          <cell r="C2246" t="str">
            <v>Office</v>
          </cell>
          <cell r="D2246" t="str">
            <v>burger for bilal bhai</v>
          </cell>
          <cell r="E2246">
            <v>70</v>
          </cell>
        </row>
        <row r="2247">
          <cell r="B2247" t="str">
            <v>Office</v>
          </cell>
          <cell r="C2247" t="str">
            <v>Office</v>
          </cell>
          <cell r="D2247" t="str">
            <v>office files &amp; correction pen</v>
          </cell>
          <cell r="E2247">
            <v>80</v>
          </cell>
        </row>
        <row r="2248">
          <cell r="B2248" t="str">
            <v>EFU</v>
          </cell>
          <cell r="C2248" t="str">
            <v>feroz</v>
          </cell>
          <cell r="D2248" t="str">
            <v>fuel 1 but, pen pencil pvc pipe saddle bend socket sever flexible pipe torch with cell</v>
          </cell>
          <cell r="E2248">
            <v>1930</v>
          </cell>
        </row>
        <row r="2249">
          <cell r="B2249" t="str">
            <v>FTC 13th Floor</v>
          </cell>
          <cell r="C2249" t="str">
            <v>Jahangeer</v>
          </cell>
          <cell r="D2249" t="str">
            <v>mobile card, Sunday lunch, tea stuff, fuel, plastic bags</v>
          </cell>
          <cell r="E2249">
            <v>1930</v>
          </cell>
        </row>
        <row r="2250">
          <cell r="B2250" t="str">
            <v>EFU</v>
          </cell>
          <cell r="C2250" t="str">
            <v>bilal bhai</v>
          </cell>
          <cell r="D2250" t="str">
            <v>fuel</v>
          </cell>
          <cell r="E2250">
            <v>2000</v>
          </cell>
        </row>
        <row r="2251">
          <cell r="B2251" t="str">
            <v>Bank Al-Falah (Head Office)</v>
          </cell>
          <cell r="C2251" t="str">
            <v>kamran jamia</v>
          </cell>
          <cell r="D2251" t="str">
            <v>kaytees fare tea mobile card</v>
          </cell>
          <cell r="E2251">
            <v>800</v>
          </cell>
        </row>
        <row r="2252">
          <cell r="B2252" t="str">
            <v>JPMC (Main Project)</v>
          </cell>
          <cell r="C2252" t="str">
            <v>huzaifa</v>
          </cell>
          <cell r="D2252" t="str">
            <v>fuel</v>
          </cell>
          <cell r="E2252">
            <v>600</v>
          </cell>
        </row>
        <row r="2253">
          <cell r="B2253" t="str">
            <v>EFU</v>
          </cell>
          <cell r="C2253" t="str">
            <v>kamran jamia</v>
          </cell>
          <cell r="D2253" t="str">
            <v>foam chemical &amp; fuel</v>
          </cell>
          <cell r="E2253">
            <v>2200</v>
          </cell>
        </row>
        <row r="2254">
          <cell r="B2254" t="str">
            <v>EFU</v>
          </cell>
          <cell r="C2254" t="str">
            <v>Hassan Abbas</v>
          </cell>
          <cell r="D2254" t="str">
            <v>mobile expenses for the month of november 16</v>
          </cell>
          <cell r="E2254">
            <v>2300</v>
          </cell>
        </row>
        <row r="2255">
          <cell r="B2255" t="str">
            <v>JPMC (Main Project)</v>
          </cell>
          <cell r="C2255" t="str">
            <v>ali</v>
          </cell>
          <cell r="D2255" t="str">
            <v>core cutting paid</v>
          </cell>
          <cell r="E2255">
            <v>5000</v>
          </cell>
        </row>
        <row r="2256">
          <cell r="B2256" t="str">
            <v>Bank Al-Falah (Head Office)</v>
          </cell>
          <cell r="C2256" t="str">
            <v>salman cladding</v>
          </cell>
          <cell r="D2256" t="str">
            <v>paid</v>
          </cell>
          <cell r="E2256">
            <v>5000</v>
          </cell>
        </row>
        <row r="2257">
          <cell r="B2257" t="str">
            <v>FTC Floors</v>
          </cell>
          <cell r="C2257" t="str">
            <v>salman cladding</v>
          </cell>
          <cell r="D2257" t="str">
            <v>paid</v>
          </cell>
          <cell r="E2257">
            <v>6000</v>
          </cell>
        </row>
        <row r="2258">
          <cell r="B2258" t="str">
            <v>JPMC (Main Project)</v>
          </cell>
          <cell r="C2258" t="str">
            <v>tariq rana</v>
          </cell>
          <cell r="D2258" t="str">
            <v>mobile card</v>
          </cell>
          <cell r="E2258">
            <v>100</v>
          </cell>
        </row>
        <row r="2259">
          <cell r="B2259" t="str">
            <v>JPMC (Main Project)</v>
          </cell>
          <cell r="C2259" t="str">
            <v>imran engg</v>
          </cell>
          <cell r="D2259" t="str">
            <v>misc espenses by imran engg</v>
          </cell>
          <cell r="E2259">
            <v>455</v>
          </cell>
        </row>
        <row r="2260">
          <cell r="B2260" t="str">
            <v>FTC 13th Floor</v>
          </cell>
          <cell r="C2260" t="str">
            <v>imran engg</v>
          </cell>
          <cell r="D2260" t="str">
            <v>misc espenses by imran engg</v>
          </cell>
          <cell r="E2260">
            <v>1330</v>
          </cell>
        </row>
        <row r="2261">
          <cell r="B2261" t="str">
            <v>FTC 13th Floor</v>
          </cell>
          <cell r="C2261" t="str">
            <v>ebad</v>
          </cell>
          <cell r="D2261" t="str">
            <v>cementax, silver tape, lunch Sunday labour cutting disc, fuel</v>
          </cell>
          <cell r="E2261">
            <v>850</v>
          </cell>
        </row>
        <row r="2262">
          <cell r="B2262" t="str">
            <v>JPMC (Main Project)</v>
          </cell>
          <cell r="C2262" t="str">
            <v>tariq rana</v>
          </cell>
          <cell r="D2262" t="str">
            <v>fuel</v>
          </cell>
          <cell r="E2262">
            <v>100</v>
          </cell>
        </row>
        <row r="2263">
          <cell r="B2263" t="str">
            <v>JPMC (Main Project)</v>
          </cell>
          <cell r="C2263" t="str">
            <v>huzaifa</v>
          </cell>
          <cell r="D2263" t="str">
            <v>fuel</v>
          </cell>
          <cell r="E2263">
            <v>100</v>
          </cell>
        </row>
        <row r="2264">
          <cell r="B2264" t="str">
            <v>JPMC (Main Project)</v>
          </cell>
          <cell r="C2264" t="str">
            <v>tariq rana</v>
          </cell>
          <cell r="D2264" t="str">
            <v>fuel</v>
          </cell>
          <cell r="E2264">
            <v>100</v>
          </cell>
        </row>
        <row r="2265">
          <cell r="B2265" t="str">
            <v>EFU</v>
          </cell>
          <cell r="C2265" t="str">
            <v>feroz</v>
          </cell>
          <cell r="D2265" t="str">
            <v>fuel, copper wire, connection set</v>
          </cell>
          <cell r="E2265">
            <v>1604</v>
          </cell>
        </row>
        <row r="2266">
          <cell r="B2266" t="str">
            <v>Office</v>
          </cell>
          <cell r="C2266" t="str">
            <v>feroz</v>
          </cell>
          <cell r="D2266" t="str">
            <v>spray silver, cotton regmaal, tape, fuel</v>
          </cell>
          <cell r="E2266">
            <v>5960</v>
          </cell>
        </row>
        <row r="2267">
          <cell r="B2267" t="str">
            <v>Office</v>
          </cell>
          <cell r="C2267" t="str">
            <v>imran off</v>
          </cell>
          <cell r="D2267" t="str">
            <v>fuel for tender submit at building teander for jamia</v>
          </cell>
          <cell r="E2267">
            <v>100</v>
          </cell>
        </row>
        <row r="2268">
          <cell r="B2268" t="str">
            <v>JPMC (Main Project)</v>
          </cell>
          <cell r="C2268" t="str">
            <v>huzaifa</v>
          </cell>
          <cell r="D2268" t="str">
            <v>mobile card</v>
          </cell>
          <cell r="E2268">
            <v>500</v>
          </cell>
        </row>
        <row r="2269">
          <cell r="B2269" t="str">
            <v>Office</v>
          </cell>
          <cell r="C2269" t="str">
            <v>imran off</v>
          </cell>
          <cell r="D2269" t="str">
            <v>fuel for sst submit 4 times</v>
          </cell>
          <cell r="E2269">
            <v>100</v>
          </cell>
        </row>
        <row r="2270">
          <cell r="B2270" t="str">
            <v>Office</v>
          </cell>
          <cell r="C2270" t="str">
            <v>imran off</v>
          </cell>
          <cell r="D2270" t="str">
            <v>fuel</v>
          </cell>
          <cell r="E2270">
            <v>100</v>
          </cell>
        </row>
        <row r="2271">
          <cell r="B2271" t="str">
            <v>FTC 13th Floor</v>
          </cell>
          <cell r="C2271" t="str">
            <v>ebad</v>
          </cell>
          <cell r="D2271" t="str">
            <v>discs &amp; tea n other expenses</v>
          </cell>
          <cell r="E2271">
            <v>1795</v>
          </cell>
        </row>
        <row r="2272">
          <cell r="B2272" t="str">
            <v>JPMC (Main Project)</v>
          </cell>
          <cell r="C2272" t="str">
            <v>huzaifa</v>
          </cell>
          <cell r="D2272" t="str">
            <v>fuel</v>
          </cell>
          <cell r="E2272">
            <v>500</v>
          </cell>
        </row>
        <row r="2273">
          <cell r="B2273" t="str">
            <v>Office</v>
          </cell>
          <cell r="C2273" t="str">
            <v>Office</v>
          </cell>
          <cell r="D2273" t="str">
            <v>bilal bhai burger +</v>
          </cell>
          <cell r="E2273">
            <v>70</v>
          </cell>
        </row>
        <row r="2274">
          <cell r="B2274" t="str">
            <v>Office</v>
          </cell>
          <cell r="C2274" t="str">
            <v>Office</v>
          </cell>
          <cell r="D2274" t="str">
            <v>bilal bhai burger 70 + cirgrett 150+ soup for office 140</v>
          </cell>
          <cell r="E2274">
            <v>360</v>
          </cell>
        </row>
        <row r="2275">
          <cell r="B2275" t="str">
            <v>Office</v>
          </cell>
          <cell r="C2275" t="str">
            <v>Office</v>
          </cell>
          <cell r="D2275" t="str">
            <v>burger for bilal bhai</v>
          </cell>
          <cell r="E2275">
            <v>70</v>
          </cell>
        </row>
        <row r="2276">
          <cell r="B2276" t="str">
            <v>Office</v>
          </cell>
          <cell r="C2276" t="str">
            <v>Office</v>
          </cell>
          <cell r="D2276" t="str">
            <v>roti for office</v>
          </cell>
          <cell r="E2276">
            <v>30</v>
          </cell>
        </row>
        <row r="2277">
          <cell r="B2277" t="str">
            <v>Office</v>
          </cell>
          <cell r="C2277" t="str">
            <v>Office</v>
          </cell>
          <cell r="D2277" t="str">
            <v>suger tea bag milk powder</v>
          </cell>
          <cell r="E2277">
            <v>795</v>
          </cell>
        </row>
        <row r="2278">
          <cell r="B2278" t="str">
            <v>Office</v>
          </cell>
          <cell r="C2278" t="str">
            <v>Office</v>
          </cell>
          <cell r="D2278" t="str">
            <v>corrier SST file to zohaib raza tax wala</v>
          </cell>
          <cell r="E2278">
            <v>90</v>
          </cell>
        </row>
        <row r="2279">
          <cell r="B2279" t="str">
            <v>Office</v>
          </cell>
          <cell r="C2279" t="str">
            <v>huzaifa</v>
          </cell>
          <cell r="D2279" t="str">
            <v>vitz car air filter &amp; other work</v>
          </cell>
          <cell r="E2279">
            <v>1500</v>
          </cell>
        </row>
        <row r="2280">
          <cell r="B2280" t="str">
            <v>EFU</v>
          </cell>
          <cell r="C2280" t="str">
            <v>Misc</v>
          </cell>
          <cell r="D2280" t="str">
            <v>silicon office washroom comode shower</v>
          </cell>
          <cell r="E2280">
            <v>320</v>
          </cell>
        </row>
        <row r="2281">
          <cell r="B2281" t="str">
            <v>EFU</v>
          </cell>
          <cell r="C2281" t="str">
            <v>khalid bhai</v>
          </cell>
          <cell r="D2281" t="str">
            <v>union brass nipple r tee r bush welding rod copper elbow</v>
          </cell>
          <cell r="E2281">
            <v>4970</v>
          </cell>
        </row>
        <row r="2282">
          <cell r="B2282" t="str">
            <v>FTC 13th Floor</v>
          </cell>
          <cell r="C2282" t="str">
            <v>Jahangeer</v>
          </cell>
          <cell r="D2282" t="str">
            <v>fuel, mobile card, lunchcutting disc</v>
          </cell>
          <cell r="E2282">
            <v>2100</v>
          </cell>
        </row>
        <row r="2283">
          <cell r="B2283" t="str">
            <v>EFU</v>
          </cell>
          <cell r="C2283" t="str">
            <v>imran off</v>
          </cell>
          <cell r="D2283" t="str">
            <v>riksahw fare 200 fuel 100 kayetss to efu</v>
          </cell>
          <cell r="E2283">
            <v>300</v>
          </cell>
        </row>
        <row r="2284">
          <cell r="B2284" t="str">
            <v>JPMC (Main Project)</v>
          </cell>
          <cell r="C2284" t="str">
            <v>huzaifa</v>
          </cell>
          <cell r="D2284" t="str">
            <v>fuel</v>
          </cell>
          <cell r="E2284">
            <v>1000</v>
          </cell>
        </row>
        <row r="2285">
          <cell r="B2285" t="str">
            <v>Office</v>
          </cell>
          <cell r="C2285" t="str">
            <v>Office</v>
          </cell>
          <cell r="D2285" t="str">
            <v>company profile</v>
          </cell>
          <cell r="E2285">
            <v>780</v>
          </cell>
        </row>
        <row r="2286">
          <cell r="B2286" t="str">
            <v>Office</v>
          </cell>
          <cell r="C2286" t="str">
            <v>Office</v>
          </cell>
          <cell r="D2286" t="str">
            <v>photocopy + file for chase up warranty</v>
          </cell>
          <cell r="E2286">
            <v>145</v>
          </cell>
        </row>
        <row r="2287">
          <cell r="B2287" t="str">
            <v>Office</v>
          </cell>
          <cell r="C2287" t="str">
            <v>Office</v>
          </cell>
          <cell r="D2287" t="str">
            <v xml:space="preserve">cash for lassi for bilal bhai guest </v>
          </cell>
          <cell r="E2287">
            <v>100</v>
          </cell>
        </row>
        <row r="2288">
          <cell r="B2288" t="str">
            <v>Office</v>
          </cell>
          <cell r="C2288" t="str">
            <v>Office</v>
          </cell>
          <cell r="D2288" t="str">
            <v>loan to mossi</v>
          </cell>
          <cell r="E2288">
            <v>50</v>
          </cell>
        </row>
        <row r="2289">
          <cell r="B2289" t="str">
            <v>Office</v>
          </cell>
          <cell r="C2289" t="str">
            <v>Office</v>
          </cell>
          <cell r="D2289" t="str">
            <v>burger for bilal bhai</v>
          </cell>
          <cell r="E2289">
            <v>70</v>
          </cell>
        </row>
        <row r="2290">
          <cell r="B2290" t="str">
            <v>Office</v>
          </cell>
          <cell r="C2290" t="str">
            <v>Office</v>
          </cell>
          <cell r="D2290" t="str">
            <v>milk powder &amp; tissue papers 2 nos</v>
          </cell>
          <cell r="E2290">
            <v>530</v>
          </cell>
        </row>
        <row r="2291">
          <cell r="B2291" t="str">
            <v>Office</v>
          </cell>
          <cell r="C2291" t="str">
            <v>Office</v>
          </cell>
          <cell r="D2291" t="str">
            <v>corrier 1st R/bill to hypar star lahore</v>
          </cell>
          <cell r="E2291">
            <v>190</v>
          </cell>
        </row>
        <row r="2292">
          <cell r="B2292" t="str">
            <v>Office</v>
          </cell>
          <cell r="C2292" t="str">
            <v>Office</v>
          </cell>
          <cell r="D2292" t="str">
            <v>photocopy submittal indus hospital + 2 roti by umar</v>
          </cell>
          <cell r="E2292">
            <v>40</v>
          </cell>
        </row>
        <row r="2293">
          <cell r="B2293" t="str">
            <v>Office</v>
          </cell>
          <cell r="C2293" t="str">
            <v>Office</v>
          </cell>
          <cell r="D2293" t="str">
            <v>tea bags sugar &amp; bisciuts + empty DVD</v>
          </cell>
          <cell r="E2293">
            <v>540</v>
          </cell>
        </row>
        <row r="2294">
          <cell r="B2294" t="str">
            <v>Office</v>
          </cell>
          <cell r="C2294" t="str">
            <v>Office</v>
          </cell>
          <cell r="D2294" t="str">
            <v>roti by umar</v>
          </cell>
          <cell r="E2294">
            <v>20</v>
          </cell>
        </row>
        <row r="2295">
          <cell r="B2295" t="str">
            <v xml:space="preserve">MHR Personal </v>
          </cell>
          <cell r="C2295" t="str">
            <v>Rehana aunty</v>
          </cell>
          <cell r="D2295" t="str">
            <v>ufone super card</v>
          </cell>
          <cell r="E2295">
            <v>500</v>
          </cell>
        </row>
        <row r="2296">
          <cell r="B2296" t="str">
            <v>Bank Al-Falah (Head Office)</v>
          </cell>
          <cell r="C2296" t="str">
            <v>ebad</v>
          </cell>
          <cell r="D2296" t="str">
            <v>parking &amp; fuel</v>
          </cell>
          <cell r="E2296">
            <v>500</v>
          </cell>
        </row>
        <row r="2297">
          <cell r="B2297" t="str">
            <v>FTC 13th Floor</v>
          </cell>
          <cell r="C2297" t="str">
            <v>ebad</v>
          </cell>
          <cell r="D2297" t="str">
            <v>labour Sunday lunch fuel mobile card</v>
          </cell>
          <cell r="E2297">
            <v>900</v>
          </cell>
        </row>
        <row r="2298">
          <cell r="B2298" t="str">
            <v>Bank Al-Falah FTC</v>
          </cell>
          <cell r="C2298" t="str">
            <v>ebad</v>
          </cell>
          <cell r="D2298" t="str">
            <v xml:space="preserve">photocopy </v>
          </cell>
          <cell r="E2298">
            <v>60</v>
          </cell>
        </row>
        <row r="2299">
          <cell r="B2299" t="str">
            <v xml:space="preserve">MHR Personal </v>
          </cell>
          <cell r="C2299" t="str">
            <v>imran off</v>
          </cell>
          <cell r="D2299" t="str">
            <v>fuel for bilal bhai ticket booking</v>
          </cell>
          <cell r="E2299">
            <v>100</v>
          </cell>
        </row>
        <row r="2300">
          <cell r="B2300" t="str">
            <v xml:space="preserve">MHR Personal </v>
          </cell>
          <cell r="C2300" t="str">
            <v>Sir Rehman</v>
          </cell>
          <cell r="D2300" t="str">
            <v>mobilink load</v>
          </cell>
          <cell r="E2300">
            <v>1500</v>
          </cell>
        </row>
        <row r="2301">
          <cell r="B2301" t="str">
            <v>FTC 13th Floor</v>
          </cell>
          <cell r="C2301" t="str">
            <v>haris</v>
          </cell>
          <cell r="D2301" t="str">
            <v>fuel ftc to banglow to oofice to ftc</v>
          </cell>
          <cell r="E2301">
            <v>100</v>
          </cell>
        </row>
        <row r="2302">
          <cell r="B2302" t="str">
            <v>EFU</v>
          </cell>
          <cell r="C2302" t="str">
            <v>Rashid</v>
          </cell>
          <cell r="D2302" t="str">
            <v>union &amp; nut bolts</v>
          </cell>
          <cell r="E2302">
            <v>1010</v>
          </cell>
        </row>
        <row r="2303">
          <cell r="B2303" t="str">
            <v>EFU</v>
          </cell>
          <cell r="C2303" t="str">
            <v>wilson</v>
          </cell>
          <cell r="D2303" t="str">
            <v>worked at efu for cooler piping</v>
          </cell>
          <cell r="E2303">
            <v>4400</v>
          </cell>
        </row>
        <row r="2304">
          <cell r="B2304" t="str">
            <v>Nasir Colony</v>
          </cell>
          <cell r="C2304" t="str">
            <v>Shahid painter</v>
          </cell>
          <cell r="D2304" t="str">
            <v>30 bori falken cement</v>
          </cell>
          <cell r="E2304">
            <v>18000</v>
          </cell>
        </row>
        <row r="2305">
          <cell r="B2305" t="str">
            <v>Bank Al-Falah (Head Office)</v>
          </cell>
          <cell r="C2305" t="str">
            <v>Shahid painter</v>
          </cell>
          <cell r="D2305" t="str">
            <v>tarkol drum, grinder brush</v>
          </cell>
          <cell r="E2305">
            <v>3300</v>
          </cell>
        </row>
        <row r="2306">
          <cell r="B2306" t="str">
            <v>JPMC (Main Project)</v>
          </cell>
          <cell r="C2306" t="str">
            <v>irfan office</v>
          </cell>
          <cell r="D2306" t="str">
            <v>drawings copy</v>
          </cell>
          <cell r="E2306">
            <v>200</v>
          </cell>
        </row>
        <row r="2307">
          <cell r="B2307" t="str">
            <v>Office</v>
          </cell>
          <cell r="C2307" t="str">
            <v>Utilities bills</v>
          </cell>
          <cell r="D2307" t="str">
            <v>paid</v>
          </cell>
          <cell r="E2307">
            <v>17574</v>
          </cell>
        </row>
        <row r="2308">
          <cell r="B2308" t="str">
            <v xml:space="preserve">MHR Personal </v>
          </cell>
          <cell r="C2308" t="str">
            <v>Utilities bills</v>
          </cell>
          <cell r="D2308" t="str">
            <v>paid</v>
          </cell>
          <cell r="E2308">
            <v>9441</v>
          </cell>
        </row>
        <row r="2309">
          <cell r="B2309" t="str">
            <v>Bank Al-Falah (Head Office)</v>
          </cell>
          <cell r="C2309" t="str">
            <v>ebad</v>
          </cell>
          <cell r="D2309" t="str">
            <v xml:space="preserve">parking fuel </v>
          </cell>
          <cell r="E2309">
            <v>300</v>
          </cell>
        </row>
        <row r="2310">
          <cell r="B2310" t="str">
            <v>EFU</v>
          </cell>
          <cell r="C2310" t="str">
            <v>ebad</v>
          </cell>
          <cell r="D2310" t="str">
            <v>rikshaw fare tea lunch pvc cable</v>
          </cell>
          <cell r="E2310">
            <v>1600</v>
          </cell>
        </row>
        <row r="2311">
          <cell r="B2311" t="str">
            <v>FTC 13th Floor</v>
          </cell>
          <cell r="C2311" t="str">
            <v>ebad</v>
          </cell>
          <cell r="D2311" t="str">
            <v>parking fuel mobile card</v>
          </cell>
          <cell r="E2311">
            <v>910</v>
          </cell>
        </row>
        <row r="2312">
          <cell r="B2312" t="str">
            <v>Office</v>
          </cell>
          <cell r="C2312" t="str">
            <v>Office</v>
          </cell>
          <cell r="D2312" t="str">
            <v>paid utilities bill (office Rs/ 17574    MHR Rs. 9441)</v>
          </cell>
          <cell r="E2312">
            <v>27015</v>
          </cell>
        </row>
        <row r="2313">
          <cell r="B2313" t="str">
            <v>Office</v>
          </cell>
          <cell r="C2313" t="str">
            <v>Office</v>
          </cell>
          <cell r="D2313" t="str">
            <v>everyday milk powder</v>
          </cell>
          <cell r="E2313">
            <v>340</v>
          </cell>
        </row>
        <row r="2314">
          <cell r="B2314" t="str">
            <v>Office</v>
          </cell>
          <cell r="C2314" t="str">
            <v>Office</v>
          </cell>
          <cell r="D2314" t="str">
            <v>purchased cloth for cleaning purpose for office</v>
          </cell>
          <cell r="E2314">
            <v>100</v>
          </cell>
        </row>
        <row r="2315">
          <cell r="B2315" t="str">
            <v>Office</v>
          </cell>
          <cell r="C2315" t="str">
            <v>Office</v>
          </cell>
          <cell r="D2315" t="str">
            <v>purchased wire fixer for office</v>
          </cell>
          <cell r="E2315">
            <v>30</v>
          </cell>
        </row>
        <row r="2316">
          <cell r="B2316" t="str">
            <v>JPMC (Main Project)</v>
          </cell>
          <cell r="C2316" t="str">
            <v>huzaifa</v>
          </cell>
          <cell r="D2316" t="str">
            <v>lunch lala, super card,  car # ASQ 210 work oil filter air filter</v>
          </cell>
          <cell r="E2316">
            <v>2400</v>
          </cell>
        </row>
        <row r="2317">
          <cell r="B2317" t="str">
            <v>Vellani &amp; Vellani</v>
          </cell>
          <cell r="C2317" t="str">
            <v>kamran jamia</v>
          </cell>
          <cell r="D2317" t="str">
            <v>2 way valve for nathia gali fuel</v>
          </cell>
          <cell r="E2317">
            <v>6050</v>
          </cell>
        </row>
        <row r="2318">
          <cell r="B2318" t="str">
            <v>EFU</v>
          </cell>
          <cell r="C2318" t="str">
            <v>kamran jamia</v>
          </cell>
          <cell r="D2318" t="str">
            <v>foam chemical fuel and other items</v>
          </cell>
          <cell r="E2318">
            <v>3920</v>
          </cell>
        </row>
        <row r="2319">
          <cell r="B2319" t="str">
            <v>FTC 13th Floor</v>
          </cell>
          <cell r="C2319" t="str">
            <v>ebad</v>
          </cell>
          <cell r="D2319" t="str">
            <v>tea fuel</v>
          </cell>
          <cell r="E2319">
            <v>800</v>
          </cell>
        </row>
        <row r="2320">
          <cell r="B2320" t="str">
            <v>Bank Al-Falah (Head Office)</v>
          </cell>
          <cell r="C2320" t="str">
            <v>ebad</v>
          </cell>
          <cell r="D2320" t="str">
            <v>parking cng tunning tappet setting throunfder service air filter cng relay</v>
          </cell>
          <cell r="E2320">
            <v>2450</v>
          </cell>
        </row>
        <row r="2321">
          <cell r="B2321" t="str">
            <v>Office</v>
          </cell>
          <cell r="C2321" t="str">
            <v>ebad</v>
          </cell>
          <cell r="D2321" t="str">
            <v>cultus car brake pad repair</v>
          </cell>
          <cell r="E2321">
            <v>1700</v>
          </cell>
        </row>
        <row r="2322">
          <cell r="B2322" t="str">
            <v>FTC 13th Floor</v>
          </cell>
          <cell r="C2322" t="str">
            <v>Jahangeer</v>
          </cell>
          <cell r="D2322" t="str">
            <v>fuel rikshaw fare mobile balance nut bolts inchi tape</v>
          </cell>
          <cell r="E2322">
            <v>1303</v>
          </cell>
        </row>
        <row r="2323">
          <cell r="B2323" t="str">
            <v>FTC 13th Floor</v>
          </cell>
          <cell r="C2323" t="str">
            <v>ali</v>
          </cell>
          <cell r="D2323" t="str">
            <v>fuel cutting disc , rewal screw</v>
          </cell>
          <cell r="E2323">
            <v>965</v>
          </cell>
        </row>
        <row r="2324">
          <cell r="B2324" t="str">
            <v>Office</v>
          </cell>
          <cell r="C2324" t="str">
            <v>imran off</v>
          </cell>
          <cell r="D2324" t="str">
            <v>cable for irfan computer, usb, fuel for collection of che from nasir bhai, fuel for two days collection of PO from  clifton</v>
          </cell>
          <cell r="E2324">
            <v>1600</v>
          </cell>
        </row>
        <row r="2325">
          <cell r="B2325" t="str">
            <v>Office</v>
          </cell>
          <cell r="C2325" t="str">
            <v>imran off</v>
          </cell>
          <cell r="D2325" t="str">
            <v>moible monthly card for jan 17</v>
          </cell>
          <cell r="E2325">
            <v>500</v>
          </cell>
        </row>
        <row r="2326">
          <cell r="B2326" t="str">
            <v>FTC 13th Floor</v>
          </cell>
          <cell r="C2326" t="str">
            <v>Babu cloth</v>
          </cell>
          <cell r="D2326" t="str">
            <v>Paid thro chq # 01403687 purchasd cloth 100 mtr @rs 90</v>
          </cell>
          <cell r="E2326">
            <v>9000</v>
          </cell>
        </row>
        <row r="2327">
          <cell r="B2327" t="str">
            <v>FTC Floors</v>
          </cell>
          <cell r="C2327" t="str">
            <v>Orient water services</v>
          </cell>
          <cell r="D2327" t="str">
            <v>Paid thro chq # 01403679 purchasd chemical</v>
          </cell>
          <cell r="E2327">
            <v>35105</v>
          </cell>
        </row>
        <row r="2328">
          <cell r="B2328" t="str">
            <v>EFU</v>
          </cell>
          <cell r="C2328" t="str">
            <v>Sasa</v>
          </cell>
          <cell r="D2328" t="str">
            <v>Paid thro chq # 01358918 purchasd fans adv payment for exhaust fan</v>
          </cell>
          <cell r="E2328">
            <v>100000</v>
          </cell>
        </row>
        <row r="2329">
          <cell r="B2329" t="str">
            <v>EFU</v>
          </cell>
          <cell r="C2329" t="str">
            <v>kamran jamia</v>
          </cell>
          <cell r="D2329" t="str">
            <v>Paid thro chq # 01403698 purched SS tanki</v>
          </cell>
          <cell r="E2329">
            <v>37000</v>
          </cell>
        </row>
        <row r="2330">
          <cell r="B2330" t="str">
            <v>EFU</v>
          </cell>
          <cell r="C2330" t="str">
            <v>sasa</v>
          </cell>
          <cell r="D2330" t="str">
            <v>Paid thro chq # 01403699 full n final paymt for exhaust fan</v>
          </cell>
          <cell r="E2330">
            <v>170000</v>
          </cell>
        </row>
        <row r="2331">
          <cell r="B2331" t="str">
            <v>EFU</v>
          </cell>
          <cell r="C2331" t="str">
            <v>fateh steel</v>
          </cell>
          <cell r="D2331" t="str">
            <v>Paid thro chq # 01403700</v>
          </cell>
          <cell r="E2331">
            <v>57000</v>
          </cell>
        </row>
        <row r="2332">
          <cell r="B2332" t="str">
            <v>JPMC (Main Project)</v>
          </cell>
          <cell r="C2332" t="str">
            <v>Danish International</v>
          </cell>
          <cell r="D2332" t="str">
            <v>Paid thro chq # 01403704 advanc e payment</v>
          </cell>
          <cell r="E2332">
            <v>500000</v>
          </cell>
        </row>
        <row r="2333">
          <cell r="B2333" t="str">
            <v>FTC 13th Floor</v>
          </cell>
          <cell r="C2333" t="str">
            <v>Mehran enngg</v>
          </cell>
          <cell r="D2333" t="str">
            <v>Paid thro chq # 01403710 paid chq amount 355000</v>
          </cell>
          <cell r="E2333">
            <v>170000</v>
          </cell>
        </row>
        <row r="2334">
          <cell r="B2334" t="str">
            <v>Office</v>
          </cell>
          <cell r="C2334" t="str">
            <v>Trend traders</v>
          </cell>
          <cell r="D2334" t="str">
            <v>Paid thro chq # 01403711 paid for office staff uniform</v>
          </cell>
          <cell r="E2334">
            <v>17000</v>
          </cell>
        </row>
        <row r="2335">
          <cell r="B2335" t="str">
            <v>Vellani &amp; Vellani</v>
          </cell>
          <cell r="C2335" t="str">
            <v>Bukhari travel</v>
          </cell>
          <cell r="D2335" t="str">
            <v>Paid thro chq # 01403717 nadeem bhai isb tickets</v>
          </cell>
          <cell r="E2335">
            <v>20600</v>
          </cell>
        </row>
        <row r="2336">
          <cell r="B2336" t="str">
            <v xml:space="preserve">MHR Personal </v>
          </cell>
          <cell r="C2336" t="str">
            <v>shop property tax</v>
          </cell>
          <cell r="D2336" t="str">
            <v>Paid thro chq # 01403716  chq amount 278,385/-</v>
          </cell>
          <cell r="E2336">
            <v>8789</v>
          </cell>
        </row>
        <row r="2337">
          <cell r="B2337" t="str">
            <v>FTC Floors</v>
          </cell>
          <cell r="C2337" t="str">
            <v>zohaib sst</v>
          </cell>
          <cell r="D2337" t="str">
            <v>Paid thro chq # 01403716  chq amount 278,385/-</v>
          </cell>
          <cell r="E2337">
            <v>105674</v>
          </cell>
        </row>
        <row r="2338">
          <cell r="B2338" t="str">
            <v>Bank Al-Falah (Head Office)</v>
          </cell>
          <cell r="C2338" t="str">
            <v>zohaib sst</v>
          </cell>
          <cell r="D2338" t="str">
            <v>Paid thro chq # 01403716  chq amount 278,385/-</v>
          </cell>
          <cell r="E2338">
            <v>20683</v>
          </cell>
        </row>
        <row r="2339">
          <cell r="B2339" t="str">
            <v>FTC 13th Floor</v>
          </cell>
          <cell r="C2339" t="str">
            <v>zohaib sst</v>
          </cell>
          <cell r="D2339" t="str">
            <v>Paid thro chq # 01403716  chq amount 278,385/-</v>
          </cell>
          <cell r="E2339">
            <v>30158</v>
          </cell>
        </row>
        <row r="2340">
          <cell r="B2340" t="str">
            <v>Bank Al-Falah (Head Office)</v>
          </cell>
          <cell r="C2340" t="str">
            <v>mr noman</v>
          </cell>
          <cell r="D2340" t="str">
            <v>Paid thro chq # 01403715 paid to mr noman by ebad</v>
          </cell>
          <cell r="E2340">
            <v>20000</v>
          </cell>
        </row>
        <row r="2341">
          <cell r="B2341" t="str">
            <v>FTC 13th Floor</v>
          </cell>
          <cell r="C2341" t="str">
            <v>abdullah insulation</v>
          </cell>
          <cell r="D2341" t="str">
            <v>Paid thro chq # 01403722 paid</v>
          </cell>
          <cell r="E2341">
            <v>48500</v>
          </cell>
        </row>
        <row r="2342">
          <cell r="B2342" t="str">
            <v>EFU</v>
          </cell>
          <cell r="C2342" t="str">
            <v xml:space="preserve">iqbal sons </v>
          </cell>
          <cell r="D2342" t="str">
            <v>Paid thro chq # 01403723   chq amount 200,000/-</v>
          </cell>
          <cell r="E2342">
            <v>52616</v>
          </cell>
        </row>
        <row r="2343">
          <cell r="B2343" t="str">
            <v>FTC 13th Floor</v>
          </cell>
          <cell r="C2343" t="str">
            <v xml:space="preserve">iqbal sons </v>
          </cell>
          <cell r="D2343" t="str">
            <v>Paid thro chq # 01403723   chq amount 200,000/-</v>
          </cell>
          <cell r="E2343">
            <v>30000</v>
          </cell>
        </row>
        <row r="2344">
          <cell r="B2344" t="str">
            <v>Bank Al-Falah FTC</v>
          </cell>
          <cell r="C2344" t="str">
            <v>fakhari</v>
          </cell>
          <cell r="D2344" t="str">
            <v>Paid thro 3 chqs Chq # 1 01403708 amount 73750/- chq # 2  01403728          amount 300,000/-  chq # 01403729 amount 93000  total Amount   466750</v>
          </cell>
          <cell r="E2344">
            <v>45094</v>
          </cell>
        </row>
        <row r="2345">
          <cell r="B2345" t="str">
            <v>EFU</v>
          </cell>
          <cell r="C2345" t="str">
            <v>fakhari</v>
          </cell>
          <cell r="D2345" t="str">
            <v>Paid thro 3 chqs Chq # 1 01403708 amount 73750/- chq # 2  01403728          amount 300,000/-  chq # 01403729 amount 93000  total Amount   466750</v>
          </cell>
          <cell r="E2345">
            <v>8544</v>
          </cell>
        </row>
        <row r="2346">
          <cell r="B2346" t="str">
            <v>Bank Al-Falah (Head Office)</v>
          </cell>
          <cell r="C2346" t="str">
            <v>Kaytees</v>
          </cell>
          <cell r="D2346" t="str">
            <v>Paid thro chq # 1 01403730 for Gas</v>
          </cell>
          <cell r="E2346">
            <v>62500</v>
          </cell>
        </row>
        <row r="2347">
          <cell r="B2347" t="str">
            <v>EFU</v>
          </cell>
          <cell r="C2347" t="str">
            <v>wilson</v>
          </cell>
          <cell r="D2347" t="str">
            <v>Paid thro chq # 01403738  paid   chq amount 50000</v>
          </cell>
          <cell r="E2347">
            <v>10000</v>
          </cell>
        </row>
        <row r="2348">
          <cell r="B2348" t="str">
            <v>EFU</v>
          </cell>
          <cell r="C2348" t="str">
            <v>salman cladding</v>
          </cell>
          <cell r="D2348" t="str">
            <v xml:space="preserve">Paid thro chq # 01403736  paid  </v>
          </cell>
          <cell r="E2348">
            <v>78282</v>
          </cell>
        </row>
        <row r="2349">
          <cell r="B2349" t="str">
            <v>Office</v>
          </cell>
          <cell r="C2349" t="str">
            <v>Trend traders</v>
          </cell>
          <cell r="D2349" t="str">
            <v>Paid thro chq # 01403743 for office shirts</v>
          </cell>
          <cell r="E2349">
            <v>18000</v>
          </cell>
        </row>
        <row r="2350">
          <cell r="B2350" t="str">
            <v>EFU</v>
          </cell>
          <cell r="C2350" t="str">
            <v>mohsin</v>
          </cell>
          <cell r="D2350" t="str">
            <v>Paid thro chq # 01403744 for bms wiring</v>
          </cell>
          <cell r="E2350">
            <v>20000</v>
          </cell>
        </row>
        <row r="2351">
          <cell r="B2351" t="str">
            <v>FTC Floors</v>
          </cell>
          <cell r="C2351" t="str">
            <v>FTC Floors</v>
          </cell>
          <cell r="D2351" t="str">
            <v>Rec monthly maintenance bill for month oct 16</v>
          </cell>
          <cell r="F2351">
            <v>157140</v>
          </cell>
        </row>
        <row r="2352">
          <cell r="B2352" t="str">
            <v>FTC 13th Floor</v>
          </cell>
          <cell r="C2352" t="str">
            <v>FTC 13th Floor</v>
          </cell>
          <cell r="D2352" t="str">
            <v>Received againt 2nd R/ Bill</v>
          </cell>
          <cell r="F2352">
            <v>630113</v>
          </cell>
        </row>
        <row r="2353">
          <cell r="B2353" t="str">
            <v>Bank Al-Falah (Head Office)</v>
          </cell>
          <cell r="C2353" t="str">
            <v>Bank Al-Falah (Head Office)</v>
          </cell>
          <cell r="D2353" t="str">
            <v>Received againt descaling of chiller # 2</v>
          </cell>
          <cell r="F2353">
            <v>101205</v>
          </cell>
        </row>
        <row r="2354">
          <cell r="B2354" t="str">
            <v>FTC 13th Floor</v>
          </cell>
          <cell r="C2354" t="str">
            <v>FTC 13th Floor</v>
          </cell>
          <cell r="D2354" t="str">
            <v>Received against 3rd Running bill</v>
          </cell>
          <cell r="F2354">
            <v>472585</v>
          </cell>
        </row>
        <row r="2355">
          <cell r="B2355" t="str">
            <v>EFU</v>
          </cell>
          <cell r="C2355" t="str">
            <v>salary</v>
          </cell>
          <cell r="D2355" t="str">
            <v>Mr.Nadeem Iqbal</v>
          </cell>
          <cell r="E2355">
            <v>25000</v>
          </cell>
        </row>
        <row r="2356">
          <cell r="B2356" t="str">
            <v xml:space="preserve">MHR Personal </v>
          </cell>
          <cell r="C2356" t="str">
            <v>salary</v>
          </cell>
          <cell r="D2356" t="str">
            <v>Mossi Home upstairs</v>
          </cell>
          <cell r="E2356">
            <v>5000</v>
          </cell>
        </row>
        <row r="2357">
          <cell r="B2357" t="str">
            <v xml:space="preserve">MHR Personal </v>
          </cell>
          <cell r="C2357" t="str">
            <v>salary</v>
          </cell>
          <cell r="D2357" t="str">
            <v>Mossi Home D/stairs</v>
          </cell>
          <cell r="E2357">
            <v>4000</v>
          </cell>
        </row>
        <row r="2358">
          <cell r="B2358" t="str">
            <v>Office</v>
          </cell>
          <cell r="C2358" t="str">
            <v>salary</v>
          </cell>
          <cell r="D2358" t="str">
            <v>Home Expense</v>
          </cell>
          <cell r="E2358">
            <v>9000</v>
          </cell>
        </row>
        <row r="2359">
          <cell r="B2359" t="str">
            <v>Office</v>
          </cell>
          <cell r="C2359" t="str">
            <v>salary</v>
          </cell>
          <cell r="D2359" t="str">
            <v>Mr. Rehan Aslam</v>
          </cell>
          <cell r="E2359">
            <v>20000</v>
          </cell>
        </row>
        <row r="2360">
          <cell r="B2360" t="str">
            <v>Office</v>
          </cell>
          <cell r="C2360" t="str">
            <v>salary</v>
          </cell>
          <cell r="D2360" t="str">
            <v>Mr. Imran Office</v>
          </cell>
          <cell r="E2360">
            <v>15000</v>
          </cell>
        </row>
        <row r="2361">
          <cell r="B2361" t="str">
            <v>Office</v>
          </cell>
          <cell r="C2361" t="str">
            <v>salary</v>
          </cell>
          <cell r="D2361" t="str">
            <v>Mr. Kamran office</v>
          </cell>
          <cell r="E2361">
            <v>23000</v>
          </cell>
        </row>
        <row r="2362">
          <cell r="B2362" t="str">
            <v>Office</v>
          </cell>
          <cell r="C2362" t="str">
            <v>salary</v>
          </cell>
          <cell r="D2362" t="str">
            <v>Mr. Umar</v>
          </cell>
          <cell r="E2362">
            <v>10000</v>
          </cell>
        </row>
        <row r="2363">
          <cell r="B2363" t="str">
            <v>Office</v>
          </cell>
          <cell r="C2363" t="str">
            <v>salary</v>
          </cell>
          <cell r="D2363" t="str">
            <v>Mossi Kousar</v>
          </cell>
          <cell r="E2363">
            <v>2600</v>
          </cell>
        </row>
        <row r="2364">
          <cell r="B2364" t="str">
            <v>JPMC (Main Project)</v>
          </cell>
          <cell r="C2364" t="str">
            <v>salary</v>
          </cell>
          <cell r="D2364" t="str">
            <v>Mr. Huzaifa</v>
          </cell>
          <cell r="E2364">
            <v>18000</v>
          </cell>
        </row>
        <row r="2365">
          <cell r="B2365" t="str">
            <v>JPMC (Main Project)</v>
          </cell>
          <cell r="C2365" t="str">
            <v>salary</v>
          </cell>
          <cell r="D2365" t="str">
            <v>Mr. Irfan</v>
          </cell>
          <cell r="E2365">
            <v>18725.806451612902</v>
          </cell>
        </row>
        <row r="2366">
          <cell r="B2366" t="str">
            <v>JPMC (Main Project)</v>
          </cell>
          <cell r="C2366" t="str">
            <v>salary</v>
          </cell>
          <cell r="D2366" t="str">
            <v>Mr. Imran</v>
          </cell>
          <cell r="E2366">
            <v>38854.838709677417</v>
          </cell>
        </row>
        <row r="2367">
          <cell r="B2367" t="str">
            <v>EFU</v>
          </cell>
          <cell r="C2367" t="str">
            <v>salary</v>
          </cell>
          <cell r="D2367" t="str">
            <v>Mr. Hassan Abbas</v>
          </cell>
          <cell r="E2367">
            <v>38709.677419354834</v>
          </cell>
        </row>
        <row r="2368">
          <cell r="B2368" t="str">
            <v>EFU</v>
          </cell>
          <cell r="C2368" t="str">
            <v>salary</v>
          </cell>
          <cell r="D2368" t="str">
            <v xml:space="preserve">Mr. Khalid </v>
          </cell>
          <cell r="E2368">
            <v>23862.903225806451</v>
          </cell>
        </row>
        <row r="2369">
          <cell r="B2369" t="str">
            <v>EFU</v>
          </cell>
          <cell r="C2369" t="str">
            <v>salary</v>
          </cell>
          <cell r="D2369" t="str">
            <v>Mr. Shehyar</v>
          </cell>
          <cell r="E2369">
            <v>14231.854838709678</v>
          </cell>
        </row>
        <row r="2370">
          <cell r="B2370" t="str">
            <v>EFU</v>
          </cell>
          <cell r="C2370" t="str">
            <v>salary</v>
          </cell>
          <cell r="D2370" t="str">
            <v>Mr. Ali Khalid</v>
          </cell>
          <cell r="E2370">
            <v>14087.701612903225</v>
          </cell>
        </row>
        <row r="2371">
          <cell r="B2371" t="str">
            <v>EFU</v>
          </cell>
          <cell r="C2371" t="str">
            <v>salary</v>
          </cell>
          <cell r="D2371" t="str">
            <v>Mr. Amir Raza</v>
          </cell>
          <cell r="E2371">
            <v>15411.290322580646</v>
          </cell>
        </row>
        <row r="2372">
          <cell r="B2372" t="str">
            <v>EFU</v>
          </cell>
          <cell r="C2372" t="str">
            <v>salary</v>
          </cell>
          <cell r="D2372" t="str">
            <v>Kamran Ali Akbar</v>
          </cell>
          <cell r="E2372">
            <v>23225.806451612902</v>
          </cell>
        </row>
        <row r="2373">
          <cell r="B2373" t="str">
            <v>EFU</v>
          </cell>
          <cell r="C2373" t="str">
            <v>salary</v>
          </cell>
          <cell r="D2373" t="str">
            <v xml:space="preserve">Mr. Zeeshan </v>
          </cell>
          <cell r="E2373">
            <v>13935.483870967742</v>
          </cell>
        </row>
        <row r="2374">
          <cell r="B2374" t="str">
            <v>EFU</v>
          </cell>
          <cell r="C2374" t="str">
            <v>salary</v>
          </cell>
          <cell r="D2374" t="str">
            <v>Mr.Abbas Ishaq</v>
          </cell>
          <cell r="E2374">
            <v>18782.258064516129</v>
          </cell>
        </row>
        <row r="2375">
          <cell r="B2375" t="str">
            <v>EFU</v>
          </cell>
          <cell r="C2375" t="str">
            <v>salary</v>
          </cell>
          <cell r="D2375" t="str">
            <v>Mr. Feeroz</v>
          </cell>
          <cell r="E2375">
            <v>19364.919354838708</v>
          </cell>
        </row>
        <row r="2376">
          <cell r="B2376" t="str">
            <v>EFU</v>
          </cell>
          <cell r="C2376" t="str">
            <v>salary</v>
          </cell>
          <cell r="D2376" t="str">
            <v>Mr. Szabasitan</v>
          </cell>
          <cell r="E2376">
            <v>11330.645161290322</v>
          </cell>
        </row>
        <row r="2377">
          <cell r="B2377" t="str">
            <v>FTC 13th Floor</v>
          </cell>
          <cell r="C2377" t="str">
            <v>salary</v>
          </cell>
          <cell r="D2377" t="str">
            <v>Mr.Marib</v>
          </cell>
          <cell r="E2377">
            <v>8645.1612903225814</v>
          </cell>
        </row>
        <row r="2378">
          <cell r="B2378" t="str">
            <v>FTC 13th Floor</v>
          </cell>
          <cell r="C2378" t="str">
            <v>salary</v>
          </cell>
          <cell r="D2378" t="str">
            <v>Mr. M. Ali</v>
          </cell>
          <cell r="E2378">
            <v>21589.717741935485</v>
          </cell>
        </row>
        <row r="2379">
          <cell r="B2379" t="str">
            <v>Nasir Colony</v>
          </cell>
          <cell r="C2379" t="str">
            <v>salary</v>
          </cell>
          <cell r="D2379" t="str">
            <v xml:space="preserve">Mr. Salahuddin  </v>
          </cell>
          <cell r="E2379">
            <v>20175</v>
          </cell>
        </row>
        <row r="2380">
          <cell r="B2380" t="str">
            <v>FTC Floors</v>
          </cell>
          <cell r="C2380" t="str">
            <v>salary</v>
          </cell>
          <cell r="D2380" t="str">
            <v xml:space="preserve">Mr. Azeem </v>
          </cell>
          <cell r="E2380">
            <v>9580.645161290322</v>
          </cell>
        </row>
        <row r="2381">
          <cell r="B2381" t="str">
            <v>FTC Floors</v>
          </cell>
          <cell r="C2381" t="str">
            <v>salary</v>
          </cell>
          <cell r="D2381" t="str">
            <v>Mr. Sajjad</v>
          </cell>
          <cell r="E2381">
            <v>13629.032258064515</v>
          </cell>
        </row>
        <row r="2382">
          <cell r="B2382" t="str">
            <v>FTC Floors</v>
          </cell>
          <cell r="C2382" t="str">
            <v>salary</v>
          </cell>
          <cell r="D2382" t="str">
            <v>Mr. Zulfiqar</v>
          </cell>
          <cell r="E2382">
            <v>16149.193548387097</v>
          </cell>
        </row>
        <row r="2383">
          <cell r="B2383" t="str">
            <v>FTC Floors</v>
          </cell>
          <cell r="C2383" t="str">
            <v>salary</v>
          </cell>
          <cell r="D2383" t="str">
            <v>Mr. Shoaib</v>
          </cell>
          <cell r="E2383">
            <v>10270.16129032258</v>
          </cell>
        </row>
        <row r="2384">
          <cell r="B2384" t="str">
            <v>FTC Floors</v>
          </cell>
          <cell r="C2384" t="str">
            <v>salary</v>
          </cell>
          <cell r="D2384" t="str">
            <v>Mr. Zohaib</v>
          </cell>
          <cell r="E2384">
            <v>10967.741935483871</v>
          </cell>
        </row>
        <row r="2385">
          <cell r="B2385" t="str">
            <v>FTC Floors</v>
          </cell>
          <cell r="C2385" t="str">
            <v>salary</v>
          </cell>
          <cell r="D2385" t="str">
            <v>Mr. Faheem</v>
          </cell>
          <cell r="E2385">
            <v>4637.0967741935483</v>
          </cell>
        </row>
        <row r="2386">
          <cell r="B2386" t="str">
            <v>FTC Floors</v>
          </cell>
          <cell r="C2386" t="str">
            <v>salary</v>
          </cell>
          <cell r="D2386" t="str">
            <v>Mr. Iftikhar</v>
          </cell>
          <cell r="E2386">
            <v>16145.161290322581</v>
          </cell>
        </row>
        <row r="2387">
          <cell r="B2387" t="str">
            <v>Kumail Bhai</v>
          </cell>
          <cell r="C2387" t="str">
            <v>salary</v>
          </cell>
          <cell r="D2387" t="str">
            <v>Mr. Waris</v>
          </cell>
          <cell r="E2387">
            <v>5000</v>
          </cell>
        </row>
        <row r="2388">
          <cell r="B2388" t="str">
            <v>Office</v>
          </cell>
          <cell r="C2388" t="str">
            <v>Salaries adv</v>
          </cell>
          <cell r="D2388" t="str">
            <v>kamran auto</v>
          </cell>
          <cell r="E2388">
            <v>1000</v>
          </cell>
        </row>
        <row r="2389">
          <cell r="B2389" t="str">
            <v>JPMC (Main Project)</v>
          </cell>
          <cell r="C2389" t="str">
            <v>Salaries adv</v>
          </cell>
          <cell r="D2389" t="str">
            <v>ajmad</v>
          </cell>
          <cell r="E2389">
            <v>2000</v>
          </cell>
        </row>
        <row r="2390">
          <cell r="B2390" t="str">
            <v>JPMC (Main Project)</v>
          </cell>
          <cell r="C2390" t="str">
            <v>Salaries adv</v>
          </cell>
          <cell r="D2390" t="str">
            <v>shahbaz</v>
          </cell>
          <cell r="E2390">
            <v>4700</v>
          </cell>
        </row>
        <row r="2391">
          <cell r="B2391" t="str">
            <v>EFU</v>
          </cell>
          <cell r="C2391" t="str">
            <v>Salaries adv</v>
          </cell>
          <cell r="D2391" t="str">
            <v>khalid</v>
          </cell>
          <cell r="E2391">
            <v>3000</v>
          </cell>
        </row>
        <row r="2392">
          <cell r="B2392" t="str">
            <v>EFU</v>
          </cell>
          <cell r="C2392" t="str">
            <v>Salaries adv</v>
          </cell>
          <cell r="D2392" t="str">
            <v>shahyar</v>
          </cell>
          <cell r="E2392">
            <v>500</v>
          </cell>
        </row>
        <row r="2393">
          <cell r="B2393" t="str">
            <v>EFU</v>
          </cell>
          <cell r="C2393" t="str">
            <v>Salaries adv</v>
          </cell>
          <cell r="D2393" t="str">
            <v>ali khalid</v>
          </cell>
          <cell r="E2393">
            <v>1000</v>
          </cell>
        </row>
        <row r="2394">
          <cell r="B2394" t="str">
            <v>EFU</v>
          </cell>
          <cell r="C2394" t="str">
            <v>Salaries adv</v>
          </cell>
          <cell r="D2394" t="str">
            <v>kamran ali akbar</v>
          </cell>
          <cell r="E2394">
            <v>2000</v>
          </cell>
        </row>
        <row r="2395">
          <cell r="B2395" t="str">
            <v>FTC 13th Floor</v>
          </cell>
          <cell r="C2395" t="str">
            <v>Salaries adv</v>
          </cell>
          <cell r="D2395" t="str">
            <v>marib</v>
          </cell>
          <cell r="E2395">
            <v>1000</v>
          </cell>
        </row>
        <row r="2396">
          <cell r="B2396" t="str">
            <v>FTC 13th Floor</v>
          </cell>
          <cell r="C2396" t="str">
            <v>Salaries adv</v>
          </cell>
          <cell r="D2396" t="str">
            <v>haris</v>
          </cell>
          <cell r="E2396">
            <v>2000</v>
          </cell>
        </row>
        <row r="2397">
          <cell r="B2397" t="str">
            <v>JPMC (Main Project)</v>
          </cell>
          <cell r="C2397" t="str">
            <v>Salaries adv</v>
          </cell>
          <cell r="D2397" t="str">
            <v>sheeraz</v>
          </cell>
          <cell r="E2397">
            <v>2200</v>
          </cell>
        </row>
        <row r="2398">
          <cell r="B2398" t="str">
            <v>Kumail Bhai</v>
          </cell>
          <cell r="C2398" t="str">
            <v>waris</v>
          </cell>
          <cell r="D2398" t="str">
            <v>swimming pool motor winding</v>
          </cell>
          <cell r="E2398">
            <v>1500</v>
          </cell>
        </row>
        <row r="2399">
          <cell r="B2399" t="str">
            <v>JPMC (Main Project)</v>
          </cell>
          <cell r="C2399" t="str">
            <v>huzaifa</v>
          </cell>
          <cell r="D2399" t="str">
            <v>car repair, shok molding, cross stearing assembly stearing box repairing</v>
          </cell>
          <cell r="E2399">
            <v>3500</v>
          </cell>
        </row>
        <row r="2400">
          <cell r="B2400" t="str">
            <v>Office</v>
          </cell>
          <cell r="C2400" t="str">
            <v>imran off</v>
          </cell>
          <cell r="D2400" t="str">
            <v>fuel 2 times bank working and 2 times ptcl exchane for complaint</v>
          </cell>
          <cell r="E2400">
            <v>100</v>
          </cell>
        </row>
        <row r="2401">
          <cell r="B2401" t="str">
            <v>FTC Floors</v>
          </cell>
          <cell r="C2401" t="str">
            <v>zulfiquar</v>
          </cell>
          <cell r="D2401" t="str">
            <v>fuel, purchd electric items, and tea expenes</v>
          </cell>
          <cell r="E2401">
            <v>3310</v>
          </cell>
        </row>
        <row r="2402">
          <cell r="B2402" t="str">
            <v>FTC 13th Floor</v>
          </cell>
          <cell r="C2402" t="str">
            <v>abdullah insulation</v>
          </cell>
          <cell r="D2402" t="str">
            <v>paid</v>
          </cell>
          <cell r="E2402">
            <v>10000</v>
          </cell>
        </row>
        <row r="2403">
          <cell r="B2403" t="str">
            <v>Bank Al-Falah (Head Office)</v>
          </cell>
          <cell r="C2403" t="str">
            <v xml:space="preserve">jahanzaib </v>
          </cell>
          <cell r="D2403" t="str">
            <v xml:space="preserve">purchase of driver (for chiller) </v>
          </cell>
          <cell r="E2403">
            <v>100000</v>
          </cell>
        </row>
        <row r="2404">
          <cell r="B2404" t="str">
            <v>Office</v>
          </cell>
          <cell r="C2404" t="str">
            <v>areeb c/o huzaifa</v>
          </cell>
          <cell r="D2404" t="str">
            <v>paid for website renewal</v>
          </cell>
          <cell r="E2404">
            <v>8000</v>
          </cell>
        </row>
        <row r="2405">
          <cell r="B2405" t="str">
            <v>FTC 13th Floor</v>
          </cell>
          <cell r="C2405" t="str">
            <v>Jahangeer</v>
          </cell>
          <cell r="D2405" t="str">
            <v>rikshae fare</v>
          </cell>
          <cell r="E2405">
            <v>220</v>
          </cell>
        </row>
        <row r="2406">
          <cell r="B2406" t="str">
            <v>Office</v>
          </cell>
          <cell r="C2406" t="str">
            <v>Rehan Aslam</v>
          </cell>
          <cell r="D2406" t="str">
            <v>printer refill</v>
          </cell>
          <cell r="E2406">
            <v>800</v>
          </cell>
        </row>
        <row r="2407">
          <cell r="B2407" t="str">
            <v>Bank Al-Falah (Head Office)</v>
          </cell>
          <cell r="C2407" t="str">
            <v>wilson</v>
          </cell>
          <cell r="D2407" t="str">
            <v>paid</v>
          </cell>
          <cell r="E2407">
            <v>2000</v>
          </cell>
        </row>
        <row r="2408">
          <cell r="B2408" t="str">
            <v>JPMC (Main Project)</v>
          </cell>
          <cell r="C2408" t="str">
            <v>huzaifa</v>
          </cell>
          <cell r="D2408" t="str">
            <v>FUEL</v>
          </cell>
          <cell r="E2408">
            <v>500</v>
          </cell>
        </row>
        <row r="2409">
          <cell r="B2409" t="str">
            <v>Office</v>
          </cell>
          <cell r="C2409" t="str">
            <v>imran off</v>
          </cell>
          <cell r="D2409" t="str">
            <v>fuel claim for 3 times bank and 1 times for collecection of tender fromAh construction</v>
          </cell>
          <cell r="E2409">
            <v>100</v>
          </cell>
        </row>
        <row r="2410">
          <cell r="B2410" t="str">
            <v>JPMC (Main Project)</v>
          </cell>
          <cell r="C2410" t="str">
            <v>huzaifa</v>
          </cell>
          <cell r="D2410" t="str">
            <v>fuel</v>
          </cell>
          <cell r="E2410">
            <v>360</v>
          </cell>
        </row>
        <row r="2411">
          <cell r="B2411" t="str">
            <v>FTC 13th Floor</v>
          </cell>
          <cell r="C2411" t="str">
            <v>Jahangeer</v>
          </cell>
          <cell r="D2411" t="str">
            <v>fuel mobile balance and tea</v>
          </cell>
          <cell r="E2411">
            <v>850</v>
          </cell>
        </row>
        <row r="2412">
          <cell r="B2412" t="str">
            <v>Office</v>
          </cell>
          <cell r="C2412" t="str">
            <v>ebad</v>
          </cell>
          <cell r="D2412" t="str">
            <v>type punture and sir rehman lunch on Friday</v>
          </cell>
          <cell r="E2412">
            <v>450</v>
          </cell>
        </row>
        <row r="2413">
          <cell r="B2413" t="str">
            <v>EFU</v>
          </cell>
          <cell r="C2413" t="str">
            <v>Kamran auto</v>
          </cell>
          <cell r="D2413" t="str">
            <v>drawings copy</v>
          </cell>
          <cell r="E2413">
            <v>3500</v>
          </cell>
        </row>
        <row r="2414">
          <cell r="B2414" t="str">
            <v>EFU</v>
          </cell>
          <cell r="C2414" t="str">
            <v>kamran jamia</v>
          </cell>
          <cell r="D2414" t="str">
            <v>fuel lunch tea and other plumbing item purchase</v>
          </cell>
          <cell r="E2414">
            <v>1000</v>
          </cell>
        </row>
        <row r="2415">
          <cell r="B2415" t="str">
            <v>Kumail Bhai</v>
          </cell>
          <cell r="C2415" t="str">
            <v>waris</v>
          </cell>
          <cell r="D2415" t="str">
            <v>motor pool water seal labour service</v>
          </cell>
          <cell r="E2415">
            <v>1900</v>
          </cell>
        </row>
        <row r="2416">
          <cell r="B2416" t="str">
            <v>EFU</v>
          </cell>
          <cell r="C2416" t="str">
            <v>nadeem bhai</v>
          </cell>
          <cell r="D2416" t="str">
            <v>fuel , through bolt, Hilti and 3 phase simen fan 2 nos</v>
          </cell>
          <cell r="E2416">
            <v>33110</v>
          </cell>
        </row>
        <row r="2417">
          <cell r="B2417" t="str">
            <v>EFU</v>
          </cell>
          <cell r="C2417" t="str">
            <v>car wash</v>
          </cell>
          <cell r="D2417" t="str">
            <v>3 cars wash  dec 16</v>
          </cell>
          <cell r="E2417">
            <v>2400</v>
          </cell>
        </row>
        <row r="2418">
          <cell r="B2418" t="str">
            <v>Office</v>
          </cell>
          <cell r="C2418" t="str">
            <v>imran off</v>
          </cell>
          <cell r="D2418" t="str">
            <v>Atm transfer charges claim by imran off majid salary dec tran to isb rs 38,387</v>
          </cell>
          <cell r="E2418">
            <v>150</v>
          </cell>
        </row>
        <row r="2419">
          <cell r="B2419" t="str">
            <v>Office</v>
          </cell>
          <cell r="C2419" t="str">
            <v>imran off</v>
          </cell>
          <cell r="D2419" t="str">
            <v>fuel claim  3 times bank working and Rs 50 stamp paper</v>
          </cell>
          <cell r="E2419">
            <v>100</v>
          </cell>
        </row>
        <row r="2420">
          <cell r="B2420" t="str">
            <v>JPMC (Main Project)</v>
          </cell>
          <cell r="C2420" t="str">
            <v>Air guide</v>
          </cell>
          <cell r="D2420" t="str">
            <v xml:space="preserve">paid </v>
          </cell>
          <cell r="E2420">
            <v>12872</v>
          </cell>
        </row>
        <row r="2421">
          <cell r="B2421" t="str">
            <v>Bank Al-Falah (Head Office)</v>
          </cell>
          <cell r="C2421" t="str">
            <v>ebad</v>
          </cell>
          <cell r="D2421" t="str">
            <v>fuel, R/ tea, bend flang, disc, parking and other items</v>
          </cell>
          <cell r="E2421">
            <v>2245</v>
          </cell>
        </row>
        <row r="2422">
          <cell r="B2422" t="str">
            <v>EFU</v>
          </cell>
          <cell r="C2422" t="str">
            <v>ebad</v>
          </cell>
          <cell r="D2422" t="str">
            <v>fare, lunch, fuel, cloth</v>
          </cell>
          <cell r="E2422">
            <v>2145</v>
          </cell>
        </row>
        <row r="2423">
          <cell r="B2423" t="str">
            <v>JPMC (Main Project)</v>
          </cell>
          <cell r="C2423" t="str">
            <v>huzaifa</v>
          </cell>
          <cell r="D2423" t="str">
            <v>paid for autofare, shahbaz, guard mithai mobile balance</v>
          </cell>
          <cell r="E2423">
            <v>5470</v>
          </cell>
        </row>
        <row r="2424">
          <cell r="B2424" t="str">
            <v>JPMC (Main Project)</v>
          </cell>
          <cell r="C2424" t="str">
            <v>huzaifa</v>
          </cell>
          <cell r="D2424" t="str">
            <v>fuel</v>
          </cell>
          <cell r="E2424">
            <v>500</v>
          </cell>
        </row>
        <row r="2425">
          <cell r="B2425" t="str">
            <v>Office</v>
          </cell>
          <cell r="C2425" t="str">
            <v>imran off</v>
          </cell>
          <cell r="D2425" t="str">
            <v>bilal bhai friend lunch and rehan aslam computer ram and fuel clami by imran for submitttal drop to ART engg</v>
          </cell>
          <cell r="E2425">
            <v>2300</v>
          </cell>
        </row>
        <row r="2426">
          <cell r="B2426" t="str">
            <v>JPMC (Main Project)</v>
          </cell>
          <cell r="C2426" t="str">
            <v>imran off</v>
          </cell>
          <cell r="D2426" t="str">
            <v>fuel claim by imran 1 time drop huzaifa to jpmc and 2nd time some material shift from jpmc to off</v>
          </cell>
          <cell r="E2426">
            <v>200</v>
          </cell>
        </row>
        <row r="2427">
          <cell r="B2427" t="str">
            <v>EFU</v>
          </cell>
          <cell r="C2427" t="str">
            <v>Sir Rehman</v>
          </cell>
          <cell r="D2427" t="str">
            <v>car repair form new shahzad motors dha phase 2</v>
          </cell>
          <cell r="E2427">
            <v>10500</v>
          </cell>
        </row>
        <row r="2428">
          <cell r="B2428" t="str">
            <v>EFU</v>
          </cell>
          <cell r="C2428" t="str">
            <v>feroz</v>
          </cell>
          <cell r="D2428" t="str">
            <v>feroz shb purchd misc items</v>
          </cell>
          <cell r="E2428">
            <v>2000</v>
          </cell>
        </row>
        <row r="2429">
          <cell r="B2429" t="str">
            <v>JPMC (Main Project)</v>
          </cell>
          <cell r="C2429" t="str">
            <v>huzaifa</v>
          </cell>
          <cell r="D2429" t="str">
            <v>rikshaw fare from office to jpmc</v>
          </cell>
          <cell r="E2429">
            <v>300</v>
          </cell>
        </row>
        <row r="2430">
          <cell r="B2430" t="str">
            <v xml:space="preserve">MHR Personal </v>
          </cell>
          <cell r="C2430" t="str">
            <v>Sir Rehman</v>
          </cell>
          <cell r="D2430" t="str">
            <v>mobile balance aunty rs 1500 and sir rehman rs 1500</v>
          </cell>
          <cell r="E2430">
            <v>3000</v>
          </cell>
        </row>
        <row r="2431">
          <cell r="B2431" t="str">
            <v>JPMC (Main Project)</v>
          </cell>
          <cell r="C2431" t="str">
            <v>huzaifa</v>
          </cell>
          <cell r="D2431" t="str">
            <v>mobile card</v>
          </cell>
          <cell r="E2431">
            <v>100</v>
          </cell>
        </row>
        <row r="2432">
          <cell r="B2432" t="str">
            <v>Bank Al-Falah (Head Office)</v>
          </cell>
          <cell r="C2432" t="str">
            <v>ebad</v>
          </cell>
          <cell r="D2432" t="str">
            <v>fuel and misc items</v>
          </cell>
          <cell r="E2432">
            <v>90</v>
          </cell>
        </row>
        <row r="2433">
          <cell r="B2433" t="str">
            <v>FTC 13th Floor</v>
          </cell>
          <cell r="C2433" t="str">
            <v>ebad</v>
          </cell>
          <cell r="D2433" t="str">
            <v>fuel digital thermomter and misc items</v>
          </cell>
          <cell r="E2433">
            <v>2500</v>
          </cell>
        </row>
        <row r="2434">
          <cell r="B2434" t="str">
            <v xml:space="preserve">MHR Personal </v>
          </cell>
          <cell r="C2434" t="str">
            <v>Sir Rehman</v>
          </cell>
          <cell r="D2434" t="str">
            <v>haji store, kamal bakers, mithai and fuel</v>
          </cell>
          <cell r="E2434">
            <v>5655</v>
          </cell>
        </row>
        <row r="2435">
          <cell r="B2435" t="str">
            <v>FTC 13th Floor</v>
          </cell>
          <cell r="C2435" t="str">
            <v>ebad</v>
          </cell>
          <cell r="D2435" t="str">
            <v>fuel</v>
          </cell>
          <cell r="E2435">
            <v>550</v>
          </cell>
        </row>
        <row r="2436">
          <cell r="B2436" t="str">
            <v>Office</v>
          </cell>
          <cell r="C2436" t="str">
            <v>Kamran auto</v>
          </cell>
          <cell r="D2436" t="str">
            <v>tender collect from yh associates HBL emarld tower</v>
          </cell>
          <cell r="E2436">
            <v>3000</v>
          </cell>
        </row>
        <row r="2437">
          <cell r="B2437" t="str">
            <v>FTC 13th Floor</v>
          </cell>
          <cell r="C2437" t="str">
            <v>feroz</v>
          </cell>
          <cell r="D2437" t="str">
            <v>fuel + cell pvc wire, electric items, hallsaw,  and traffic challan</v>
          </cell>
          <cell r="E2437">
            <v>5563</v>
          </cell>
        </row>
        <row r="2438">
          <cell r="B2438" t="str">
            <v>EFU</v>
          </cell>
          <cell r="C2438" t="str">
            <v>Sir Rehman</v>
          </cell>
          <cell r="D2438" t="str">
            <v>fuel</v>
          </cell>
          <cell r="E2438">
            <v>2000</v>
          </cell>
        </row>
        <row r="2439">
          <cell r="B2439" t="str">
            <v xml:space="preserve">MHR Personal </v>
          </cell>
          <cell r="C2439" t="str">
            <v>Sir Rehman</v>
          </cell>
          <cell r="D2439" t="str">
            <v>tanker for home</v>
          </cell>
          <cell r="E2439">
            <v>3500</v>
          </cell>
        </row>
        <row r="2440">
          <cell r="B2440" t="str">
            <v xml:space="preserve">MHR Personal </v>
          </cell>
          <cell r="C2440" t="str">
            <v>Rehan aunty</v>
          </cell>
          <cell r="D2440" t="str">
            <v>rehana rehman mobile balance</v>
          </cell>
          <cell r="E2440">
            <v>500</v>
          </cell>
        </row>
        <row r="2441">
          <cell r="B2441" t="str">
            <v xml:space="preserve">MHR Personal </v>
          </cell>
          <cell r="C2441" t="str">
            <v>lala saeed driver</v>
          </cell>
          <cell r="D2441" t="str">
            <v>for weekly lunch expense</v>
          </cell>
          <cell r="E2441">
            <v>600</v>
          </cell>
        </row>
        <row r="2442">
          <cell r="B2442" t="str">
            <v>EFU</v>
          </cell>
          <cell r="C2442" t="str">
            <v>zeeshan</v>
          </cell>
          <cell r="D2442" t="str">
            <v>elfy, fuel, and photocopy AHU maintenance sheet</v>
          </cell>
          <cell r="E2442">
            <v>770</v>
          </cell>
        </row>
        <row r="2443">
          <cell r="B2443" t="str">
            <v>EFU</v>
          </cell>
          <cell r="C2443" t="str">
            <v>Sir Rehman</v>
          </cell>
          <cell r="D2443" t="str">
            <v>fuel</v>
          </cell>
          <cell r="E2443">
            <v>2500</v>
          </cell>
        </row>
        <row r="2444">
          <cell r="B2444" t="str">
            <v xml:space="preserve">MHR Personal </v>
          </cell>
          <cell r="C2444" t="str">
            <v>Sir Rehman</v>
          </cell>
          <cell r="D2444" t="str">
            <v xml:space="preserve">haji store, </v>
          </cell>
          <cell r="E2444">
            <v>1630</v>
          </cell>
        </row>
        <row r="2445">
          <cell r="B2445" t="str">
            <v>EFU</v>
          </cell>
          <cell r="C2445" t="str">
            <v>kamran jamia</v>
          </cell>
          <cell r="D2445" t="str">
            <v>fuel disc tape and other items</v>
          </cell>
          <cell r="E2445">
            <v>750</v>
          </cell>
        </row>
        <row r="2446">
          <cell r="B2446" t="str">
            <v>EFU</v>
          </cell>
          <cell r="C2446" t="str">
            <v>nadeem bhai</v>
          </cell>
          <cell r="D2446" t="str">
            <v>screw tape and misc items</v>
          </cell>
          <cell r="E2446">
            <v>1000</v>
          </cell>
        </row>
        <row r="2447">
          <cell r="B2447" t="str">
            <v>Naveed Malik</v>
          </cell>
          <cell r="C2447" t="str">
            <v>feroz</v>
          </cell>
          <cell r="D2447" t="str">
            <v>fuel, contactor, overload and other items</v>
          </cell>
          <cell r="E2447">
            <v>2890</v>
          </cell>
        </row>
        <row r="2448">
          <cell r="B2448" t="str">
            <v xml:space="preserve">MHR Personal </v>
          </cell>
          <cell r="C2448" t="str">
            <v>Saeed lala driver</v>
          </cell>
          <cell r="D2448" t="str">
            <v>weekly luch expenses</v>
          </cell>
          <cell r="E2448">
            <v>600</v>
          </cell>
        </row>
        <row r="2449">
          <cell r="B2449" t="str">
            <v>JPMC (Main Project)</v>
          </cell>
          <cell r="C2449" t="str">
            <v>irfan office</v>
          </cell>
          <cell r="D2449" t="str">
            <v>drawings copy</v>
          </cell>
          <cell r="E2449">
            <v>1520</v>
          </cell>
        </row>
        <row r="2450">
          <cell r="B2450" t="str">
            <v>JPMC (Main Project)</v>
          </cell>
          <cell r="C2450" t="str">
            <v>huzaifa</v>
          </cell>
          <cell r="D2450" t="str">
            <v xml:space="preserve">huzaifa mobile card </v>
          </cell>
          <cell r="E2450">
            <v>500</v>
          </cell>
        </row>
        <row r="2451">
          <cell r="B2451" t="str">
            <v>FTC 13th Floor</v>
          </cell>
          <cell r="C2451" t="str">
            <v>ali</v>
          </cell>
          <cell r="D2451" t="str">
            <v>fuel, epoxy , patti, tape, nut bolt</v>
          </cell>
          <cell r="E2451">
            <v>1030</v>
          </cell>
        </row>
        <row r="2452">
          <cell r="B2452" t="str">
            <v>FTC Floors</v>
          </cell>
          <cell r="C2452" t="str">
            <v>Sir Rehman</v>
          </cell>
          <cell r="D2452" t="str">
            <v>mix mithai for birthday at ftc</v>
          </cell>
          <cell r="E2452">
            <v>1000</v>
          </cell>
        </row>
        <row r="2453">
          <cell r="B2453" t="str">
            <v>EFU</v>
          </cell>
          <cell r="C2453" t="str">
            <v>Sir Rehman</v>
          </cell>
          <cell r="D2453" t="str">
            <v>car repair</v>
          </cell>
          <cell r="E2453">
            <v>5000</v>
          </cell>
        </row>
        <row r="2454">
          <cell r="B2454" t="str">
            <v>JPMC (Main Project)</v>
          </cell>
          <cell r="C2454" t="str">
            <v>Sir Rehman</v>
          </cell>
          <cell r="D2454" t="str">
            <v>level laser purchased at jpmc</v>
          </cell>
          <cell r="E2454">
            <v>10000</v>
          </cell>
        </row>
        <row r="2455">
          <cell r="B2455" t="str">
            <v>EFU</v>
          </cell>
          <cell r="C2455" t="str">
            <v>haris</v>
          </cell>
          <cell r="D2455" t="str">
            <v>fuel paid by order ebad</v>
          </cell>
          <cell r="E2455">
            <v>100</v>
          </cell>
        </row>
        <row r="2456">
          <cell r="B2456" t="str">
            <v>FTC 13th Floor</v>
          </cell>
          <cell r="C2456" t="str">
            <v>haris</v>
          </cell>
          <cell r="D2456" t="str">
            <v>fuel paid by order ebad</v>
          </cell>
          <cell r="E2456">
            <v>300</v>
          </cell>
        </row>
        <row r="2457">
          <cell r="B2457" t="str">
            <v>EFU</v>
          </cell>
          <cell r="C2457" t="str">
            <v>amir raza</v>
          </cell>
          <cell r="D2457" t="str">
            <v>pruchased brushe</v>
          </cell>
          <cell r="E2457">
            <v>240</v>
          </cell>
        </row>
        <row r="2458">
          <cell r="B2458" t="str">
            <v>JPMC (Main Project)</v>
          </cell>
          <cell r="C2458" t="str">
            <v>Kamran auto</v>
          </cell>
          <cell r="D2458" t="str">
            <v>fuel</v>
          </cell>
          <cell r="E2458">
            <v>50</v>
          </cell>
        </row>
        <row r="2459">
          <cell r="B2459" t="str">
            <v xml:space="preserve">MHR Personal </v>
          </cell>
          <cell r="C2459" t="str">
            <v>ebad</v>
          </cell>
          <cell r="D2459" t="str">
            <v xml:space="preserve">lunch </v>
          </cell>
          <cell r="E2459">
            <v>320</v>
          </cell>
        </row>
        <row r="2460">
          <cell r="B2460" t="str">
            <v>EFU</v>
          </cell>
          <cell r="C2460" t="str">
            <v>ebad</v>
          </cell>
          <cell r="D2460" t="str">
            <v>suzuki fare</v>
          </cell>
          <cell r="E2460">
            <v>661</v>
          </cell>
        </row>
        <row r="2461">
          <cell r="B2461" t="str">
            <v>FTC 13th Floor</v>
          </cell>
          <cell r="C2461" t="str">
            <v>ebad</v>
          </cell>
          <cell r="D2461" t="str">
            <v>misc expenses</v>
          </cell>
          <cell r="E2461">
            <v>805</v>
          </cell>
        </row>
        <row r="2462">
          <cell r="B2462" t="str">
            <v>Bank Al-Falah (Head Office)</v>
          </cell>
          <cell r="C2462" t="str">
            <v>ebad</v>
          </cell>
          <cell r="D2462" t="str">
            <v>misc expenses</v>
          </cell>
          <cell r="E2462">
            <v>670</v>
          </cell>
        </row>
        <row r="2463">
          <cell r="B2463" t="str">
            <v>EFU</v>
          </cell>
          <cell r="C2463" t="str">
            <v>ebad</v>
          </cell>
          <cell r="D2463" t="str">
            <v>glue 10 kg</v>
          </cell>
          <cell r="E2463">
            <v>900</v>
          </cell>
        </row>
        <row r="2464">
          <cell r="B2464" t="str">
            <v xml:space="preserve">MHR Personal </v>
          </cell>
          <cell r="C2464" t="str">
            <v>ebad</v>
          </cell>
          <cell r="D2464" t="str">
            <v>misc expenses</v>
          </cell>
          <cell r="E2464">
            <v>600</v>
          </cell>
        </row>
        <row r="2465">
          <cell r="B2465" t="str">
            <v>EFU</v>
          </cell>
          <cell r="C2465" t="str">
            <v>kamran jamia</v>
          </cell>
          <cell r="D2465" t="str">
            <v>gray tape, fuel mobile balance and tea and his bike work by order nadeem bhai</v>
          </cell>
          <cell r="E2465">
            <v>3150</v>
          </cell>
        </row>
        <row r="2466">
          <cell r="B2466" t="str">
            <v xml:space="preserve">MHR Personal </v>
          </cell>
          <cell r="C2466" t="str">
            <v>Saeed lala driver</v>
          </cell>
          <cell r="D2466" t="str">
            <v>weekly luch expenses</v>
          </cell>
          <cell r="E2466">
            <v>600</v>
          </cell>
        </row>
        <row r="2467">
          <cell r="B2467" t="str">
            <v>JPMC (Main Project)</v>
          </cell>
          <cell r="C2467" t="str">
            <v>huzaifa</v>
          </cell>
          <cell r="D2467" t="str">
            <v>fuel, mobile card, labour for digging, purchase stool, roti nashta, bottles 3 pin plug tea and safety shoes</v>
          </cell>
          <cell r="E2467">
            <v>14425</v>
          </cell>
        </row>
        <row r="2468">
          <cell r="B2468" t="str">
            <v xml:space="preserve">MHR Personal </v>
          </cell>
          <cell r="C2468" t="str">
            <v>huzaifa</v>
          </cell>
          <cell r="D2468" t="str">
            <v>for misc expense</v>
          </cell>
          <cell r="E2468">
            <v>1500</v>
          </cell>
        </row>
        <row r="2469">
          <cell r="B2469" t="str">
            <v xml:space="preserve">MHR Personal </v>
          </cell>
          <cell r="C2469" t="str">
            <v>Sir Rehman</v>
          </cell>
          <cell r="D2469" t="str">
            <v>imtiaz super and red apple store</v>
          </cell>
          <cell r="E2469">
            <v>2900</v>
          </cell>
        </row>
        <row r="2470">
          <cell r="B2470" t="str">
            <v>JPMC (Main Project)</v>
          </cell>
          <cell r="C2470" t="str">
            <v>ebad</v>
          </cell>
          <cell r="D2470" t="str">
            <v>misc expenses</v>
          </cell>
          <cell r="E2470">
            <v>495</v>
          </cell>
        </row>
        <row r="2471">
          <cell r="B2471" t="str">
            <v>JPMC (Main Project)</v>
          </cell>
          <cell r="C2471" t="str">
            <v>huzaifa</v>
          </cell>
          <cell r="D2471" t="str">
            <v>fare, parking, tea,  fuel, pvc tape 2", drill bitt tools,  electric items, and huffaz pipe 4"</v>
          </cell>
          <cell r="E2471">
            <v>36160</v>
          </cell>
        </row>
        <row r="2472">
          <cell r="B2472" t="str">
            <v>EFU</v>
          </cell>
          <cell r="C2472" t="str">
            <v>amir raza</v>
          </cell>
          <cell r="D2472" t="str">
            <v>stapler and it pics, red oxide and brush, and hassan abbas mobile monthly cards of Rs 600</v>
          </cell>
          <cell r="E2472">
            <v>1220</v>
          </cell>
        </row>
        <row r="2473">
          <cell r="B2473" t="str">
            <v>EFU</v>
          </cell>
          <cell r="C2473" t="str">
            <v>Sir Rehman</v>
          </cell>
          <cell r="D2473" t="str">
            <v>fuel at efu</v>
          </cell>
          <cell r="E2473">
            <v>1500</v>
          </cell>
        </row>
        <row r="2474">
          <cell r="B2474" t="str">
            <v>EFU</v>
          </cell>
          <cell r="C2474" t="str">
            <v>hassan abbas</v>
          </cell>
          <cell r="D2474" t="str">
            <v>AHU maintenance sheet photocopies</v>
          </cell>
          <cell r="E2474">
            <v>500</v>
          </cell>
        </row>
        <row r="2475">
          <cell r="B2475" t="str">
            <v>JPMC (Main Project)</v>
          </cell>
          <cell r="C2475" t="str">
            <v>imran off</v>
          </cell>
          <cell r="D2475" t="str">
            <v>claim charges for shift hilti to jpmc</v>
          </cell>
          <cell r="E2475">
            <v>100</v>
          </cell>
        </row>
        <row r="2476">
          <cell r="B2476" t="str">
            <v>Office</v>
          </cell>
          <cell r="C2476" t="str">
            <v>nadeem bhai</v>
          </cell>
          <cell r="D2476" t="str">
            <v>fuel, mobile cards and office stationery</v>
          </cell>
          <cell r="E2476">
            <v>10114</v>
          </cell>
        </row>
        <row r="2477">
          <cell r="B2477" t="str">
            <v>FTC 13th Floor</v>
          </cell>
          <cell r="C2477" t="str">
            <v>Jahangeer</v>
          </cell>
          <cell r="D2477" t="str">
            <v>fuel tea mobile balance parking and nut bolts</v>
          </cell>
          <cell r="E2477">
            <v>960</v>
          </cell>
        </row>
        <row r="2478">
          <cell r="B2478" t="str">
            <v>Nasir Colony</v>
          </cell>
          <cell r="C2478" t="str">
            <v>nadeem bhai</v>
          </cell>
          <cell r="D2478" t="str">
            <v>misc expenses incurered by nadeem iqbal</v>
          </cell>
          <cell r="E2478">
            <v>4250</v>
          </cell>
        </row>
        <row r="2479">
          <cell r="B2479" t="str">
            <v>EFU</v>
          </cell>
          <cell r="C2479" t="str">
            <v>EFU</v>
          </cell>
          <cell r="D2479" t="str">
            <v xml:space="preserve">Paid thro chq # 01403751 for siemens motor &amp; temp zone </v>
          </cell>
          <cell r="E2479">
            <v>126000</v>
          </cell>
        </row>
        <row r="2480">
          <cell r="B2480" t="str">
            <v>EFU</v>
          </cell>
          <cell r="C2480" t="str">
            <v>Maxon chemical</v>
          </cell>
          <cell r="D2480" t="str">
            <v>Paid thro chq # 01403752 for chemical test</v>
          </cell>
          <cell r="E2480">
            <v>149000</v>
          </cell>
        </row>
        <row r="2481">
          <cell r="B2481" t="str">
            <v>EFU</v>
          </cell>
          <cell r="C2481" t="str">
            <v>weldon</v>
          </cell>
          <cell r="D2481" t="str">
            <v>Paid thro 2 chqs Chq # 1 mcb 1626390897  amount 211,000/- chq # 2 (This chq rec from efu mughal         amount 270,000/</v>
          </cell>
          <cell r="E2481">
            <v>61000</v>
          </cell>
        </row>
        <row r="2482">
          <cell r="B2482" t="str">
            <v>JPMC (Main Project)</v>
          </cell>
          <cell r="C2482" t="str">
            <v>Tahiri Sanitary</v>
          </cell>
          <cell r="D2482" t="str">
            <v>Paid thro mcb chq # 1626390890</v>
          </cell>
          <cell r="E2482">
            <v>433634</v>
          </cell>
        </row>
        <row r="2483">
          <cell r="B2483" t="str">
            <v>EFU</v>
          </cell>
          <cell r="C2483" t="str">
            <v>mohsin</v>
          </cell>
          <cell r="D2483" t="str">
            <v>Paid thro mcb chq # 1626390891 for bms wiring</v>
          </cell>
          <cell r="E2483">
            <v>10000</v>
          </cell>
        </row>
        <row r="2484">
          <cell r="B2484" t="str">
            <v>Bank Al-Falah (Head Office)</v>
          </cell>
          <cell r="C2484" t="str">
            <v>mr noman</v>
          </cell>
          <cell r="D2484" t="str">
            <v xml:space="preserve">Paid thro chq # 01403759 </v>
          </cell>
          <cell r="E2484">
            <v>20000</v>
          </cell>
        </row>
        <row r="2485">
          <cell r="B2485" t="str">
            <v>EFU</v>
          </cell>
          <cell r="C2485" t="str">
            <v>feroz</v>
          </cell>
          <cell r="D2485" t="str">
            <v>Paid thro mcb chq # 1626390909 for wires for cables AHU &amp; exhaust</v>
          </cell>
          <cell r="E2485">
            <v>20000</v>
          </cell>
        </row>
        <row r="2486">
          <cell r="B2486" t="str">
            <v>FTC 13th Floor</v>
          </cell>
          <cell r="C2486" t="str">
            <v>abdullah insulation</v>
          </cell>
          <cell r="D2486" t="str">
            <v xml:space="preserve">Paid thro chq # 01403761 </v>
          </cell>
          <cell r="E2486">
            <v>50000</v>
          </cell>
        </row>
        <row r="2487">
          <cell r="B2487" t="str">
            <v>EFU</v>
          </cell>
          <cell r="C2487" t="str">
            <v>wilson</v>
          </cell>
          <cell r="D2487" t="str">
            <v xml:space="preserve">Paid thro chq # 01403762 chq amount 51000 </v>
          </cell>
          <cell r="E2487">
            <v>10000</v>
          </cell>
        </row>
        <row r="2488">
          <cell r="B2488" t="str">
            <v>Nasir Colony</v>
          </cell>
          <cell r="C2488" t="str">
            <v>Shahid painter</v>
          </cell>
          <cell r="D2488" t="str">
            <v>Paid thro chq # 01403764 chq amount 39000 30 bori cement</v>
          </cell>
          <cell r="E2488">
            <v>18000</v>
          </cell>
        </row>
        <row r="2489">
          <cell r="B2489" t="str">
            <v>Nasir Colony</v>
          </cell>
          <cell r="C2489" t="str">
            <v>Shahid painter</v>
          </cell>
          <cell r="D2489" t="str">
            <v>Paid thro chq # 01403764 chq amount 39000  02 bori rorhri</v>
          </cell>
          <cell r="E2489">
            <v>16000</v>
          </cell>
        </row>
        <row r="2490">
          <cell r="B2490" t="str">
            <v>JPMC (Main Project)</v>
          </cell>
          <cell r="C2490" t="str">
            <v>huzaifa</v>
          </cell>
          <cell r="D2490" t="str">
            <v>Paid thro mcb chq # 1626390919 for drill hilti grinder goggle gloves and thodius</v>
          </cell>
          <cell r="E2490">
            <v>9380</v>
          </cell>
        </row>
        <row r="2491">
          <cell r="B2491" t="str">
            <v>EFU</v>
          </cell>
          <cell r="C2491" t="str">
            <v>islamuddin</v>
          </cell>
          <cell r="D2491" t="str">
            <v>Paid thro chq # 01450478 chq amount 300,000/-</v>
          </cell>
          <cell r="E2491">
            <v>99012</v>
          </cell>
        </row>
        <row r="2492">
          <cell r="B2492" t="str">
            <v>FTC 13th Floor</v>
          </cell>
          <cell r="C2492" t="str">
            <v xml:space="preserve">iqbal sons </v>
          </cell>
          <cell r="D2492" t="str">
            <v>Paid thro chq # 01450477 chq amount 300,000</v>
          </cell>
          <cell r="E2492">
            <v>70650</v>
          </cell>
        </row>
        <row r="2493">
          <cell r="B2493" t="str">
            <v>EFU</v>
          </cell>
          <cell r="C2493" t="str">
            <v>fateh steel</v>
          </cell>
          <cell r="D2493" t="str">
            <v>Paid thro chq # 01450476 chq amount 31000</v>
          </cell>
          <cell r="E2493">
            <v>12000</v>
          </cell>
        </row>
        <row r="2494">
          <cell r="B2494" t="str">
            <v>Office</v>
          </cell>
          <cell r="C2494" t="str">
            <v>EIR</v>
          </cell>
          <cell r="D2494" t="str">
            <v>Paid thro chq # 01450488 for EIR add renew</v>
          </cell>
          <cell r="E2494">
            <v>8000</v>
          </cell>
        </row>
        <row r="2495">
          <cell r="B2495" t="str">
            <v>Office</v>
          </cell>
          <cell r="C2495" t="str">
            <v>Utilities bills</v>
          </cell>
          <cell r="D2495" t="str">
            <v>Paid thro chq # 01450491 chq amount 23082</v>
          </cell>
          <cell r="E2495">
            <v>15511</v>
          </cell>
        </row>
        <row r="2496">
          <cell r="B2496" t="str">
            <v xml:space="preserve">MHR Personal </v>
          </cell>
          <cell r="C2496" t="str">
            <v>Utilities bills</v>
          </cell>
          <cell r="D2496" t="str">
            <v>Paid thro chq # 01450491 chq amount 23082</v>
          </cell>
          <cell r="E2496">
            <v>7571</v>
          </cell>
        </row>
        <row r="2497">
          <cell r="B2497" t="str">
            <v>EFU</v>
          </cell>
          <cell r="C2497" t="str">
            <v>EFU</v>
          </cell>
          <cell r="D2497" t="str">
            <v>Received against</v>
          </cell>
          <cell r="F2497">
            <v>700000</v>
          </cell>
        </row>
        <row r="2498">
          <cell r="B2498" t="str">
            <v>EFU</v>
          </cell>
          <cell r="C2498" t="str">
            <v>EFU</v>
          </cell>
          <cell r="D2498" t="str">
            <v>Received against</v>
          </cell>
          <cell r="F2498">
            <v>700000</v>
          </cell>
        </row>
        <row r="2499">
          <cell r="B2499" t="str">
            <v>EFU</v>
          </cell>
          <cell r="C2499" t="str">
            <v>EFU</v>
          </cell>
          <cell r="D2499" t="str">
            <v>Received against</v>
          </cell>
          <cell r="F2499">
            <v>700000</v>
          </cell>
        </row>
        <row r="2500">
          <cell r="B2500" t="str">
            <v>EFU</v>
          </cell>
          <cell r="C2500" t="str">
            <v>EFU</v>
          </cell>
          <cell r="D2500" t="str">
            <v>Received against this chq paid to weldon</v>
          </cell>
          <cell r="F2500">
            <v>270000</v>
          </cell>
        </row>
        <row r="2501">
          <cell r="B2501" t="str">
            <v>FTC Floors</v>
          </cell>
          <cell r="C2501" t="str">
            <v>FTC Floors</v>
          </cell>
          <cell r="D2501" t="str">
            <v>Received against Nov 16 bill</v>
          </cell>
          <cell r="F2501">
            <v>157140</v>
          </cell>
        </row>
        <row r="2502">
          <cell r="B2502" t="str">
            <v>FTC Floors</v>
          </cell>
          <cell r="C2502" t="str">
            <v>ftc</v>
          </cell>
          <cell r="D2502" t="str">
            <v>Received against Dec 16</v>
          </cell>
          <cell r="F2502">
            <v>157140</v>
          </cell>
        </row>
        <row r="2503">
          <cell r="B2503" t="str">
            <v>EFU</v>
          </cell>
          <cell r="C2503" t="str">
            <v>Salary</v>
          </cell>
          <cell r="D2503" t="str">
            <v>Mr.Nadeem Iqbal</v>
          </cell>
          <cell r="E2503">
            <v>25000</v>
          </cell>
        </row>
        <row r="2504">
          <cell r="B2504" t="str">
            <v xml:space="preserve">MHR Personal </v>
          </cell>
          <cell r="C2504" t="str">
            <v>Salary</v>
          </cell>
          <cell r="D2504" t="str">
            <v>Mossi Home upstairs</v>
          </cell>
          <cell r="E2504">
            <v>5000</v>
          </cell>
        </row>
        <row r="2505">
          <cell r="B2505" t="str">
            <v xml:space="preserve">MHR Personal </v>
          </cell>
          <cell r="C2505" t="str">
            <v>Salary</v>
          </cell>
          <cell r="D2505" t="str">
            <v>Mossi Home D/stairs</v>
          </cell>
          <cell r="E2505">
            <v>4000</v>
          </cell>
        </row>
        <row r="2506">
          <cell r="B2506" t="str">
            <v xml:space="preserve">MHR Personal </v>
          </cell>
          <cell r="C2506" t="str">
            <v>Salary</v>
          </cell>
          <cell r="D2506" t="str">
            <v>Home Expense</v>
          </cell>
          <cell r="E2506">
            <v>9000</v>
          </cell>
        </row>
        <row r="2507">
          <cell r="B2507" t="str">
            <v>Office</v>
          </cell>
          <cell r="C2507" t="str">
            <v>Salary</v>
          </cell>
          <cell r="D2507" t="str">
            <v>Mr. Rehan Aslam</v>
          </cell>
          <cell r="E2507">
            <v>20000</v>
          </cell>
        </row>
        <row r="2508">
          <cell r="B2508" t="str">
            <v>Office</v>
          </cell>
          <cell r="C2508" t="str">
            <v>Salary</v>
          </cell>
          <cell r="D2508" t="str">
            <v>Mr. Imran Office</v>
          </cell>
          <cell r="E2508">
            <v>18000</v>
          </cell>
        </row>
        <row r="2509">
          <cell r="B2509" t="str">
            <v>Office</v>
          </cell>
          <cell r="C2509" t="str">
            <v>Salary</v>
          </cell>
          <cell r="D2509" t="str">
            <v>Mr. Kamran office</v>
          </cell>
          <cell r="E2509">
            <v>22000</v>
          </cell>
        </row>
        <row r="2510">
          <cell r="B2510" t="str">
            <v>EFU</v>
          </cell>
          <cell r="C2510" t="str">
            <v>Salary</v>
          </cell>
          <cell r="D2510" t="str">
            <v>Mr. Umar</v>
          </cell>
          <cell r="E2510">
            <v>4314.5161290322576</v>
          </cell>
        </row>
        <row r="2511">
          <cell r="B2511" t="str">
            <v>JPMC (Main Project)</v>
          </cell>
          <cell r="C2511" t="str">
            <v>Salary</v>
          </cell>
          <cell r="D2511" t="str">
            <v>Mr. Huzaifa</v>
          </cell>
          <cell r="E2511">
            <v>15000</v>
          </cell>
        </row>
        <row r="2512">
          <cell r="B2512" t="str">
            <v>JPMC (Main Project)</v>
          </cell>
          <cell r="C2512" t="str">
            <v>Salary</v>
          </cell>
          <cell r="D2512" t="str">
            <v>Mr. Irfan</v>
          </cell>
          <cell r="E2512">
            <v>16584.677419354837</v>
          </cell>
        </row>
        <row r="2513">
          <cell r="B2513" t="str">
            <v>JPMC (Main Project)</v>
          </cell>
          <cell r="C2513" t="str">
            <v>Salary</v>
          </cell>
          <cell r="D2513" t="str">
            <v>Mr. Shahbaz</v>
          </cell>
          <cell r="E2513">
            <v>9751.6129032258068</v>
          </cell>
        </row>
        <row r="2514">
          <cell r="B2514" t="str">
            <v>JPMC (Main Project)</v>
          </cell>
          <cell r="C2514" t="str">
            <v>Salary</v>
          </cell>
          <cell r="D2514" t="str">
            <v>Mr. Shahzad</v>
          </cell>
          <cell r="E2514">
            <v>10445.161290322581</v>
          </cell>
        </row>
        <row r="2515">
          <cell r="B2515" t="str">
            <v>JPMC (Main Project)</v>
          </cell>
          <cell r="C2515" t="str">
            <v>Salary</v>
          </cell>
          <cell r="D2515" t="str">
            <v>Mr. Imran</v>
          </cell>
          <cell r="E2515">
            <v>31127.016129032258</v>
          </cell>
        </row>
        <row r="2516">
          <cell r="B2516" t="str">
            <v>EFU</v>
          </cell>
          <cell r="C2516" t="str">
            <v>Salary</v>
          </cell>
          <cell r="D2516" t="str">
            <v>Mr. Hassan Abbas</v>
          </cell>
          <cell r="E2516">
            <v>40000</v>
          </cell>
        </row>
        <row r="2517">
          <cell r="B2517" t="str">
            <v>EFU</v>
          </cell>
          <cell r="C2517" t="str">
            <v>Salary</v>
          </cell>
          <cell r="D2517" t="str">
            <v xml:space="preserve">Mr. Khalid </v>
          </cell>
          <cell r="E2517">
            <v>18108.870967741936</v>
          </cell>
        </row>
        <row r="2518">
          <cell r="B2518" t="str">
            <v>EFU</v>
          </cell>
          <cell r="C2518" t="str">
            <v>Salary</v>
          </cell>
          <cell r="D2518" t="str">
            <v>Mr. Shehyar</v>
          </cell>
          <cell r="E2518">
            <v>13024.193548387097</v>
          </cell>
        </row>
        <row r="2519">
          <cell r="B2519" t="str">
            <v>EFU</v>
          </cell>
          <cell r="C2519" t="str">
            <v>Salary</v>
          </cell>
          <cell r="D2519" t="str">
            <v>Mr. Ali Khalid</v>
          </cell>
          <cell r="E2519">
            <v>13087.701612903225</v>
          </cell>
        </row>
        <row r="2520">
          <cell r="B2520" t="str">
            <v>EFU</v>
          </cell>
          <cell r="C2520" t="str">
            <v>Salary</v>
          </cell>
          <cell r="D2520" t="str">
            <v>Mr. Amir Raza</v>
          </cell>
          <cell r="E2520">
            <v>19161.290322580644</v>
          </cell>
        </row>
        <row r="2521">
          <cell r="B2521" t="str">
            <v>EFU</v>
          </cell>
          <cell r="C2521" t="str">
            <v>Salary</v>
          </cell>
          <cell r="D2521" t="str">
            <v>Kamran Ali Akbar</v>
          </cell>
          <cell r="E2521">
            <v>21145.16129032258</v>
          </cell>
        </row>
        <row r="2522">
          <cell r="B2522" t="str">
            <v>EFU</v>
          </cell>
          <cell r="C2522" t="str">
            <v>Salary</v>
          </cell>
          <cell r="D2522" t="str">
            <v xml:space="preserve">Mr. Zeeshan </v>
          </cell>
          <cell r="E2522">
            <v>11991.935483870968</v>
          </cell>
        </row>
        <row r="2523">
          <cell r="B2523" t="str">
            <v>EFU</v>
          </cell>
          <cell r="C2523" t="str">
            <v>Salary</v>
          </cell>
          <cell r="D2523" t="str">
            <v>Mr.Abbas Ishaq</v>
          </cell>
          <cell r="E2523">
            <v>19159.274193548386</v>
          </cell>
        </row>
        <row r="2524">
          <cell r="B2524" t="str">
            <v>EFU</v>
          </cell>
          <cell r="C2524" t="str">
            <v>Salary</v>
          </cell>
          <cell r="D2524" t="str">
            <v>Mr. Feeroz</v>
          </cell>
          <cell r="E2524">
            <v>17987.903225806451</v>
          </cell>
        </row>
        <row r="2525">
          <cell r="B2525" t="str">
            <v>EFU</v>
          </cell>
          <cell r="C2525" t="str">
            <v>Salary</v>
          </cell>
          <cell r="D2525" t="str">
            <v>Mr. Szabasitan</v>
          </cell>
          <cell r="E2525">
            <v>11270.161290322581</v>
          </cell>
        </row>
        <row r="2526">
          <cell r="B2526" t="str">
            <v>FTC 13th Floor</v>
          </cell>
          <cell r="C2526" t="str">
            <v>Salary</v>
          </cell>
          <cell r="D2526" t="str">
            <v>Mr.Marib</v>
          </cell>
          <cell r="E2526">
            <v>8274.1935483870966</v>
          </cell>
        </row>
        <row r="2527">
          <cell r="B2527" t="str">
            <v>FTC 13th Floor</v>
          </cell>
          <cell r="C2527" t="str">
            <v>Salary</v>
          </cell>
          <cell r="D2527" t="str">
            <v>Mr. M. Ali</v>
          </cell>
          <cell r="E2527">
            <v>17897.177419354837</v>
          </cell>
        </row>
        <row r="2528">
          <cell r="B2528" t="str">
            <v>FTC Floors</v>
          </cell>
          <cell r="C2528" t="str">
            <v>Salary</v>
          </cell>
          <cell r="D2528" t="str">
            <v xml:space="preserve">Mr. Azeem </v>
          </cell>
          <cell r="E2528">
            <v>9852.822580645161</v>
          </cell>
        </row>
        <row r="2529">
          <cell r="B2529" t="str">
            <v>FTC Floors</v>
          </cell>
          <cell r="C2529" t="str">
            <v>Salary</v>
          </cell>
          <cell r="D2529" t="str">
            <v>Mr. Sajjad</v>
          </cell>
          <cell r="E2529">
            <v>12419.354838709678</v>
          </cell>
        </row>
        <row r="2530">
          <cell r="B2530" t="str">
            <v>FTC Floors</v>
          </cell>
          <cell r="C2530" t="str">
            <v>Salary</v>
          </cell>
          <cell r="D2530" t="str">
            <v>Mr. Zulfiqar</v>
          </cell>
          <cell r="E2530">
            <v>14391.129032258064</v>
          </cell>
        </row>
        <row r="2531">
          <cell r="B2531" t="str">
            <v>FTC Floors</v>
          </cell>
          <cell r="C2531" t="str">
            <v>Salary</v>
          </cell>
          <cell r="D2531" t="str">
            <v>Mr. Shoaib</v>
          </cell>
          <cell r="E2531">
            <v>11141.129032258064</v>
          </cell>
        </row>
        <row r="2532">
          <cell r="B2532" t="str">
            <v>FTC Floors</v>
          </cell>
          <cell r="C2532" t="str">
            <v>Salary</v>
          </cell>
          <cell r="D2532" t="str">
            <v>Mr. Zohaib</v>
          </cell>
          <cell r="E2532">
            <v>10907.258064516129</v>
          </cell>
        </row>
        <row r="2533">
          <cell r="B2533" t="str">
            <v>FTC 13th Floor</v>
          </cell>
          <cell r="C2533" t="str">
            <v>Salary</v>
          </cell>
          <cell r="D2533" t="str">
            <v>Mr. Jahangir</v>
          </cell>
          <cell r="E2533">
            <v>21423.387096774193</v>
          </cell>
        </row>
        <row r="2534">
          <cell r="B2534" t="str">
            <v>FTC 13th Floor</v>
          </cell>
          <cell r="C2534" t="str">
            <v>Salary</v>
          </cell>
          <cell r="D2534" t="str">
            <v>Mr. Haris</v>
          </cell>
          <cell r="E2534">
            <v>9040.322580645161</v>
          </cell>
        </row>
        <row r="2535">
          <cell r="B2535" t="str">
            <v>Kumail Bhai</v>
          </cell>
          <cell r="C2535" t="str">
            <v>Salary</v>
          </cell>
          <cell r="D2535" t="str">
            <v>Mr. Waris</v>
          </cell>
          <cell r="E2535">
            <v>5000</v>
          </cell>
        </row>
        <row r="2536">
          <cell r="B2536" t="str">
            <v>Office</v>
          </cell>
          <cell r="C2536" t="str">
            <v>Salaries adv</v>
          </cell>
          <cell r="D2536" t="str">
            <v>Kamran Office</v>
          </cell>
          <cell r="E2536">
            <v>5000</v>
          </cell>
        </row>
        <row r="2537">
          <cell r="B2537" t="str">
            <v>JPMC (Main Project)</v>
          </cell>
          <cell r="C2537" t="str">
            <v>Salaries adv</v>
          </cell>
          <cell r="D2537" t="str">
            <v>shahbaz</v>
          </cell>
          <cell r="E2537">
            <v>5000</v>
          </cell>
        </row>
        <row r="2538">
          <cell r="B2538" t="str">
            <v>JPMC (Main Project)</v>
          </cell>
          <cell r="C2538" t="str">
            <v>Salaries adv</v>
          </cell>
          <cell r="D2538" t="str">
            <v>sheeraz</v>
          </cell>
          <cell r="E2538">
            <v>1700</v>
          </cell>
        </row>
        <row r="2539">
          <cell r="B2539" t="str">
            <v>JPMC (Main Project)</v>
          </cell>
          <cell r="C2539" t="str">
            <v>Salaries adv</v>
          </cell>
          <cell r="D2539" t="str">
            <v>amjad</v>
          </cell>
          <cell r="E2539">
            <v>2000</v>
          </cell>
        </row>
        <row r="2540">
          <cell r="B2540" t="str">
            <v>EFU</v>
          </cell>
          <cell r="C2540" t="str">
            <v>Salaries adv</v>
          </cell>
          <cell r="D2540" t="str">
            <v>shahryar</v>
          </cell>
          <cell r="E2540">
            <v>1500</v>
          </cell>
        </row>
        <row r="2541">
          <cell r="B2541" t="str">
            <v>HBL Emerald Tower</v>
          </cell>
          <cell r="C2541" t="str">
            <v>Salaries adv</v>
          </cell>
          <cell r="D2541" t="str">
            <v>jahangeer</v>
          </cell>
          <cell r="E2541">
            <v>2000</v>
          </cell>
        </row>
        <row r="2542">
          <cell r="B2542" t="str">
            <v>HBL Emerald Tower</v>
          </cell>
          <cell r="C2542" t="str">
            <v>Salaries adv</v>
          </cell>
          <cell r="D2542" t="str">
            <v>haris</v>
          </cell>
          <cell r="E2542">
            <v>1000</v>
          </cell>
        </row>
        <row r="2543">
          <cell r="B2543" t="str">
            <v>Nasir Colony</v>
          </cell>
          <cell r="C2543" t="str">
            <v>Utilities bills</v>
          </cell>
          <cell r="D2543" t="str">
            <v>paid kesc bill at nasir colony</v>
          </cell>
          <cell r="E2543">
            <v>5411</v>
          </cell>
        </row>
        <row r="2544">
          <cell r="B2544" t="str">
            <v xml:space="preserve">MHR Personal </v>
          </cell>
          <cell r="C2544" t="str">
            <v>ebad</v>
          </cell>
          <cell r="D2544" t="str">
            <v>lunch</v>
          </cell>
          <cell r="E2544">
            <v>150</v>
          </cell>
        </row>
        <row r="2545">
          <cell r="B2545" t="str">
            <v>HBL Emerald Tower</v>
          </cell>
          <cell r="C2545" t="str">
            <v>Kamran auto</v>
          </cell>
          <cell r="D2545" t="str">
            <v>paid to yh for tender purchased</v>
          </cell>
          <cell r="E2545">
            <v>3000</v>
          </cell>
        </row>
        <row r="2546">
          <cell r="B2546" t="str">
            <v>EFU</v>
          </cell>
          <cell r="C2546" t="str">
            <v>car wash</v>
          </cell>
          <cell r="D2546" t="str">
            <v>paid for car wash man</v>
          </cell>
          <cell r="E2546">
            <v>2400</v>
          </cell>
        </row>
        <row r="2547">
          <cell r="B2547" t="str">
            <v>Office</v>
          </cell>
          <cell r="C2547" t="str">
            <v>Office</v>
          </cell>
          <cell r="D2547" t="str">
            <v>misc expenses incurred by Rehan Aslam at office for the month of December 2016, including milk powder, tea bags, suger, soap, jhaaro, fernaiyal, harpic, phoptocopy, mineral water, and many others invoices are attached</v>
          </cell>
          <cell r="E2547">
            <v>8722</v>
          </cell>
        </row>
        <row r="2548">
          <cell r="B2548" t="str">
            <v>Nasir Colony</v>
          </cell>
          <cell r="C2548" t="str">
            <v>Ashraf Civil Contractor</v>
          </cell>
          <cell r="D2548" t="str">
            <v>paid for raiti and bajri</v>
          </cell>
          <cell r="E2548">
            <v>22000</v>
          </cell>
        </row>
        <row r="2549">
          <cell r="B2549" t="str">
            <v>Office</v>
          </cell>
          <cell r="C2549" t="str">
            <v>car wash</v>
          </cell>
          <cell r="D2549" t="str">
            <v>paid to car wash man for 3 cars for the month jan 17</v>
          </cell>
          <cell r="E2549">
            <v>2400</v>
          </cell>
        </row>
        <row r="2550">
          <cell r="B2550" t="str">
            <v>Office</v>
          </cell>
          <cell r="C2550" t="str">
            <v>salary</v>
          </cell>
          <cell r="D2550" t="str">
            <v>umar salary jan 17 final salary</v>
          </cell>
          <cell r="E2550">
            <v>10000</v>
          </cell>
        </row>
        <row r="2551">
          <cell r="B2551" t="str">
            <v>EFU</v>
          </cell>
          <cell r="C2551" t="str">
            <v>Sir Rehman</v>
          </cell>
          <cell r="D2551" t="str">
            <v>fuel</v>
          </cell>
          <cell r="E2551">
            <v>2000</v>
          </cell>
        </row>
        <row r="2552">
          <cell r="B2552" t="str">
            <v>FTC Floors</v>
          </cell>
          <cell r="C2552" t="str">
            <v>zulfiquar</v>
          </cell>
          <cell r="D2552" t="str">
            <v>fuel, milk powder, suger, teabags brush carbon etc etc</v>
          </cell>
          <cell r="E2552">
            <v>2405</v>
          </cell>
        </row>
        <row r="2553">
          <cell r="B2553" t="str">
            <v>Bank Al-Falah (Head Office)</v>
          </cell>
          <cell r="C2553" t="str">
            <v>kamran jamia</v>
          </cell>
          <cell r="D2553" t="str">
            <v>grinder brush</v>
          </cell>
          <cell r="E2553">
            <v>850</v>
          </cell>
        </row>
        <row r="2554">
          <cell r="B2554" t="str">
            <v>Nasir Colony</v>
          </cell>
          <cell r="C2554" t="str">
            <v>Ashraf Civil Contractor</v>
          </cell>
          <cell r="D2554" t="str">
            <v>paid</v>
          </cell>
          <cell r="E2554">
            <v>5000</v>
          </cell>
        </row>
        <row r="2555">
          <cell r="B2555" t="str">
            <v xml:space="preserve">MHR Personal </v>
          </cell>
          <cell r="C2555" t="str">
            <v>Saeed lala driver</v>
          </cell>
          <cell r="D2555" t="str">
            <v>monthly lunch exp</v>
          </cell>
          <cell r="E2555">
            <v>2400</v>
          </cell>
        </row>
        <row r="2556">
          <cell r="B2556" t="str">
            <v>Nasir Colony</v>
          </cell>
          <cell r="C2556" t="str">
            <v>Shahid painter</v>
          </cell>
          <cell r="D2556" t="str">
            <v>plastic sheet</v>
          </cell>
          <cell r="E2556">
            <v>180</v>
          </cell>
        </row>
        <row r="2557">
          <cell r="B2557" t="str">
            <v>EFU</v>
          </cell>
          <cell r="C2557" t="str">
            <v>abdullah insulation</v>
          </cell>
          <cell r="D2557" t="str">
            <v>paid</v>
          </cell>
          <cell r="E2557">
            <v>5000</v>
          </cell>
        </row>
        <row r="2558">
          <cell r="B2558" t="str">
            <v>Bank Al-Falah (Head Office)</v>
          </cell>
          <cell r="C2558" t="str">
            <v>abid</v>
          </cell>
          <cell r="D2558" t="str">
            <v>glue, ms shaft socket 1/2" sunflex, fuel, rikshar fare etc</v>
          </cell>
          <cell r="E2558">
            <v>2000</v>
          </cell>
        </row>
        <row r="2559">
          <cell r="B2559" t="str">
            <v>EFU</v>
          </cell>
          <cell r="C2559" t="str">
            <v>hassan abbas</v>
          </cell>
          <cell r="D2559" t="str">
            <v>AHU sheet photocopy</v>
          </cell>
          <cell r="E2559">
            <v>414</v>
          </cell>
        </row>
        <row r="2560">
          <cell r="B2560" t="str">
            <v>JPMC (Main Project)</v>
          </cell>
          <cell r="C2560" t="str">
            <v>huzaifa</v>
          </cell>
          <cell r="D2560" t="str">
            <v>traffic challan</v>
          </cell>
          <cell r="E2560">
            <v>200</v>
          </cell>
        </row>
        <row r="2561">
          <cell r="B2561" t="str">
            <v>EFU</v>
          </cell>
          <cell r="C2561" t="str">
            <v>kamran jamia</v>
          </cell>
          <cell r="D2561" t="str">
            <v>drill bil 12mm and teaster mobile card, fuel, tea,</v>
          </cell>
          <cell r="E2561">
            <v>470</v>
          </cell>
        </row>
        <row r="2562">
          <cell r="B2562" t="str">
            <v>JPMC (Main Project)</v>
          </cell>
          <cell r="C2562" t="str">
            <v>huzaifa</v>
          </cell>
          <cell r="D2562" t="str">
            <v>mobile card</v>
          </cell>
          <cell r="E2562">
            <v>100</v>
          </cell>
        </row>
        <row r="2563">
          <cell r="B2563" t="str">
            <v>Nasir Colony</v>
          </cell>
          <cell r="C2563" t="str">
            <v>Misc</v>
          </cell>
          <cell r="D2563" t="str">
            <v>purchased tee socket, suzuki fare, rikshaw fare, sultion and bus fare</v>
          </cell>
          <cell r="E2563">
            <v>4200</v>
          </cell>
        </row>
        <row r="2564">
          <cell r="B2564" t="str">
            <v>JPMC (Main Project)</v>
          </cell>
          <cell r="C2564" t="str">
            <v>Kamran auto</v>
          </cell>
          <cell r="D2564" t="str">
            <v>drawing copy</v>
          </cell>
          <cell r="E2564">
            <v>85</v>
          </cell>
        </row>
        <row r="2565">
          <cell r="B2565" t="str">
            <v>JPMC (Main Project)</v>
          </cell>
          <cell r="C2565" t="str">
            <v>Kamran auto</v>
          </cell>
          <cell r="D2565" t="str">
            <v>drawing copy</v>
          </cell>
          <cell r="E2565">
            <v>85</v>
          </cell>
        </row>
        <row r="2566">
          <cell r="B2566" t="str">
            <v>HBL Emerald Tower</v>
          </cell>
          <cell r="C2566" t="str">
            <v>Kamran auto</v>
          </cell>
          <cell r="D2566" t="str">
            <v>drawing copy</v>
          </cell>
          <cell r="E2566">
            <v>420</v>
          </cell>
        </row>
        <row r="2567">
          <cell r="B2567" t="str">
            <v>HBL Emerald Tower</v>
          </cell>
          <cell r="C2567" t="str">
            <v>imran off</v>
          </cell>
          <cell r="D2567" t="str">
            <v>rubber sheet, nut bolt and tape</v>
          </cell>
          <cell r="E2567">
            <v>10500</v>
          </cell>
        </row>
        <row r="2568">
          <cell r="B2568" t="str">
            <v>JPMC (Main Project)</v>
          </cell>
          <cell r="C2568" t="str">
            <v>imran engg</v>
          </cell>
          <cell r="D2568" t="str">
            <v>misc expenses</v>
          </cell>
          <cell r="E2568">
            <v>1600</v>
          </cell>
        </row>
        <row r="2569">
          <cell r="B2569" t="str">
            <v>JPMC (Main Project)</v>
          </cell>
          <cell r="C2569" t="str">
            <v>huzaifa</v>
          </cell>
          <cell r="D2569" t="str">
            <v xml:space="preserve">pipe wrinnch screw wrinch, parking, tea </v>
          </cell>
          <cell r="E2569">
            <v>2335</v>
          </cell>
        </row>
        <row r="2570">
          <cell r="B2570" t="str">
            <v>HBL Emerald Tower</v>
          </cell>
          <cell r="C2570" t="str">
            <v>huzaifa</v>
          </cell>
          <cell r="D2570" t="str">
            <v xml:space="preserve">pipe wrinnch screw wrinch, parking, tea </v>
          </cell>
          <cell r="E2570">
            <v>2335</v>
          </cell>
        </row>
        <row r="2571">
          <cell r="B2571" t="str">
            <v>JPMC (Main Project)</v>
          </cell>
          <cell r="C2571" t="str">
            <v>huzaifa</v>
          </cell>
          <cell r="D2571" t="str">
            <v>mobile card</v>
          </cell>
          <cell r="E2571">
            <v>100</v>
          </cell>
        </row>
        <row r="2572">
          <cell r="B2572" t="str">
            <v>HBL Emerald Tower</v>
          </cell>
          <cell r="C2572" t="str">
            <v>huzaifa</v>
          </cell>
          <cell r="D2572" t="str">
            <v>stool, rikshaw fare, suzuki, cattle repairing, petrol, tea, parking, pipe, and ring</v>
          </cell>
          <cell r="E2572">
            <v>5100</v>
          </cell>
        </row>
        <row r="2573">
          <cell r="B2573" t="str">
            <v>EFU</v>
          </cell>
          <cell r="C2573" t="str">
            <v>abdullah insulation</v>
          </cell>
          <cell r="D2573" t="str">
            <v>paid</v>
          </cell>
          <cell r="E2573">
            <v>5000</v>
          </cell>
        </row>
        <row r="2574">
          <cell r="B2574" t="str">
            <v>EFU</v>
          </cell>
          <cell r="C2574" t="str">
            <v>Kamran auto</v>
          </cell>
          <cell r="D2574" t="str">
            <v>shifting of MCC PREM engg from office to prem engg office</v>
          </cell>
          <cell r="E2574">
            <v>1500</v>
          </cell>
        </row>
        <row r="2575">
          <cell r="B2575" t="str">
            <v>JPMC (Main Project)</v>
          </cell>
          <cell r="C2575" t="str">
            <v>Kamran auto</v>
          </cell>
          <cell r="D2575" t="str">
            <v>drwing copy</v>
          </cell>
          <cell r="E2575">
            <v>365</v>
          </cell>
        </row>
        <row r="2576">
          <cell r="B2576" t="str">
            <v xml:space="preserve">MHR Personal </v>
          </cell>
          <cell r="C2576" t="str">
            <v>Saeed lala driver</v>
          </cell>
          <cell r="D2576" t="str">
            <v>22 days jan 17 salary</v>
          </cell>
          <cell r="E2576">
            <v>11350</v>
          </cell>
        </row>
        <row r="2577">
          <cell r="B2577" t="str">
            <v>EFU</v>
          </cell>
          <cell r="C2577" t="str">
            <v>Kamran auto</v>
          </cell>
          <cell r="D2577" t="str">
            <v>schedule copy form saddar printer</v>
          </cell>
          <cell r="E2577">
            <v>820</v>
          </cell>
        </row>
        <row r="2578">
          <cell r="B2578" t="str">
            <v>JPMC (Main Project)</v>
          </cell>
          <cell r="C2578" t="str">
            <v>imran off</v>
          </cell>
          <cell r="D2578" t="str">
            <v>rikshaw rent, welding plant, to jpmc with fuel and parking</v>
          </cell>
          <cell r="E2578">
            <v>550</v>
          </cell>
        </row>
        <row r="2579">
          <cell r="B2579" t="str">
            <v>EFU</v>
          </cell>
          <cell r="C2579" t="str">
            <v>salary</v>
          </cell>
          <cell r="D2579" t="str">
            <v>sebaztian salary 16 days</v>
          </cell>
          <cell r="E2579">
            <v>5160</v>
          </cell>
        </row>
        <row r="2580">
          <cell r="B2580" t="str">
            <v>EFU</v>
          </cell>
          <cell r="C2580" t="str">
            <v>abid</v>
          </cell>
          <cell r="D2580" t="str">
            <v>rikkshaw fare from efy to naseir colony</v>
          </cell>
          <cell r="E2580">
            <v>250</v>
          </cell>
        </row>
        <row r="2581">
          <cell r="B2581" t="str">
            <v>Bank Al-Falah (Head Office)</v>
          </cell>
          <cell r="C2581" t="str">
            <v>salahuddin</v>
          </cell>
          <cell r="D2581" t="str">
            <v>tape and cloth</v>
          </cell>
          <cell r="E2581">
            <v>790</v>
          </cell>
        </row>
        <row r="2582">
          <cell r="B2582" t="str">
            <v xml:space="preserve">MHR Personal </v>
          </cell>
          <cell r="C2582" t="str">
            <v>kamran elec</v>
          </cell>
          <cell r="D2582" t="str">
            <v>misc electric items purchased and fuel</v>
          </cell>
          <cell r="E2582">
            <v>10000</v>
          </cell>
        </row>
        <row r="2583">
          <cell r="B2583" t="str">
            <v>HBL Emerald Tower</v>
          </cell>
          <cell r="C2583" t="str">
            <v>Sir Rehman</v>
          </cell>
          <cell r="D2583" t="str">
            <v>lift, suzuki carriage, plate form for lifter crane</v>
          </cell>
          <cell r="E2583">
            <v>50000</v>
          </cell>
        </row>
        <row r="2584">
          <cell r="B2584" t="str">
            <v>EFU</v>
          </cell>
          <cell r="C2584" t="str">
            <v>Sir Rehman</v>
          </cell>
          <cell r="D2584" t="str">
            <v>medicine and fuel</v>
          </cell>
          <cell r="E2584">
            <v>5015</v>
          </cell>
        </row>
        <row r="2585">
          <cell r="B2585" t="str">
            <v>HBL Emerald Tower</v>
          </cell>
          <cell r="C2585" t="str">
            <v>ali</v>
          </cell>
          <cell r="D2585" t="str">
            <v>misc items</v>
          </cell>
          <cell r="E2585">
            <v>2040</v>
          </cell>
        </row>
        <row r="2586">
          <cell r="B2586" t="str">
            <v>Bank Al-Falah (Head Office)</v>
          </cell>
          <cell r="C2586" t="str">
            <v xml:space="preserve">jahanzaib </v>
          </cell>
          <cell r="D2586" t="str">
            <v>for EV driver</v>
          </cell>
          <cell r="E2586">
            <v>15000</v>
          </cell>
        </row>
        <row r="2587">
          <cell r="B2587" t="str">
            <v>HBL Emerald Tower</v>
          </cell>
          <cell r="C2587" t="str">
            <v>Jahangeer</v>
          </cell>
          <cell r="D2587" t="str">
            <v>fuel tape parking and balance</v>
          </cell>
          <cell r="E2587">
            <v>400</v>
          </cell>
        </row>
        <row r="2588">
          <cell r="B2588" t="str">
            <v>JPMC (Main Project)</v>
          </cell>
          <cell r="C2588" t="str">
            <v>Kamran auto</v>
          </cell>
          <cell r="D2588" t="str">
            <v>drwing copy</v>
          </cell>
          <cell r="E2588">
            <v>153</v>
          </cell>
        </row>
        <row r="2589">
          <cell r="B2589" t="str">
            <v>JPMC (Main Project)</v>
          </cell>
          <cell r="C2589" t="str">
            <v>huzaifa</v>
          </cell>
          <cell r="D2589" t="str">
            <v>misc expenses</v>
          </cell>
          <cell r="E2589">
            <v>12800</v>
          </cell>
        </row>
        <row r="2590">
          <cell r="B2590" t="str">
            <v>HBL Emerald Tower</v>
          </cell>
          <cell r="C2590" t="str">
            <v>huzaifa</v>
          </cell>
          <cell r="D2590" t="str">
            <v>misc expenses</v>
          </cell>
          <cell r="E2590">
            <v>1340</v>
          </cell>
        </row>
        <row r="2591">
          <cell r="B2591" t="str">
            <v>Nasir Colony</v>
          </cell>
          <cell r="C2591" t="str">
            <v>Ashraf Civil Contractor</v>
          </cell>
          <cell r="D2591" t="str">
            <v>paid</v>
          </cell>
          <cell r="E2591">
            <v>3500</v>
          </cell>
        </row>
        <row r="2592">
          <cell r="B2592" t="str">
            <v>FTC 13th Floor</v>
          </cell>
          <cell r="C2592" t="str">
            <v>ebad</v>
          </cell>
          <cell r="D2592" t="str">
            <v>fuel</v>
          </cell>
          <cell r="E2592">
            <v>500</v>
          </cell>
        </row>
        <row r="2593">
          <cell r="B2593" t="str">
            <v>HBL Emerald Tower</v>
          </cell>
          <cell r="C2593" t="str">
            <v>ebad</v>
          </cell>
          <cell r="D2593" t="str">
            <v>nut bolt fuel and zodium rod</v>
          </cell>
          <cell r="E2593">
            <v>13379</v>
          </cell>
        </row>
        <row r="2594">
          <cell r="B2594" t="str">
            <v>EFU</v>
          </cell>
          <cell r="C2594" t="str">
            <v>ebad</v>
          </cell>
          <cell r="D2594" t="str">
            <v>hilti and drills</v>
          </cell>
          <cell r="E2594">
            <v>2965</v>
          </cell>
        </row>
        <row r="2595">
          <cell r="B2595" t="str">
            <v>HBL Emerald Tower</v>
          </cell>
          <cell r="C2595" t="str">
            <v>ebad</v>
          </cell>
          <cell r="D2595" t="str">
            <v>tea and parking</v>
          </cell>
          <cell r="E2595">
            <v>350</v>
          </cell>
        </row>
        <row r="2596">
          <cell r="B2596" t="str">
            <v xml:space="preserve">MHR Personal </v>
          </cell>
          <cell r="C2596" t="str">
            <v>Saeed lala driver</v>
          </cell>
          <cell r="D2596" t="str">
            <v>chowkidar salary 14000, saeed lal salry remainin 2000</v>
          </cell>
          <cell r="E2596">
            <v>16000</v>
          </cell>
        </row>
        <row r="2597">
          <cell r="B2597" t="str">
            <v xml:space="preserve">MHR Personal </v>
          </cell>
          <cell r="C2597" t="str">
            <v>newspaper</v>
          </cell>
          <cell r="D2597" t="str">
            <v>paid for news paper</v>
          </cell>
          <cell r="E2597">
            <v>450</v>
          </cell>
        </row>
        <row r="2598">
          <cell r="B2598" t="str">
            <v xml:space="preserve">MHR Personal </v>
          </cell>
          <cell r="C2598" t="str">
            <v>Rehana aunty</v>
          </cell>
          <cell r="D2598" t="str">
            <v>mobile balance</v>
          </cell>
          <cell r="E2598">
            <v>1500</v>
          </cell>
        </row>
        <row r="2599">
          <cell r="B2599" t="str">
            <v>JPMC (Main Project)</v>
          </cell>
          <cell r="C2599" t="str">
            <v>imran off</v>
          </cell>
          <cell r="D2599" t="str">
            <v xml:space="preserve">fittings and fuel </v>
          </cell>
          <cell r="E2599">
            <v>1915</v>
          </cell>
        </row>
        <row r="2600">
          <cell r="B2600" t="str">
            <v>HBL Emerald Tower</v>
          </cell>
          <cell r="C2600" t="str">
            <v>Sir Rehman</v>
          </cell>
          <cell r="D2600" t="str">
            <v>purchased medicine and fuel and other items</v>
          </cell>
          <cell r="E2600">
            <v>7358</v>
          </cell>
        </row>
        <row r="2601">
          <cell r="B2601" t="str">
            <v>HBL Emerald Tower</v>
          </cell>
          <cell r="C2601" t="str">
            <v>Kamran auto</v>
          </cell>
          <cell r="D2601" t="str">
            <v>drwing copy</v>
          </cell>
          <cell r="E2601">
            <v>695</v>
          </cell>
        </row>
        <row r="2602">
          <cell r="B2602" t="str">
            <v>Bank Al-Falah (Head Office)</v>
          </cell>
          <cell r="C2602" t="str">
            <v>Shahid painter</v>
          </cell>
          <cell r="D2602" t="str">
            <v>bush prucshed</v>
          </cell>
          <cell r="E2602">
            <v>400</v>
          </cell>
        </row>
        <row r="2603">
          <cell r="B2603" t="str">
            <v>Nasir Colony</v>
          </cell>
          <cell r="C2603" t="str">
            <v>Ashraf Civil Contractor</v>
          </cell>
          <cell r="D2603" t="str">
            <v>paid</v>
          </cell>
          <cell r="E2603">
            <v>2000</v>
          </cell>
        </row>
        <row r="2604">
          <cell r="B2604" t="str">
            <v>EFU</v>
          </cell>
          <cell r="C2604" t="str">
            <v>umar</v>
          </cell>
          <cell r="D2604" t="str">
            <v>disc purchased</v>
          </cell>
          <cell r="E2604">
            <v>100</v>
          </cell>
        </row>
        <row r="2605">
          <cell r="B2605" t="str">
            <v>Nasir Colony</v>
          </cell>
          <cell r="C2605" t="str">
            <v>Shahid painter</v>
          </cell>
          <cell r="D2605" t="str">
            <v>brush, cement crush suzuki, and fuel</v>
          </cell>
          <cell r="E2605">
            <v>14800</v>
          </cell>
        </row>
        <row r="2606">
          <cell r="B2606" t="str">
            <v>Nasir Colony</v>
          </cell>
          <cell r="C2606" t="str">
            <v>Shahid painter</v>
          </cell>
          <cell r="D2606" t="str">
            <v>tea, mobile balance and lunch exp on sundays stay</v>
          </cell>
          <cell r="E2606">
            <v>275</v>
          </cell>
        </row>
        <row r="2607">
          <cell r="B2607" t="str">
            <v>Bank Al-Falah (Head Office)</v>
          </cell>
          <cell r="C2607" t="str">
            <v>Shahid painter</v>
          </cell>
          <cell r="D2607" t="str">
            <v>tea, mobile balance and lunch exp on sundays stay</v>
          </cell>
          <cell r="E2607">
            <v>275</v>
          </cell>
        </row>
        <row r="2608">
          <cell r="B2608" t="str">
            <v>HBL Emerald Tower</v>
          </cell>
          <cell r="C2608" t="str">
            <v>kamran jamia</v>
          </cell>
          <cell r="D2608" t="str">
            <v>nut bolt and fuel</v>
          </cell>
          <cell r="E2608">
            <v>225</v>
          </cell>
        </row>
        <row r="2609">
          <cell r="B2609" t="str">
            <v>HBL Emerald Tower</v>
          </cell>
          <cell r="C2609" t="str">
            <v>Kamran auto</v>
          </cell>
          <cell r="D2609" t="str">
            <v>drwing copy</v>
          </cell>
          <cell r="E2609">
            <v>180</v>
          </cell>
        </row>
        <row r="2610">
          <cell r="B2610" t="str">
            <v>HBL Emerald Tower</v>
          </cell>
          <cell r="C2610" t="str">
            <v>ali</v>
          </cell>
          <cell r="D2610" t="str">
            <v>angle 1 1/4" with cutting and rikshaw fare</v>
          </cell>
          <cell r="E2610">
            <v>1880</v>
          </cell>
        </row>
        <row r="2611">
          <cell r="B2611" t="str">
            <v>JPMC (Main Project)</v>
          </cell>
          <cell r="C2611" t="str">
            <v>shahrukh</v>
          </cell>
          <cell r="D2611" t="str">
            <v>Paid thro chq # 01450497 for drawing</v>
          </cell>
          <cell r="E2611">
            <v>20000</v>
          </cell>
        </row>
        <row r="2612">
          <cell r="B2612" t="str">
            <v>JPMC (Main Project)</v>
          </cell>
          <cell r="C2612" t="str">
            <v>huzaifa</v>
          </cell>
          <cell r="D2612" t="str">
            <v>Paid thro chq # 01450507 purhcased porta material for Basin, WC and comode</v>
          </cell>
          <cell r="E2612">
            <v>9270</v>
          </cell>
        </row>
        <row r="2613">
          <cell r="B2613" t="str">
            <v>Office</v>
          </cell>
          <cell r="C2613" t="str">
            <v>Sir Rehman</v>
          </cell>
          <cell r="D2613" t="str">
            <v>Paid thro chq # 01450508 for misc material</v>
          </cell>
          <cell r="E2613">
            <v>51992</v>
          </cell>
        </row>
        <row r="2614">
          <cell r="B2614" t="str">
            <v>EFU</v>
          </cell>
          <cell r="C2614" t="str">
            <v>Sir Rehman</v>
          </cell>
          <cell r="D2614" t="str">
            <v>Paid thro chq # 01450508 for misc material</v>
          </cell>
          <cell r="E2614">
            <v>4500</v>
          </cell>
        </row>
        <row r="2615">
          <cell r="B2615" t="str">
            <v>FTC 13th Floor</v>
          </cell>
          <cell r="C2615" t="str">
            <v xml:space="preserve">iqbal sons </v>
          </cell>
          <cell r="D2615" t="str">
            <v>Paid thro chq # 01450534 paid</v>
          </cell>
          <cell r="E2615">
            <v>75030</v>
          </cell>
        </row>
        <row r="2616">
          <cell r="B2616" t="str">
            <v>Nasir Colony</v>
          </cell>
          <cell r="C2616" t="str">
            <v>tube traders</v>
          </cell>
          <cell r="D2616" t="str">
            <v>Paid thro chq # 01450535 paid</v>
          </cell>
          <cell r="E2616">
            <v>10016</v>
          </cell>
        </row>
        <row r="2617">
          <cell r="B2617" t="str">
            <v>EFU</v>
          </cell>
          <cell r="C2617" t="str">
            <v>tube traders</v>
          </cell>
          <cell r="D2617" t="str">
            <v>Paid thro chq # 01450535 paid</v>
          </cell>
          <cell r="E2617">
            <v>110539</v>
          </cell>
        </row>
        <row r="2618">
          <cell r="B2618" t="str">
            <v>EFU</v>
          </cell>
          <cell r="C2618" t="str">
            <v>weldon</v>
          </cell>
          <cell r="D2618" t="str">
            <v>Paid thro chq # 01450536 paid</v>
          </cell>
          <cell r="E2618">
            <v>49130</v>
          </cell>
        </row>
        <row r="2619">
          <cell r="B2619" t="str">
            <v>FTC 13th Floor</v>
          </cell>
          <cell r="C2619" t="str">
            <v>weldon</v>
          </cell>
          <cell r="D2619" t="str">
            <v>Paid thro chq # 01450536 paid</v>
          </cell>
          <cell r="E2619">
            <v>48870</v>
          </cell>
        </row>
        <row r="2620">
          <cell r="B2620" t="str">
            <v>EFU</v>
          </cell>
          <cell r="C2620" t="str">
            <v>islamuddin</v>
          </cell>
          <cell r="D2620" t="str">
            <v>Paid thro chq # 01450537 paid</v>
          </cell>
          <cell r="E2620">
            <v>200000</v>
          </cell>
        </row>
        <row r="2621">
          <cell r="B2621" t="str">
            <v>Bank Al-Falah (Head Office)</v>
          </cell>
          <cell r="C2621" t="str">
            <v>masood arif</v>
          </cell>
          <cell r="D2621" t="str">
            <v>Paid thro chq # 01450540 chq amount 164000</v>
          </cell>
          <cell r="E2621">
            <v>14000</v>
          </cell>
        </row>
        <row r="2622">
          <cell r="B2622" t="str">
            <v>Nasir Colony</v>
          </cell>
          <cell r="C2622" t="str">
            <v>Sir Rehman</v>
          </cell>
          <cell r="D2622" t="str">
            <v>Paid thro chq # 01450545 65 bori cement purchased</v>
          </cell>
          <cell r="E2622">
            <v>41000</v>
          </cell>
        </row>
        <row r="2623">
          <cell r="B2623" t="str">
            <v>JPMC (Main Project)</v>
          </cell>
          <cell r="C2623" t="str">
            <v>Ali drilling</v>
          </cell>
          <cell r="D2623" t="str">
            <v>Paid thro chq # 01450548 core cutting charges</v>
          </cell>
          <cell r="E2623">
            <v>26200</v>
          </cell>
        </row>
        <row r="2624">
          <cell r="B2624" t="str">
            <v xml:space="preserve">MHR Personal </v>
          </cell>
          <cell r="C2624" t="str">
            <v>Utilities bills</v>
          </cell>
          <cell r="D2624" t="str">
            <v>Paid thro chq # 01450556</v>
          </cell>
          <cell r="E2624">
            <v>13618</v>
          </cell>
        </row>
        <row r="2625">
          <cell r="B2625" t="str">
            <v>Office</v>
          </cell>
          <cell r="C2625" t="str">
            <v>Utilities bills</v>
          </cell>
          <cell r="D2625" t="str">
            <v>Paid thro chq # 01450556</v>
          </cell>
          <cell r="E2625">
            <v>8989</v>
          </cell>
        </row>
        <row r="2626">
          <cell r="B2626" t="str">
            <v>HBL Emerald Tower</v>
          </cell>
          <cell r="C2626" t="str">
            <v>zara engg</v>
          </cell>
          <cell r="D2626" t="str">
            <v>Paid thro chq # 01450563 advance</v>
          </cell>
          <cell r="E2626">
            <v>500000</v>
          </cell>
        </row>
        <row r="2627">
          <cell r="B2627" t="str">
            <v>JPMC (Main Project)</v>
          </cell>
          <cell r="C2627" t="str">
            <v>shahrukh</v>
          </cell>
          <cell r="D2627" t="str">
            <v>Paid thro chq # 01450564 for drawings paid to shahrukh PES</v>
          </cell>
          <cell r="E2627">
            <v>40000</v>
          </cell>
        </row>
        <row r="2628">
          <cell r="B2628" t="str">
            <v>Naveed Malik</v>
          </cell>
          <cell r="C2628" t="str">
            <v>Naveed Malik</v>
          </cell>
          <cell r="D2628" t="str">
            <v>Received against bill partial payment</v>
          </cell>
          <cell r="F2628">
            <v>200000</v>
          </cell>
        </row>
        <row r="2629">
          <cell r="B2629" t="str">
            <v>Bank Al-Falah (Head Office)</v>
          </cell>
          <cell r="C2629" t="str">
            <v>Bank Al-Falah (Head Office)</v>
          </cell>
          <cell r="D2629" t="str">
            <v>received against EV driver bill</v>
          </cell>
          <cell r="F2629">
            <v>123503</v>
          </cell>
        </row>
        <row r="2630">
          <cell r="B2630" t="str">
            <v>Bank Al-Falah (Head Office)</v>
          </cell>
          <cell r="C2630" t="str">
            <v>Bank Al-Falah (Head Office)</v>
          </cell>
          <cell r="D2630" t="str">
            <v>received against gas charging and othre bill</v>
          </cell>
          <cell r="F2630">
            <v>360724</v>
          </cell>
        </row>
        <row r="2631">
          <cell r="B2631" t="str">
            <v>FTC Floors</v>
          </cell>
          <cell r="C2631" t="str">
            <v>FTC Floors</v>
          </cell>
          <cell r="D2631" t="str">
            <v>received against jan 17 monthly maintenance  bill</v>
          </cell>
          <cell r="F2631">
            <v>157140</v>
          </cell>
        </row>
        <row r="2632">
          <cell r="B2632" t="str">
            <v>Bank Al-Falah FTC</v>
          </cell>
          <cell r="C2632" t="str">
            <v>Bank Al-Falah FTC</v>
          </cell>
          <cell r="D2632" t="str">
            <v>received against final bill</v>
          </cell>
          <cell r="F2632">
            <v>1441062</v>
          </cell>
        </row>
        <row r="2633">
          <cell r="B2633" t="str">
            <v>JPMC (Main Project)</v>
          </cell>
          <cell r="C2633" t="str">
            <v>JPMC (Main Project)</v>
          </cell>
          <cell r="D2633" t="str">
            <v>advance</v>
          </cell>
          <cell r="F2633">
            <v>1500000</v>
          </cell>
        </row>
        <row r="2634">
          <cell r="B2634" t="str">
            <v>JPMC (Main Project)</v>
          </cell>
          <cell r="C2634" t="str">
            <v>Salary</v>
          </cell>
          <cell r="D2634" t="str">
            <v>Mr.Nadeem Iqbal</v>
          </cell>
          <cell r="E2634">
            <v>25000</v>
          </cell>
        </row>
        <row r="2635">
          <cell r="B2635" t="str">
            <v xml:space="preserve">MHR Personal </v>
          </cell>
          <cell r="C2635" t="str">
            <v>Salary</v>
          </cell>
          <cell r="D2635" t="str">
            <v>Mossi Home upstairs</v>
          </cell>
          <cell r="E2635">
            <v>5000</v>
          </cell>
        </row>
        <row r="2636">
          <cell r="B2636" t="str">
            <v xml:space="preserve">MHR Personal </v>
          </cell>
          <cell r="C2636" t="str">
            <v>Salary</v>
          </cell>
          <cell r="D2636" t="str">
            <v>Mossi Home D/stairs</v>
          </cell>
          <cell r="E2636">
            <v>4000</v>
          </cell>
        </row>
        <row r="2637">
          <cell r="B2637" t="str">
            <v xml:space="preserve">MHR Personal </v>
          </cell>
          <cell r="C2637" t="str">
            <v>Salary</v>
          </cell>
          <cell r="D2637" t="str">
            <v>Home Expense</v>
          </cell>
          <cell r="E2637">
            <v>9000</v>
          </cell>
        </row>
        <row r="2638">
          <cell r="B2638" t="str">
            <v>Office</v>
          </cell>
          <cell r="C2638" t="str">
            <v>Salary</v>
          </cell>
          <cell r="D2638" t="str">
            <v>Mr. Rehan Aslam</v>
          </cell>
          <cell r="E2638">
            <v>25000</v>
          </cell>
        </row>
        <row r="2639">
          <cell r="B2639" t="str">
            <v>Office</v>
          </cell>
          <cell r="C2639" t="str">
            <v>Salary</v>
          </cell>
          <cell r="D2639" t="str">
            <v>Mr. Imran Office</v>
          </cell>
          <cell r="E2639">
            <v>16357.142857142859</v>
          </cell>
        </row>
        <row r="2640">
          <cell r="B2640" t="str">
            <v>Office</v>
          </cell>
          <cell r="C2640" t="str">
            <v>Salary</v>
          </cell>
          <cell r="D2640" t="str">
            <v>Mr. Kamran office</v>
          </cell>
          <cell r="E2640">
            <v>21000</v>
          </cell>
        </row>
        <row r="2641">
          <cell r="B2641" t="str">
            <v>EFU</v>
          </cell>
          <cell r="C2641" t="str">
            <v>Salary</v>
          </cell>
          <cell r="D2641" t="str">
            <v xml:space="preserve">Mr. Umar </v>
          </cell>
          <cell r="E2641">
            <v>10915.178571428571</v>
          </cell>
        </row>
        <row r="2642">
          <cell r="B2642" t="str">
            <v>JPMC (Main Project)</v>
          </cell>
          <cell r="C2642" t="str">
            <v>Salary</v>
          </cell>
          <cell r="D2642" t="str">
            <v>Mr. Huzaifa</v>
          </cell>
          <cell r="E2642">
            <v>17000</v>
          </cell>
        </row>
        <row r="2643">
          <cell r="B2643" t="str">
            <v>JPMC (Main Project)</v>
          </cell>
          <cell r="C2643" t="str">
            <v>Salary</v>
          </cell>
          <cell r="D2643" t="str">
            <v>Mr. Irfan</v>
          </cell>
          <cell r="E2643">
            <v>18000</v>
          </cell>
        </row>
        <row r="2644">
          <cell r="B2644" t="str">
            <v>JPMC (Main Project)</v>
          </cell>
          <cell r="C2644" t="str">
            <v>Salary</v>
          </cell>
          <cell r="D2644" t="str">
            <v>Mr. Shahbaz</v>
          </cell>
          <cell r="E2644">
            <v>9187.5</v>
          </cell>
        </row>
        <row r="2645">
          <cell r="B2645" t="str">
            <v>JPMC (Main Project)</v>
          </cell>
          <cell r="C2645" t="str">
            <v>Salary</v>
          </cell>
          <cell r="D2645" t="str">
            <v>Mr. Sheeraz</v>
          </cell>
          <cell r="E2645">
            <v>1300</v>
          </cell>
        </row>
        <row r="2646">
          <cell r="B2646" t="str">
            <v>JPMC (Main Project)</v>
          </cell>
          <cell r="C2646" t="str">
            <v>Salary</v>
          </cell>
          <cell r="D2646" t="str">
            <v>Mr. Amjad</v>
          </cell>
          <cell r="E2646">
            <v>37500</v>
          </cell>
        </row>
        <row r="2647">
          <cell r="B2647" t="str">
            <v>EFU</v>
          </cell>
          <cell r="C2647" t="str">
            <v>Salary</v>
          </cell>
          <cell r="D2647" t="str">
            <v>Mr. Shehyar</v>
          </cell>
          <cell r="E2647">
            <v>14125</v>
          </cell>
        </row>
        <row r="2648">
          <cell r="B2648" t="str">
            <v>EFU</v>
          </cell>
          <cell r="C2648" t="str">
            <v>Salary</v>
          </cell>
          <cell r="D2648" t="str">
            <v>Mr. Ali Khalid</v>
          </cell>
          <cell r="E2648">
            <v>14564.732142857143</v>
          </cell>
        </row>
        <row r="2649">
          <cell r="B2649" t="str">
            <v>EFU</v>
          </cell>
          <cell r="C2649" t="str">
            <v>Salary</v>
          </cell>
          <cell r="D2649" t="str">
            <v>Kamran Ali Akbar</v>
          </cell>
          <cell r="E2649">
            <v>19919.642857142859</v>
          </cell>
        </row>
        <row r="2650">
          <cell r="B2650" t="str">
            <v>EFU</v>
          </cell>
          <cell r="C2650" t="str">
            <v>Salary</v>
          </cell>
          <cell r="D2650" t="str">
            <v xml:space="preserve">Mr. Zeeshan </v>
          </cell>
          <cell r="E2650">
            <v>11375</v>
          </cell>
        </row>
        <row r="2651">
          <cell r="B2651" t="str">
            <v>EFU</v>
          </cell>
          <cell r="C2651" t="str">
            <v>Salary</v>
          </cell>
          <cell r="D2651" t="str">
            <v>Mr.Abbas Ishaq</v>
          </cell>
          <cell r="E2651">
            <v>14883.928571428572</v>
          </cell>
        </row>
        <row r="2652">
          <cell r="B2652" t="str">
            <v>EFU</v>
          </cell>
          <cell r="C2652" t="str">
            <v>Salary</v>
          </cell>
          <cell r="D2652" t="str">
            <v>Mr. Feeroz</v>
          </cell>
          <cell r="E2652">
            <v>18000</v>
          </cell>
        </row>
        <row r="2653">
          <cell r="B2653" t="str">
            <v>EFU</v>
          </cell>
          <cell r="C2653" t="str">
            <v>Salary</v>
          </cell>
          <cell r="D2653" t="str">
            <v>Mr. Szabasitan</v>
          </cell>
          <cell r="E2653">
            <v>9732.1428571428587</v>
          </cell>
        </row>
        <row r="2654">
          <cell r="B2654" t="str">
            <v>Naveed Malik</v>
          </cell>
          <cell r="C2654" t="str">
            <v>Salary</v>
          </cell>
          <cell r="D2654" t="str">
            <v>Mr.Marib</v>
          </cell>
          <cell r="E2654">
            <v>8285.7142857142862</v>
          </cell>
        </row>
        <row r="2655">
          <cell r="B2655" t="str">
            <v>HBL Emerald Tower</v>
          </cell>
          <cell r="C2655" t="str">
            <v>Salary</v>
          </cell>
          <cell r="D2655" t="str">
            <v>Mr. M. Ali</v>
          </cell>
          <cell r="E2655">
            <v>21361.607142857145</v>
          </cell>
        </row>
        <row r="2656">
          <cell r="B2656" t="str">
            <v>FTC Floors</v>
          </cell>
          <cell r="C2656" t="str">
            <v>Salary</v>
          </cell>
          <cell r="D2656" t="str">
            <v xml:space="preserve">Mr. Azeem </v>
          </cell>
          <cell r="E2656">
            <v>10245.535714285714</v>
          </cell>
        </row>
        <row r="2657">
          <cell r="B2657" t="str">
            <v>FTC Floors</v>
          </cell>
          <cell r="C2657" t="str">
            <v>Salary</v>
          </cell>
          <cell r="D2657" t="str">
            <v>Mr. Sajjad</v>
          </cell>
          <cell r="E2657">
            <v>12935.267857142857</v>
          </cell>
        </row>
        <row r="2658">
          <cell r="B2658" t="str">
            <v>FTC Floors</v>
          </cell>
          <cell r="C2658" t="str">
            <v>Salary</v>
          </cell>
          <cell r="D2658" t="str">
            <v>Mr. Zulfiqar</v>
          </cell>
          <cell r="E2658">
            <v>14674.107142857141</v>
          </cell>
        </row>
        <row r="2659">
          <cell r="B2659" t="str">
            <v>FTC Floors</v>
          </cell>
          <cell r="C2659" t="str">
            <v>Salary</v>
          </cell>
          <cell r="D2659" t="str">
            <v>Mr. Shoaib</v>
          </cell>
          <cell r="E2659">
            <v>10084.821428571429</v>
          </cell>
        </row>
        <row r="2660">
          <cell r="B2660" t="str">
            <v>FTC Floors</v>
          </cell>
          <cell r="C2660" t="str">
            <v>Salary</v>
          </cell>
          <cell r="D2660" t="str">
            <v>Mr. Zohaib</v>
          </cell>
          <cell r="E2660">
            <v>10044.642857142857</v>
          </cell>
        </row>
        <row r="2661">
          <cell r="B2661" t="str">
            <v>HBL Emerald Tower</v>
          </cell>
          <cell r="C2661" t="str">
            <v>Salary</v>
          </cell>
          <cell r="D2661" t="str">
            <v>Mr. Jahangir</v>
          </cell>
          <cell r="E2661">
            <v>25515.625</v>
          </cell>
        </row>
        <row r="2662">
          <cell r="B2662" t="str">
            <v>HBL Emerald Tower</v>
          </cell>
          <cell r="C2662" t="str">
            <v>Salary</v>
          </cell>
          <cell r="D2662" t="str">
            <v>Mr. Haris</v>
          </cell>
          <cell r="E2662">
            <v>10674.107142857143</v>
          </cell>
        </row>
        <row r="2663">
          <cell r="B2663" t="str">
            <v>Kumail Bhai</v>
          </cell>
          <cell r="C2663" t="str">
            <v>Salary</v>
          </cell>
          <cell r="D2663" t="str">
            <v>Mr. Waris</v>
          </cell>
          <cell r="E2663">
            <v>5000</v>
          </cell>
        </row>
        <row r="2664">
          <cell r="B2664" t="str">
            <v xml:space="preserve">MHR Personal </v>
          </cell>
          <cell r="C2664" t="str">
            <v>Salary</v>
          </cell>
          <cell r="D2664" t="str">
            <v>Saeed Lala</v>
          </cell>
          <cell r="E2664">
            <v>18000</v>
          </cell>
        </row>
        <row r="2665">
          <cell r="B2665" t="str">
            <v>Office</v>
          </cell>
          <cell r="C2665" t="str">
            <v>Salary</v>
          </cell>
          <cell r="D2665" t="str">
            <v>Bakhtiar</v>
          </cell>
          <cell r="E2665">
            <v>10000</v>
          </cell>
        </row>
        <row r="2666">
          <cell r="B2666" t="str">
            <v>JPMC (Main Project)</v>
          </cell>
          <cell r="C2666" t="str">
            <v>huzaifa</v>
          </cell>
          <cell r="D2666" t="str">
            <v>paint, angle, fuel, super card and misc items</v>
          </cell>
          <cell r="E2666">
            <v>16380</v>
          </cell>
        </row>
        <row r="2667">
          <cell r="B2667" t="str">
            <v>Bank Al-Falah (Head Office)</v>
          </cell>
          <cell r="C2667" t="str">
            <v>huzaifa</v>
          </cell>
          <cell r="D2667" t="str">
            <v>glue</v>
          </cell>
          <cell r="E2667">
            <v>8280</v>
          </cell>
        </row>
        <row r="2668">
          <cell r="B2668" t="str">
            <v>JPMC (Main Project)</v>
          </cell>
          <cell r="C2668" t="str">
            <v>Kamran auto</v>
          </cell>
          <cell r="D2668" t="str">
            <v>drawings copy</v>
          </cell>
          <cell r="E2668">
            <v>505</v>
          </cell>
        </row>
        <row r="2669">
          <cell r="B2669" t="str">
            <v>HBL Emerald Tower</v>
          </cell>
          <cell r="C2669" t="str">
            <v>ali</v>
          </cell>
          <cell r="D2669" t="str">
            <v>sheet cutter alum board, fuel, blade knife</v>
          </cell>
          <cell r="E2669">
            <v>9185</v>
          </cell>
        </row>
        <row r="2670">
          <cell r="B2670" t="str">
            <v>Office</v>
          </cell>
          <cell r="C2670" t="str">
            <v>imran off</v>
          </cell>
          <cell r="D2670" t="str">
            <v>fule and parking for bilal bhai work</v>
          </cell>
          <cell r="E2670">
            <v>160</v>
          </cell>
        </row>
        <row r="2671">
          <cell r="B2671" t="str">
            <v>Nasir Colony</v>
          </cell>
          <cell r="C2671" t="str">
            <v>nadeem bhai</v>
          </cell>
          <cell r="D2671" t="str">
            <v>motor winding</v>
          </cell>
          <cell r="E2671">
            <v>1500</v>
          </cell>
        </row>
        <row r="2672">
          <cell r="B2672" t="str">
            <v>HBL Emerald Tower</v>
          </cell>
          <cell r="C2672" t="str">
            <v>Sir Rehman</v>
          </cell>
          <cell r="D2672" t="str">
            <v>general item, every day, lipton and medicine</v>
          </cell>
          <cell r="E2672">
            <v>555</v>
          </cell>
        </row>
        <row r="2673">
          <cell r="B2673" t="str">
            <v>JPMC (Main Project)</v>
          </cell>
          <cell r="C2673" t="str">
            <v>Kamran auto</v>
          </cell>
          <cell r="D2673" t="str">
            <v>drawings</v>
          </cell>
          <cell r="E2673">
            <v>900</v>
          </cell>
        </row>
        <row r="2674">
          <cell r="B2674" t="str">
            <v>HBL Emerald Tower</v>
          </cell>
          <cell r="C2674" t="str">
            <v>jahangeer</v>
          </cell>
          <cell r="D2674" t="str">
            <v>rikshaw fare hyper and  hbl rod and sarria</v>
          </cell>
          <cell r="E2674">
            <v>450</v>
          </cell>
        </row>
        <row r="2675">
          <cell r="B2675" t="str">
            <v xml:space="preserve">MHR Personal </v>
          </cell>
          <cell r="C2675" t="str">
            <v>salary</v>
          </cell>
          <cell r="D2675" t="str">
            <v>chowkidar khalil salary for feb 17</v>
          </cell>
          <cell r="E2675">
            <v>14000</v>
          </cell>
        </row>
        <row r="2676">
          <cell r="B2676" t="str">
            <v>JPMC (Main Project)</v>
          </cell>
          <cell r="C2676" t="str">
            <v>Kamran auto</v>
          </cell>
          <cell r="D2676" t="str">
            <v>drwing copy</v>
          </cell>
          <cell r="E2676">
            <v>1675</v>
          </cell>
        </row>
        <row r="2677">
          <cell r="B2677" t="str">
            <v>JPMC (Main Project)</v>
          </cell>
          <cell r="C2677" t="str">
            <v>imran off</v>
          </cell>
          <cell r="D2677" t="str">
            <v>welding electrodes, ms redusing tee,  thro ball, food (huzaifa n imran 550) n fuel</v>
          </cell>
          <cell r="E2677">
            <v>6750</v>
          </cell>
        </row>
        <row r="2678">
          <cell r="B2678" t="str">
            <v xml:space="preserve">MHR Personal </v>
          </cell>
          <cell r="C2678" t="str">
            <v>Saeed lala driver</v>
          </cell>
          <cell r="D2678" t="str">
            <v>paid for lunch exp</v>
          </cell>
          <cell r="E2678">
            <v>2400</v>
          </cell>
        </row>
        <row r="2679">
          <cell r="B2679" t="str">
            <v>Office</v>
          </cell>
          <cell r="C2679" t="str">
            <v>Kamran auto</v>
          </cell>
          <cell r="D2679" t="str">
            <v>claim fuel two times smc and parking</v>
          </cell>
          <cell r="E2679">
            <v>120</v>
          </cell>
        </row>
        <row r="2680">
          <cell r="B2680" t="str">
            <v>JPMC (Main Project)</v>
          </cell>
          <cell r="C2680" t="str">
            <v>imran off</v>
          </cell>
          <cell r="D2680" t="str">
            <v>reduser tea, rikshaw fare, 200, parking and fuel</v>
          </cell>
          <cell r="E2680">
            <v>8750</v>
          </cell>
        </row>
        <row r="2681">
          <cell r="B2681" t="str">
            <v>Bank Al-Falah (Head Office)</v>
          </cell>
          <cell r="C2681" t="str">
            <v>salahuddin</v>
          </cell>
          <cell r="D2681" t="str">
            <v>paint purchased and fuel claim</v>
          </cell>
          <cell r="E2681">
            <v>4150</v>
          </cell>
        </row>
        <row r="2682">
          <cell r="B2682" t="str">
            <v xml:space="preserve">MHR Personal </v>
          </cell>
          <cell r="C2682" t="str">
            <v>Sir Rehman</v>
          </cell>
          <cell r="D2682" t="str">
            <v>paid for umran (this payment made  from 500,000 jpmc adv chq)</v>
          </cell>
          <cell r="E2682">
            <v>145000</v>
          </cell>
        </row>
        <row r="2683">
          <cell r="B2683" t="str">
            <v>FTC 13th Floor</v>
          </cell>
          <cell r="C2683" t="str">
            <v>ebad</v>
          </cell>
          <cell r="D2683" t="str">
            <v>cultus car repair, fuel</v>
          </cell>
          <cell r="E2683">
            <v>2725</v>
          </cell>
        </row>
        <row r="2684">
          <cell r="B2684" t="str">
            <v>HBL Emerald Tower</v>
          </cell>
          <cell r="C2684" t="str">
            <v>ebad</v>
          </cell>
          <cell r="D2684" t="str">
            <v>cutting disc rodium 540, fuel 500,  parking 100</v>
          </cell>
          <cell r="E2684">
            <v>1440</v>
          </cell>
        </row>
        <row r="2685">
          <cell r="B2685" t="str">
            <v>Bank Al-Falah (Head Office)</v>
          </cell>
          <cell r="C2685" t="str">
            <v>mujahid gas</v>
          </cell>
          <cell r="D2685" t="str">
            <v>paid</v>
          </cell>
          <cell r="E2685">
            <v>1500</v>
          </cell>
        </row>
        <row r="2686">
          <cell r="B2686" t="str">
            <v>HBL Emerald Tower</v>
          </cell>
          <cell r="C2686" t="str">
            <v>imran off</v>
          </cell>
          <cell r="D2686" t="str">
            <v>purchased bolt claim fuel and parking</v>
          </cell>
          <cell r="E2686">
            <v>2150</v>
          </cell>
        </row>
        <row r="2687">
          <cell r="B2687" t="str">
            <v>JPMC (Main Project)</v>
          </cell>
          <cell r="C2687" t="str">
            <v>Kamran auto</v>
          </cell>
          <cell r="D2687" t="str">
            <v>drwing copy</v>
          </cell>
          <cell r="E2687">
            <v>225</v>
          </cell>
        </row>
        <row r="2688">
          <cell r="B2688" t="str">
            <v>Office</v>
          </cell>
          <cell r="C2688" t="str">
            <v>bakhtiar</v>
          </cell>
          <cell r="D2688" t="str">
            <v>paid for 3 car wash</v>
          </cell>
          <cell r="E2688">
            <v>2400</v>
          </cell>
        </row>
        <row r="2689">
          <cell r="B2689" t="str">
            <v>Office</v>
          </cell>
          <cell r="C2689" t="str">
            <v>Kamran auto</v>
          </cell>
          <cell r="D2689" t="str">
            <v>paid for zeelaf munir tender purchased form smc</v>
          </cell>
          <cell r="E2689">
            <v>8500</v>
          </cell>
        </row>
        <row r="2690">
          <cell r="B2690" t="str">
            <v>JPMC (Main Project)</v>
          </cell>
          <cell r="C2690" t="str">
            <v>Kamran auto</v>
          </cell>
          <cell r="D2690" t="str">
            <v>drwing copy</v>
          </cell>
          <cell r="E2690">
            <v>50</v>
          </cell>
        </row>
        <row r="2691">
          <cell r="B2691" t="str">
            <v>Office</v>
          </cell>
          <cell r="C2691" t="str">
            <v>Kamran auto</v>
          </cell>
          <cell r="D2691" t="str">
            <v>fuel for smc for tender collection zeelaf munir</v>
          </cell>
          <cell r="E2691">
            <v>50</v>
          </cell>
        </row>
        <row r="2692">
          <cell r="B2692" t="str">
            <v xml:space="preserve">MHR Personal </v>
          </cell>
          <cell r="C2692" t="str">
            <v>Rashid</v>
          </cell>
          <cell r="D2692" t="str">
            <v>for home fridge repair</v>
          </cell>
          <cell r="E2692">
            <v>500</v>
          </cell>
        </row>
        <row r="2693">
          <cell r="B2693" t="str">
            <v>JPMC (Main Project)</v>
          </cell>
          <cell r="C2693" t="str">
            <v>amjad ustad</v>
          </cell>
          <cell r="D2693" t="str">
            <v xml:space="preserve">bit, tala + chain. Welding glass, cutting disc tea, angle, </v>
          </cell>
          <cell r="E2693">
            <v>3000</v>
          </cell>
        </row>
        <row r="2694">
          <cell r="B2694" t="str">
            <v>JPMC (Main Project)</v>
          </cell>
          <cell r="C2694" t="str">
            <v>Kamran auto</v>
          </cell>
          <cell r="D2694" t="str">
            <v>drwing copy</v>
          </cell>
          <cell r="E2694">
            <v>255</v>
          </cell>
        </row>
        <row r="2695">
          <cell r="B2695" t="str">
            <v>HBL Emerald Tower</v>
          </cell>
          <cell r="C2695" t="str">
            <v>jahangeer</v>
          </cell>
          <cell r="D2695" t="str">
            <v>nut bolt, parking 400, lunch 400, mobile balance 300, fuel 600</v>
          </cell>
          <cell r="E2695">
            <v>2030</v>
          </cell>
        </row>
        <row r="2696">
          <cell r="B2696" t="str">
            <v>Bank Al-Falah (Head Office)</v>
          </cell>
          <cell r="C2696" t="str">
            <v>salahuddin</v>
          </cell>
          <cell r="D2696" t="str">
            <v>paint and fuel</v>
          </cell>
          <cell r="E2696">
            <v>8210</v>
          </cell>
        </row>
        <row r="2697">
          <cell r="B2697" t="str">
            <v>Office</v>
          </cell>
          <cell r="C2697" t="str">
            <v>imran off</v>
          </cell>
          <cell r="D2697" t="str">
            <v>purcahsed bahria golf course tender from smc</v>
          </cell>
          <cell r="E2697">
            <v>8500</v>
          </cell>
        </row>
        <row r="2698">
          <cell r="B2698" t="str">
            <v>JPMC (Main Project)</v>
          </cell>
          <cell r="C2698" t="str">
            <v>imran off</v>
          </cell>
          <cell r="D2698" t="str">
            <v>nut bolts</v>
          </cell>
          <cell r="E2698">
            <v>1940</v>
          </cell>
        </row>
        <row r="2699">
          <cell r="B2699" t="str">
            <v>HBL Emerald Tower</v>
          </cell>
          <cell r="C2699" t="str">
            <v>wilson</v>
          </cell>
          <cell r="D2699" t="str">
            <v>fittings, welding rod and other items purchased and fare at hbl</v>
          </cell>
          <cell r="E2699">
            <v>18030</v>
          </cell>
        </row>
        <row r="2700">
          <cell r="B2700" t="str">
            <v>EFU</v>
          </cell>
          <cell r="C2700" t="str">
            <v>kamran jamia</v>
          </cell>
          <cell r="D2700" t="str">
            <v>bush, socekt</v>
          </cell>
          <cell r="E2700">
            <v>1000</v>
          </cell>
        </row>
        <row r="2701">
          <cell r="B2701" t="str">
            <v>Bank Al-Falah (Head Office)</v>
          </cell>
          <cell r="C2701" t="str">
            <v>kamran jamia</v>
          </cell>
          <cell r="D2701" t="str">
            <v>fuel</v>
          </cell>
          <cell r="E2701">
            <v>415</v>
          </cell>
        </row>
        <row r="2702">
          <cell r="B2702" t="str">
            <v>EFU</v>
          </cell>
          <cell r="C2702" t="str">
            <v>imran off</v>
          </cell>
          <cell r="D2702" t="str">
            <v>cloth</v>
          </cell>
          <cell r="E2702">
            <v>2200</v>
          </cell>
        </row>
        <row r="2703">
          <cell r="B2703" t="str">
            <v>Naveed Malik</v>
          </cell>
          <cell r="C2703" t="str">
            <v>Shahid painter</v>
          </cell>
          <cell r="D2703" t="str">
            <v xml:space="preserve">misc item purchase </v>
          </cell>
          <cell r="E2703">
            <v>3070</v>
          </cell>
        </row>
        <row r="2704">
          <cell r="B2704" t="str">
            <v>Bank Al-Falah (Head Office)</v>
          </cell>
          <cell r="C2704" t="str">
            <v>Shahid painter</v>
          </cell>
          <cell r="D2704" t="str">
            <v xml:space="preserve">misc item purchase </v>
          </cell>
          <cell r="E2704">
            <v>1390</v>
          </cell>
        </row>
        <row r="2705">
          <cell r="B2705" t="str">
            <v>Bank Al-Falah (Head Office)</v>
          </cell>
          <cell r="C2705" t="str">
            <v>Shahid painter</v>
          </cell>
          <cell r="D2705" t="str">
            <v>I kg nut bolt</v>
          </cell>
          <cell r="E2705">
            <v>370</v>
          </cell>
        </row>
        <row r="2706">
          <cell r="B2706" t="str">
            <v>Office</v>
          </cell>
          <cell r="C2706" t="str">
            <v>imran off</v>
          </cell>
          <cell r="D2706" t="str">
            <v>fuel claim for smc tender submite and parking</v>
          </cell>
          <cell r="E2706">
            <v>125</v>
          </cell>
        </row>
        <row r="2707">
          <cell r="B2707" t="str">
            <v>HBL Emerald Tower</v>
          </cell>
          <cell r="C2707" t="str">
            <v>wilson</v>
          </cell>
          <cell r="D2707" t="str">
            <v>sarria shifting from off to hbl</v>
          </cell>
          <cell r="E2707">
            <v>100</v>
          </cell>
        </row>
        <row r="2708">
          <cell r="B2708" t="str">
            <v>JPMC (Main Project)</v>
          </cell>
          <cell r="C2708" t="str">
            <v>imran off</v>
          </cell>
          <cell r="D2708" t="str">
            <v>cutting disc</v>
          </cell>
          <cell r="E2708">
            <v>2100</v>
          </cell>
        </row>
        <row r="2709">
          <cell r="B2709" t="str">
            <v>HBL Emerald Tower</v>
          </cell>
          <cell r="C2709" t="str">
            <v>jahangeer</v>
          </cell>
          <cell r="D2709" t="str">
            <v>burger, lunch, mobile balance.and everyday, suger</v>
          </cell>
          <cell r="E2709">
            <v>1270</v>
          </cell>
        </row>
        <row r="2710">
          <cell r="B2710" t="str">
            <v>Naveed Malik</v>
          </cell>
          <cell r="C2710" t="str">
            <v>Shahid painter</v>
          </cell>
          <cell r="D2710" t="str">
            <v>misc item purcahsed</v>
          </cell>
          <cell r="E2710">
            <v>2760</v>
          </cell>
        </row>
        <row r="2711">
          <cell r="B2711" t="str">
            <v>HBL Emerald Tower</v>
          </cell>
          <cell r="C2711" t="str">
            <v>wilson</v>
          </cell>
          <cell r="D2711" t="str">
            <v>hardware and fittings</v>
          </cell>
          <cell r="E2711">
            <v>10730</v>
          </cell>
        </row>
        <row r="2712">
          <cell r="B2712" t="str">
            <v>JPMC (Main Project)</v>
          </cell>
          <cell r="C2712" t="str">
            <v>huzaifa</v>
          </cell>
          <cell r="D2712" t="str">
            <v xml:space="preserve">grinder, tea, traffic challan, fare, Sunday lunch, measuring tape, lunch, ladder, soup, tapal, every day, bush hilto, car piston repair, frinder rapairing, draiwng PPRc socket and fuel </v>
          </cell>
          <cell r="E2712">
            <v>17384</v>
          </cell>
        </row>
        <row r="2713">
          <cell r="B2713" t="str">
            <v>EFU</v>
          </cell>
          <cell r="C2713" t="str">
            <v>kamran jamia</v>
          </cell>
          <cell r="D2713" t="str">
            <v xml:space="preserve">electric item purchased </v>
          </cell>
          <cell r="E2713">
            <v>1650</v>
          </cell>
        </row>
        <row r="2714">
          <cell r="B2714" t="str">
            <v>HBL Emerald Tower</v>
          </cell>
          <cell r="C2714" t="str">
            <v>ali</v>
          </cell>
          <cell r="D2714" t="str">
            <v>hilti repair, and dics purchaed</v>
          </cell>
          <cell r="E2714">
            <v>820</v>
          </cell>
        </row>
        <row r="2715">
          <cell r="B2715" t="str">
            <v>JPMC (Main Project)</v>
          </cell>
          <cell r="C2715" t="str">
            <v>Kamran auto</v>
          </cell>
          <cell r="D2715" t="str">
            <v>drawing copy</v>
          </cell>
          <cell r="E2715">
            <v>1170</v>
          </cell>
        </row>
        <row r="2716">
          <cell r="B2716" t="str">
            <v>Office</v>
          </cell>
          <cell r="C2716" t="str">
            <v>bilal bhai</v>
          </cell>
          <cell r="D2716" t="str">
            <v>fuel at the time of going for meeting with nadeem bhao for khaadi lahore</v>
          </cell>
          <cell r="E2716">
            <v>1000</v>
          </cell>
        </row>
        <row r="2717">
          <cell r="B2717" t="str">
            <v xml:space="preserve">MHR Personal </v>
          </cell>
          <cell r="C2717" t="str">
            <v>Sir Rehman</v>
          </cell>
          <cell r="D2717" t="str">
            <v>jazz mob balance</v>
          </cell>
          <cell r="E2717">
            <v>1500</v>
          </cell>
        </row>
        <row r="2718">
          <cell r="B2718" t="str">
            <v>EFU</v>
          </cell>
          <cell r="C2718" t="str">
            <v>Maxon chemical</v>
          </cell>
          <cell r="D2718" t="str">
            <v>adv paid</v>
          </cell>
          <cell r="E2718">
            <v>30000</v>
          </cell>
        </row>
        <row r="2719">
          <cell r="B2719" t="str">
            <v>HBL Emerald Tower</v>
          </cell>
          <cell r="C2719" t="str">
            <v>wilson</v>
          </cell>
          <cell r="D2719" t="str">
            <v>paid</v>
          </cell>
          <cell r="E2719">
            <v>10000</v>
          </cell>
        </row>
        <row r="2720">
          <cell r="B2720" t="str">
            <v>EFU</v>
          </cell>
          <cell r="C2720" t="str">
            <v>abdullah insulation</v>
          </cell>
          <cell r="D2720" t="str">
            <v>adv</v>
          </cell>
          <cell r="E2720">
            <v>10000</v>
          </cell>
        </row>
        <row r="2721">
          <cell r="B2721" t="str">
            <v>Bank Al-Falah (Head Office)</v>
          </cell>
          <cell r="C2721" t="str">
            <v>Noman</v>
          </cell>
          <cell r="D2721" t="str">
            <v>cash paid for bank alfalah exp</v>
          </cell>
          <cell r="E2721">
            <v>50000</v>
          </cell>
        </row>
        <row r="2722">
          <cell r="B2722" t="str">
            <v>HBL Emerald Tower</v>
          </cell>
          <cell r="C2722" t="str">
            <v>wilson</v>
          </cell>
          <cell r="D2722" t="str">
            <v>cutting disc 7"</v>
          </cell>
          <cell r="E2722">
            <v>180</v>
          </cell>
        </row>
        <row r="2723">
          <cell r="B2723" t="str">
            <v>Bank Al-Falah (Head Office)</v>
          </cell>
          <cell r="C2723" t="str">
            <v>nadeem bhai</v>
          </cell>
          <cell r="D2723" t="str">
            <v>for fuel at bank</v>
          </cell>
          <cell r="E2723">
            <v>3500</v>
          </cell>
        </row>
        <row r="2724">
          <cell r="B2724" t="str">
            <v>Office</v>
          </cell>
          <cell r="C2724" t="str">
            <v>ebad</v>
          </cell>
          <cell r="D2724" t="str">
            <v>lunch</v>
          </cell>
          <cell r="E2724">
            <v>250</v>
          </cell>
        </row>
        <row r="2725">
          <cell r="B2725" t="str">
            <v>JPMC (Main Project)</v>
          </cell>
          <cell r="C2725" t="str">
            <v>imran off</v>
          </cell>
          <cell r="D2725" t="str">
            <v>nipple, brass ball valve, brass check valvewelding rodcutting disc, double blade, grinding disc,  stone cutting rikshaw fare, fuel, parking, mobile ufine super mini card, food</v>
          </cell>
          <cell r="E2725">
            <v>12600</v>
          </cell>
        </row>
        <row r="2726">
          <cell r="B2726" t="str">
            <v>HBL Emerald Tower</v>
          </cell>
          <cell r="C2726" t="str">
            <v>jahangeer</v>
          </cell>
          <cell r="D2726" t="str">
            <v>fuel, somosay, burger, parking, tea stuff, blades, cutting disc</v>
          </cell>
          <cell r="E2726">
            <v>1540</v>
          </cell>
        </row>
        <row r="2727">
          <cell r="B2727" t="str">
            <v>Bank Al-Falah (Head Office)</v>
          </cell>
          <cell r="C2727" t="str">
            <v>ebad</v>
          </cell>
          <cell r="D2727" t="str">
            <v>fuel n parking</v>
          </cell>
          <cell r="E2727">
            <v>645</v>
          </cell>
        </row>
        <row r="2728">
          <cell r="B2728" t="str">
            <v>HBL Emerald Tower</v>
          </cell>
          <cell r="C2728" t="str">
            <v>wilson</v>
          </cell>
          <cell r="D2728" t="str">
            <v>adv paid</v>
          </cell>
          <cell r="E2728">
            <v>3000</v>
          </cell>
        </row>
        <row r="2729">
          <cell r="B2729" t="str">
            <v>HBL Emerald Tower</v>
          </cell>
          <cell r="C2729" t="str">
            <v>imran off</v>
          </cell>
          <cell r="D2729" t="str">
            <v>claimed fuel for bill submit to shafqat office 2 times and for dhanak shop drawing collection</v>
          </cell>
          <cell r="E2729">
            <v>200</v>
          </cell>
        </row>
        <row r="2730">
          <cell r="B2730" t="str">
            <v>Office</v>
          </cell>
          <cell r="C2730" t="str">
            <v>Kamran auto</v>
          </cell>
          <cell r="D2730" t="str">
            <v>claim fuel for smc</v>
          </cell>
          <cell r="E2730">
            <v>100</v>
          </cell>
        </row>
        <row r="2731">
          <cell r="B2731" t="str">
            <v xml:space="preserve">MHR Personal </v>
          </cell>
          <cell r="C2731" t="str">
            <v>newspaper</v>
          </cell>
          <cell r="D2731" t="str">
            <v>feb bill for news paper</v>
          </cell>
          <cell r="E2731">
            <v>450</v>
          </cell>
        </row>
        <row r="2732">
          <cell r="B2732" t="str">
            <v>Office</v>
          </cell>
          <cell r="C2732" t="str">
            <v>Utilities bills</v>
          </cell>
          <cell r="D2732" t="str">
            <v xml:space="preserve">office </v>
          </cell>
          <cell r="E2732">
            <v>13569</v>
          </cell>
        </row>
        <row r="2733">
          <cell r="B2733" t="str">
            <v xml:space="preserve">MHR Personal </v>
          </cell>
          <cell r="C2733" t="str">
            <v>Utilities bills</v>
          </cell>
          <cell r="D2733" t="str">
            <v>mhr</v>
          </cell>
          <cell r="E2733">
            <v>9919</v>
          </cell>
        </row>
        <row r="2734">
          <cell r="B2734" t="str">
            <v>HBL Emerald Tower</v>
          </cell>
          <cell r="C2734" t="str">
            <v>wilson</v>
          </cell>
          <cell r="D2734" t="str">
            <v>welding rod</v>
          </cell>
          <cell r="E2734">
            <v>2000</v>
          </cell>
        </row>
        <row r="2735">
          <cell r="B2735" t="str">
            <v>Naveed Malik</v>
          </cell>
          <cell r="C2735" t="str">
            <v>Shahid painter</v>
          </cell>
          <cell r="D2735" t="str">
            <v>misc exp</v>
          </cell>
          <cell r="E2735">
            <v>4000</v>
          </cell>
        </row>
        <row r="2736">
          <cell r="B2736" t="str">
            <v>HBL Emerald Tower</v>
          </cell>
          <cell r="C2736" t="str">
            <v>ali</v>
          </cell>
          <cell r="D2736" t="str">
            <v>inchi tape, bitt 10mm nut bolt, Sunday lunch fuel</v>
          </cell>
          <cell r="E2736">
            <v>1220</v>
          </cell>
        </row>
        <row r="2737">
          <cell r="B2737" t="str">
            <v>HBL Emerald Tower</v>
          </cell>
          <cell r="C2737" t="str">
            <v>wilson</v>
          </cell>
          <cell r="D2737" t="str">
            <v>electric rod,disc,</v>
          </cell>
          <cell r="E2737">
            <v>3300</v>
          </cell>
        </row>
        <row r="2738">
          <cell r="B2738" t="str">
            <v>HBL Emerald Tower</v>
          </cell>
          <cell r="C2738" t="str">
            <v>salahuddin</v>
          </cell>
          <cell r="D2738" t="str">
            <v>for paint petrol</v>
          </cell>
          <cell r="E2738">
            <v>200</v>
          </cell>
        </row>
        <row r="2739">
          <cell r="B2739" t="str">
            <v>Bank Al-Falah (Head Office)</v>
          </cell>
          <cell r="C2739" t="str">
            <v>wilson</v>
          </cell>
          <cell r="D2739" t="str">
            <v>final payment</v>
          </cell>
          <cell r="E2739">
            <v>8000</v>
          </cell>
        </row>
        <row r="2740">
          <cell r="B2740" t="str">
            <v>Office</v>
          </cell>
          <cell r="C2740" t="str">
            <v>ebad</v>
          </cell>
          <cell r="D2740" t="str">
            <v>for hvacr workshop</v>
          </cell>
          <cell r="E2740">
            <v>2000</v>
          </cell>
        </row>
        <row r="2741">
          <cell r="B2741" t="str">
            <v>HBL Emerald Tower</v>
          </cell>
          <cell r="C2741" t="str">
            <v>ebad</v>
          </cell>
          <cell r="D2741" t="str">
            <v>paints purchased</v>
          </cell>
          <cell r="E2741">
            <v>3055</v>
          </cell>
        </row>
        <row r="2742">
          <cell r="B2742" t="str">
            <v>Bank Al-Falah FTC</v>
          </cell>
          <cell r="C2742" t="str">
            <v>ebad</v>
          </cell>
          <cell r="D2742" t="str">
            <v>fuel</v>
          </cell>
          <cell r="E2742">
            <v>260</v>
          </cell>
        </row>
        <row r="2743">
          <cell r="B2743" t="str">
            <v>Office</v>
          </cell>
          <cell r="C2743" t="str">
            <v>nadeem bhai</v>
          </cell>
          <cell r="D2743" t="str">
            <v>ufone bill paid</v>
          </cell>
          <cell r="E2743">
            <v>1000</v>
          </cell>
        </row>
        <row r="2744">
          <cell r="B2744" t="str">
            <v>EFU</v>
          </cell>
          <cell r="C2744" t="str">
            <v>sebastian</v>
          </cell>
          <cell r="D2744" t="str">
            <v>rikashaw fare from office to efu</v>
          </cell>
          <cell r="E2744">
            <v>150</v>
          </cell>
        </row>
        <row r="2745">
          <cell r="B2745" t="str">
            <v>HBL Emerald Tower</v>
          </cell>
          <cell r="C2745" t="str">
            <v>wilson</v>
          </cell>
          <cell r="D2745" t="str">
            <v>purchased fittings</v>
          </cell>
          <cell r="E2745">
            <v>11956</v>
          </cell>
        </row>
        <row r="2746">
          <cell r="B2746" t="str">
            <v>HBL Emerald Tower</v>
          </cell>
          <cell r="C2746" t="str">
            <v>wilson</v>
          </cell>
          <cell r="D2746" t="str">
            <v>welding rod and disc</v>
          </cell>
          <cell r="E2746">
            <v>580</v>
          </cell>
        </row>
        <row r="2747">
          <cell r="B2747" t="str">
            <v>HBL Emerald Tower</v>
          </cell>
          <cell r="C2747" t="str">
            <v>imran off</v>
          </cell>
          <cell r="D2747" t="str">
            <v>claimed fuel for going to Yh for bill submit then HBL shafqat office two times</v>
          </cell>
          <cell r="E2747">
            <v>200</v>
          </cell>
        </row>
        <row r="2748">
          <cell r="B2748" t="str">
            <v>EFU</v>
          </cell>
          <cell r="C2748" t="str">
            <v>kamran jamia</v>
          </cell>
          <cell r="D2748" t="str">
            <v>relay bulb and photocopy and misc items purchased with fuel clamimed</v>
          </cell>
          <cell r="E2748">
            <v>1860</v>
          </cell>
        </row>
        <row r="2749">
          <cell r="B2749" t="str">
            <v>Office</v>
          </cell>
          <cell r="C2749" t="str">
            <v>Rehan Aslam</v>
          </cell>
          <cell r="D2749" t="str">
            <v>misc office exp incurred by rehan aslam fro the month of feb 17 &amp; march 17 e.g  paid KCC I fee, paid bakhti for 3 car wash, paid ro SMc for zeelaf munir tender 8550, every day milk power, photocopy, suger, tea bags, mineral water, tea, cigerate, corrier exp, guest lunch and biskuits and so on..</v>
          </cell>
          <cell r="E2749">
            <v>34243</v>
          </cell>
        </row>
        <row r="2750">
          <cell r="B2750" t="str">
            <v>Bank Al-Falah (Head Office)</v>
          </cell>
          <cell r="C2750" t="str">
            <v>arabian paint</v>
          </cell>
          <cell r="D2750" t="str">
            <v>Paid thro chq # 01450566 paid</v>
          </cell>
          <cell r="E2750">
            <v>8650</v>
          </cell>
        </row>
        <row r="2751">
          <cell r="B2751" t="str">
            <v>JPMC (Main Project)</v>
          </cell>
          <cell r="C2751" t="str">
            <v>Danish International</v>
          </cell>
          <cell r="D2751" t="str">
            <v>Paid thro chq # 01450568 adv</v>
          </cell>
          <cell r="E2751">
            <v>400000</v>
          </cell>
        </row>
        <row r="2752">
          <cell r="B2752" t="str">
            <v>EFU</v>
          </cell>
          <cell r="C2752" t="str">
            <v>mungo</v>
          </cell>
          <cell r="D2752" t="str">
            <v>Paid thro MCB chq # 1626390936 paid chq amount 100,000</v>
          </cell>
          <cell r="E2752">
            <v>1600</v>
          </cell>
        </row>
        <row r="2753">
          <cell r="B2753" t="str">
            <v>JPMC (Main Project)</v>
          </cell>
          <cell r="C2753" t="str">
            <v>mungo</v>
          </cell>
          <cell r="D2753" t="str">
            <v>Paid thro MCB chq # 1626390936 paid chq amount 100,000</v>
          </cell>
          <cell r="E2753">
            <v>37494</v>
          </cell>
        </row>
        <row r="2754">
          <cell r="B2754" t="str">
            <v>FTC Floors</v>
          </cell>
          <cell r="C2754" t="str">
            <v>Ameer Abbas</v>
          </cell>
          <cell r="D2754" t="str">
            <v>Paid thro chq # 01475978 for donation</v>
          </cell>
          <cell r="E2754">
            <v>10000</v>
          </cell>
        </row>
        <row r="2755">
          <cell r="B2755" t="str">
            <v>JPMC (Main Project)</v>
          </cell>
          <cell r="C2755" t="str">
            <v>Salary</v>
          </cell>
          <cell r="D2755" t="str">
            <v>Paid thro MCB chq # 1626390939 ikram ahmed 32 days salary</v>
          </cell>
          <cell r="E2755">
            <v>106000</v>
          </cell>
        </row>
        <row r="2756">
          <cell r="B2756" t="str">
            <v>JPMC (Main Project)</v>
          </cell>
          <cell r="C2756" t="str">
            <v>Ibraheem fittings</v>
          </cell>
          <cell r="D2756" t="str">
            <v>Paid thro MCB PES chq # 1619879873 chq amount 100,000</v>
          </cell>
          <cell r="E2756">
            <v>22500</v>
          </cell>
        </row>
        <row r="2757">
          <cell r="B2757" t="str">
            <v>HBL Emerald Tower</v>
          </cell>
          <cell r="C2757" t="str">
            <v>Sir Rehman</v>
          </cell>
          <cell r="D2757" t="str">
            <v>Paid thro chq # 01475979  chq amount 37000</v>
          </cell>
          <cell r="E2757">
            <v>1000</v>
          </cell>
        </row>
        <row r="2758">
          <cell r="B2758" t="str">
            <v>HBL Emerald Tower</v>
          </cell>
          <cell r="C2758" t="str">
            <v xml:space="preserve">iqbal sons </v>
          </cell>
          <cell r="D2758" t="str">
            <v>This chq rec from total cons as Philip morris adv direct paid to iqbal sons   chq amount 300,000</v>
          </cell>
          <cell r="E2758">
            <v>70127</v>
          </cell>
        </row>
        <row r="2759">
          <cell r="B2759" t="str">
            <v>EFU</v>
          </cell>
          <cell r="C2759" t="str">
            <v>weldon</v>
          </cell>
          <cell r="D2759" t="str">
            <v>Paid thro chq # 01475986c chq amount 280,000</v>
          </cell>
          <cell r="E2759">
            <v>53140</v>
          </cell>
        </row>
        <row r="2760">
          <cell r="B2760" t="str">
            <v>FTC Floors</v>
          </cell>
          <cell r="C2760" t="str">
            <v>ftc</v>
          </cell>
          <cell r="D2760" t="str">
            <v>Recived aganinst Bill</v>
          </cell>
          <cell r="F2760">
            <v>268157</v>
          </cell>
        </row>
        <row r="2761">
          <cell r="B2761" t="str">
            <v>Bank Al-Falah (Head Office)</v>
          </cell>
          <cell r="C2761" t="str">
            <v>bank</v>
          </cell>
          <cell r="D2761" t="str">
            <v>receiveed against bill</v>
          </cell>
          <cell r="F2761">
            <v>153537</v>
          </cell>
        </row>
        <row r="2762">
          <cell r="B2762" t="str">
            <v>HBL Emerald Tower</v>
          </cell>
          <cell r="C2762" t="str">
            <v>Salary</v>
          </cell>
          <cell r="D2762" t="str">
            <v>Mr.Bilal Habib</v>
          </cell>
          <cell r="E2762">
            <v>25000</v>
          </cell>
        </row>
        <row r="2763">
          <cell r="B2763" t="str">
            <v xml:space="preserve">MHR Personal </v>
          </cell>
          <cell r="C2763" t="str">
            <v>Salary</v>
          </cell>
          <cell r="D2763" t="str">
            <v>Mossi Home upstairs</v>
          </cell>
          <cell r="E2763">
            <v>5000</v>
          </cell>
        </row>
        <row r="2764">
          <cell r="B2764" t="str">
            <v xml:space="preserve">MHR Personal </v>
          </cell>
          <cell r="C2764" t="str">
            <v>Salary</v>
          </cell>
          <cell r="D2764" t="str">
            <v>Mossi Home D/stairs</v>
          </cell>
          <cell r="E2764">
            <v>4000</v>
          </cell>
        </row>
        <row r="2765">
          <cell r="B2765" t="str">
            <v xml:space="preserve">MHR Personal </v>
          </cell>
          <cell r="C2765" t="str">
            <v>Salary</v>
          </cell>
          <cell r="D2765" t="str">
            <v>Saeed Lala</v>
          </cell>
          <cell r="E2765">
            <v>18000</v>
          </cell>
        </row>
        <row r="2766">
          <cell r="B2766" t="str">
            <v xml:space="preserve">MHR Personal </v>
          </cell>
          <cell r="C2766" t="str">
            <v>Salary</v>
          </cell>
          <cell r="D2766" t="str">
            <v>Home Expense</v>
          </cell>
          <cell r="E2766">
            <v>9000</v>
          </cell>
        </row>
        <row r="2767">
          <cell r="B2767" t="str">
            <v>Office</v>
          </cell>
          <cell r="C2767" t="str">
            <v>Salary</v>
          </cell>
          <cell r="D2767" t="str">
            <v>Mr. Rehan Aslam</v>
          </cell>
          <cell r="E2767">
            <v>25000</v>
          </cell>
        </row>
        <row r="2768">
          <cell r="B2768" t="str">
            <v>Office</v>
          </cell>
          <cell r="C2768" t="str">
            <v>Salary</v>
          </cell>
          <cell r="D2768" t="str">
            <v>Mr. Imran Office</v>
          </cell>
          <cell r="E2768">
            <v>17000</v>
          </cell>
        </row>
        <row r="2769">
          <cell r="B2769" t="str">
            <v>Office</v>
          </cell>
          <cell r="C2769" t="str">
            <v>Salary</v>
          </cell>
          <cell r="D2769" t="str">
            <v>Mr. Kamran office</v>
          </cell>
          <cell r="E2769">
            <v>24000</v>
          </cell>
        </row>
        <row r="2770">
          <cell r="B2770" t="str">
            <v>Office</v>
          </cell>
          <cell r="C2770" t="str">
            <v>Salary</v>
          </cell>
          <cell r="D2770" t="str">
            <v>Bakhtiar</v>
          </cell>
          <cell r="E2770">
            <v>10000</v>
          </cell>
        </row>
        <row r="2771">
          <cell r="B2771" t="str">
            <v>JPMC (Main Project)</v>
          </cell>
          <cell r="C2771" t="str">
            <v>Salary</v>
          </cell>
          <cell r="D2771" t="str">
            <v>Mr. Huzaifa</v>
          </cell>
          <cell r="E2771">
            <v>19000</v>
          </cell>
        </row>
        <row r="2772">
          <cell r="B2772" t="str">
            <v>JPMC (Main Project)</v>
          </cell>
          <cell r="C2772" t="str">
            <v>Salary</v>
          </cell>
          <cell r="D2772" t="str">
            <v>Mr. Irfan</v>
          </cell>
          <cell r="E2772">
            <v>19354.838709677417</v>
          </cell>
        </row>
        <row r="2773">
          <cell r="B2773" t="str">
            <v>JPMC (Main Project)</v>
          </cell>
          <cell r="C2773" t="str">
            <v>Salary</v>
          </cell>
          <cell r="D2773" t="str">
            <v>Mr. Shahbaz</v>
          </cell>
          <cell r="E2773">
            <v>9943.5483870967746</v>
          </cell>
        </row>
        <row r="2774">
          <cell r="B2774" t="str">
            <v>JPMC (Main Project)</v>
          </cell>
          <cell r="C2774" t="str">
            <v>Salary</v>
          </cell>
          <cell r="D2774" t="str">
            <v>Haneef</v>
          </cell>
          <cell r="E2774">
            <v>9967.7419354838712</v>
          </cell>
        </row>
        <row r="2775">
          <cell r="B2775" t="str">
            <v>JPMC (Main Project)</v>
          </cell>
          <cell r="C2775" t="str">
            <v>Salary</v>
          </cell>
          <cell r="D2775" t="str">
            <v>Mr. Abid</v>
          </cell>
          <cell r="E2775">
            <v>24919.354838709678</v>
          </cell>
        </row>
        <row r="2776">
          <cell r="B2776" t="str">
            <v>JPMC (Main Project)</v>
          </cell>
          <cell r="C2776" t="str">
            <v>Salary</v>
          </cell>
          <cell r="D2776" t="str">
            <v>Mr. Shehyar</v>
          </cell>
          <cell r="E2776">
            <v>13544.354838709678</v>
          </cell>
        </row>
        <row r="2777">
          <cell r="B2777" t="str">
            <v>JPMC (Main Project)</v>
          </cell>
          <cell r="C2777" t="str">
            <v>Salary</v>
          </cell>
          <cell r="D2777" t="str">
            <v>Mr.Abbas Ishaq</v>
          </cell>
          <cell r="E2777">
            <v>19096.774193548386</v>
          </cell>
        </row>
        <row r="2778">
          <cell r="B2778" t="str">
            <v>JPMC (Main Project)</v>
          </cell>
          <cell r="C2778" t="str">
            <v>Salary</v>
          </cell>
          <cell r="D2778" t="str">
            <v>Mr. Amjad</v>
          </cell>
          <cell r="E2778">
            <v>32000</v>
          </cell>
        </row>
        <row r="2779">
          <cell r="B2779" t="str">
            <v>EFU</v>
          </cell>
          <cell r="C2779" t="str">
            <v>Salary</v>
          </cell>
          <cell r="D2779" t="str">
            <v>Mr. Parwaz Khan</v>
          </cell>
          <cell r="E2779">
            <v>18387.096774193549</v>
          </cell>
        </row>
        <row r="2780">
          <cell r="B2780" t="str">
            <v>EFU</v>
          </cell>
          <cell r="C2780" t="str">
            <v>Salary</v>
          </cell>
          <cell r="D2780" t="str">
            <v>Mr. Amir Raza</v>
          </cell>
          <cell r="E2780">
            <v>17087.701612903227</v>
          </cell>
        </row>
        <row r="2781">
          <cell r="B2781" t="str">
            <v>EFU</v>
          </cell>
          <cell r="C2781" t="str">
            <v>Salary</v>
          </cell>
          <cell r="D2781" t="str">
            <v>Kamran Ali Akbar</v>
          </cell>
          <cell r="E2781">
            <v>21250</v>
          </cell>
        </row>
        <row r="2782">
          <cell r="B2782" t="str">
            <v>EFU</v>
          </cell>
          <cell r="C2782" t="str">
            <v>Salary</v>
          </cell>
          <cell r="D2782" t="str">
            <v xml:space="preserve">Mr. Zeeshan </v>
          </cell>
          <cell r="E2782">
            <v>12387.096774193549</v>
          </cell>
        </row>
        <row r="2783">
          <cell r="B2783" t="str">
            <v>EFU</v>
          </cell>
          <cell r="C2783" t="str">
            <v>Salary</v>
          </cell>
          <cell r="D2783" t="str">
            <v xml:space="preserve">Mr. Umar </v>
          </cell>
          <cell r="E2783">
            <v>10282.258064516129</v>
          </cell>
        </row>
        <row r="2784">
          <cell r="B2784" t="str">
            <v>EFU</v>
          </cell>
          <cell r="C2784" t="str">
            <v>Salary</v>
          </cell>
          <cell r="D2784" t="str">
            <v>Mr. Feeroz</v>
          </cell>
          <cell r="E2784">
            <v>17254.032258064515</v>
          </cell>
        </row>
        <row r="2785">
          <cell r="B2785" t="str">
            <v>EFU</v>
          </cell>
          <cell r="C2785" t="str">
            <v>Salary</v>
          </cell>
          <cell r="D2785" t="str">
            <v>Mr. Szabasitan</v>
          </cell>
          <cell r="E2785">
            <v>10241.935483870968</v>
          </cell>
        </row>
        <row r="2786">
          <cell r="B2786" t="str">
            <v>Naveed Malik</v>
          </cell>
          <cell r="C2786" t="str">
            <v>Salary</v>
          </cell>
          <cell r="D2786" t="str">
            <v>Shahid painter</v>
          </cell>
          <cell r="E2786">
            <v>11653.225806451614</v>
          </cell>
        </row>
        <row r="2787">
          <cell r="B2787" t="str">
            <v>Naveed Malik</v>
          </cell>
          <cell r="C2787" t="str">
            <v>Salary</v>
          </cell>
          <cell r="D2787" t="str">
            <v>Mr.Marib</v>
          </cell>
          <cell r="E2787">
            <v>9306.4516129032254</v>
          </cell>
        </row>
        <row r="2788">
          <cell r="B2788" t="str">
            <v>HBL Emerald Tower</v>
          </cell>
          <cell r="C2788" t="str">
            <v>Salary</v>
          </cell>
          <cell r="D2788" t="str">
            <v>Mr. M. Ali</v>
          </cell>
          <cell r="E2788">
            <v>22487.903225806451</v>
          </cell>
        </row>
        <row r="2789">
          <cell r="B2789" t="str">
            <v>HBL Emerald Tower</v>
          </cell>
          <cell r="C2789" t="str">
            <v>Salary</v>
          </cell>
          <cell r="D2789" t="str">
            <v>Mr. Jahangir</v>
          </cell>
          <cell r="E2789">
            <v>24129.032258064515</v>
          </cell>
        </row>
        <row r="2790">
          <cell r="B2790" t="str">
            <v>HBL Emerald Tower</v>
          </cell>
          <cell r="C2790" t="str">
            <v>Salary</v>
          </cell>
          <cell r="D2790" t="str">
            <v>Mr. Haris</v>
          </cell>
          <cell r="E2790">
            <v>14213.709677419354</v>
          </cell>
        </row>
        <row r="2791">
          <cell r="B2791" t="str">
            <v>HBL Emerald Tower</v>
          </cell>
          <cell r="C2791" t="str">
            <v>Salary</v>
          </cell>
          <cell r="D2791" t="str">
            <v xml:space="preserve">Mr. Salahuddin  </v>
          </cell>
          <cell r="E2791">
            <v>18075</v>
          </cell>
        </row>
        <row r="2792">
          <cell r="B2792" t="str">
            <v>FTC Floors</v>
          </cell>
          <cell r="C2792" t="str">
            <v>Salary</v>
          </cell>
          <cell r="D2792" t="str">
            <v xml:space="preserve">Mr. Azeem </v>
          </cell>
          <cell r="E2792">
            <v>6981.854838709678</v>
          </cell>
        </row>
        <row r="2793">
          <cell r="B2793" t="str">
            <v>FTC Floors</v>
          </cell>
          <cell r="C2793" t="str">
            <v>Salary</v>
          </cell>
          <cell r="D2793" t="str">
            <v>Mr. Sajjad</v>
          </cell>
          <cell r="E2793">
            <v>12604.838709677419</v>
          </cell>
        </row>
        <row r="2794">
          <cell r="B2794" t="str">
            <v>FTC Floors</v>
          </cell>
          <cell r="C2794" t="str">
            <v>Salary</v>
          </cell>
          <cell r="D2794" t="str">
            <v>Mr. Zulfiqar</v>
          </cell>
          <cell r="E2794">
            <v>15358.870967741936</v>
          </cell>
        </row>
        <row r="2795">
          <cell r="B2795" t="str">
            <v>FTC Floors</v>
          </cell>
          <cell r="C2795" t="str">
            <v>Salary</v>
          </cell>
          <cell r="D2795" t="str">
            <v>Mr. Shoaib</v>
          </cell>
          <cell r="E2795">
            <v>1741.9354838709678</v>
          </cell>
        </row>
        <row r="2796">
          <cell r="B2796" t="str">
            <v>FTC Floors</v>
          </cell>
          <cell r="C2796" t="str">
            <v>Salary</v>
          </cell>
          <cell r="D2796" t="str">
            <v>Faheem</v>
          </cell>
          <cell r="E2796">
            <v>6411.2903225806449</v>
          </cell>
        </row>
        <row r="2797">
          <cell r="B2797" t="str">
            <v>FTC Floors</v>
          </cell>
          <cell r="C2797" t="str">
            <v>Salary</v>
          </cell>
          <cell r="D2797" t="str">
            <v>Mr. Zohaib</v>
          </cell>
          <cell r="E2797">
            <v>11048.387096774193</v>
          </cell>
        </row>
        <row r="2798">
          <cell r="B2798" t="str">
            <v>Kumail Bhai</v>
          </cell>
          <cell r="C2798" t="str">
            <v>Salary</v>
          </cell>
          <cell r="D2798" t="str">
            <v>Mr. Waris</v>
          </cell>
          <cell r="E2798">
            <v>5000</v>
          </cell>
        </row>
        <row r="2799">
          <cell r="B2799" t="str">
            <v>JPMC (Main Project)</v>
          </cell>
          <cell r="C2799" t="str">
            <v>Salaries adv</v>
          </cell>
          <cell r="D2799" t="str">
            <v xml:space="preserve">haneef </v>
          </cell>
          <cell r="E2799">
            <v>1000</v>
          </cell>
        </row>
        <row r="2800">
          <cell r="B2800" t="str">
            <v>JPMC (Main Project)</v>
          </cell>
          <cell r="C2800" t="str">
            <v>Salaries adv</v>
          </cell>
          <cell r="D2800" t="str">
            <v>amjad</v>
          </cell>
          <cell r="E2800">
            <v>3000</v>
          </cell>
        </row>
        <row r="2801">
          <cell r="B2801" t="str">
            <v>JPMC (Main Project)</v>
          </cell>
          <cell r="C2801" t="str">
            <v>Salaries adv</v>
          </cell>
          <cell r="D2801" t="str">
            <v>amir jpmc</v>
          </cell>
          <cell r="E2801">
            <v>400</v>
          </cell>
        </row>
        <row r="2802">
          <cell r="B2802" t="str">
            <v>JPMC (Main Project)</v>
          </cell>
          <cell r="C2802" t="str">
            <v>Salaries adv</v>
          </cell>
          <cell r="D2802" t="str">
            <v>shahyar</v>
          </cell>
          <cell r="E2802">
            <v>500</v>
          </cell>
        </row>
        <row r="2803">
          <cell r="B2803" t="str">
            <v>HBL Emerald Tower</v>
          </cell>
          <cell r="C2803" t="str">
            <v>wilson</v>
          </cell>
          <cell r="D2803" t="str">
            <v>adv</v>
          </cell>
          <cell r="E2803">
            <v>2000</v>
          </cell>
        </row>
        <row r="2804">
          <cell r="B2804" t="str">
            <v>Misc</v>
          </cell>
          <cell r="C2804" t="str">
            <v>Rashid</v>
          </cell>
          <cell r="D2804" t="str">
            <v>paid for extra indus AC work, work done Rs 38000</v>
          </cell>
          <cell r="E2804">
            <v>20000</v>
          </cell>
        </row>
        <row r="2805">
          <cell r="B2805" t="str">
            <v>Misc</v>
          </cell>
          <cell r="C2805" t="str">
            <v>Rashid</v>
          </cell>
          <cell r="D2805" t="str">
            <v>materail purchased for extra indus AC work</v>
          </cell>
          <cell r="E2805">
            <v>8000</v>
          </cell>
        </row>
        <row r="2806">
          <cell r="B2806" t="str">
            <v>HBL Emerald Tower</v>
          </cell>
          <cell r="C2806" t="str">
            <v>jahangeer</v>
          </cell>
          <cell r="D2806" t="str">
            <v>claimed fuel, tea lunch, samosay, parking mobile balance at hBL site</v>
          </cell>
          <cell r="E2806">
            <v>2490</v>
          </cell>
        </row>
        <row r="2807">
          <cell r="B2807" t="str">
            <v>HBL Emerald Tower</v>
          </cell>
          <cell r="C2807" t="str">
            <v>ali</v>
          </cell>
          <cell r="D2807" t="str">
            <v>purcdhased HILTI</v>
          </cell>
          <cell r="E2807">
            <v>5500</v>
          </cell>
        </row>
        <row r="2808">
          <cell r="B2808" t="str">
            <v>EFU</v>
          </cell>
          <cell r="C2808" t="str">
            <v>kamran jamia</v>
          </cell>
          <cell r="D2808" t="str">
            <v>cable purchaed, fuel , mobile card, and parwas khan mobile card Rs 500</v>
          </cell>
          <cell r="E2808">
            <v>8440</v>
          </cell>
        </row>
        <row r="2809">
          <cell r="B2809" t="str">
            <v xml:space="preserve">MHR Personal </v>
          </cell>
          <cell r="C2809" t="str">
            <v>Saeed lala driver</v>
          </cell>
          <cell r="D2809" t="str">
            <v>paid monthly lunch exp</v>
          </cell>
          <cell r="E2809">
            <v>2400</v>
          </cell>
        </row>
        <row r="2810">
          <cell r="B2810" t="str">
            <v>HBL Emerald Tower</v>
          </cell>
          <cell r="C2810" t="str">
            <v>ali</v>
          </cell>
          <cell r="D2810" t="str">
            <v>fuel and parking claimed</v>
          </cell>
          <cell r="E2810">
            <v>800</v>
          </cell>
        </row>
        <row r="2811">
          <cell r="B2811" t="str">
            <v>JPMC (Main Project)</v>
          </cell>
          <cell r="C2811" t="str">
            <v>huzaifa</v>
          </cell>
          <cell r="D2811" t="str">
            <v>fuel, bulb, holder, lunch , tea,rod, hanger, lock, stationery, imran threaded, bit, cheeni ka moh banwaya, carbon, pressure, guage, pipe, encape</v>
          </cell>
          <cell r="E2811">
            <v>8610</v>
          </cell>
        </row>
        <row r="2812">
          <cell r="B2812" t="str">
            <v>HBL Emerald Tower</v>
          </cell>
          <cell r="C2812" t="str">
            <v>misc</v>
          </cell>
          <cell r="D2812" t="str">
            <v>tea and misc exp</v>
          </cell>
          <cell r="E2812">
            <v>1700</v>
          </cell>
        </row>
        <row r="2813">
          <cell r="B2813" t="str">
            <v>HBL Emerald Tower</v>
          </cell>
          <cell r="C2813" t="str">
            <v>salahuddin</v>
          </cell>
          <cell r="D2813" t="str">
            <v>petrol for paint</v>
          </cell>
          <cell r="E2813">
            <v>300</v>
          </cell>
        </row>
        <row r="2814">
          <cell r="B2814" t="str">
            <v>HBL Emerald Tower</v>
          </cell>
          <cell r="C2814" t="str">
            <v>mujahid gas</v>
          </cell>
          <cell r="D2814" t="str">
            <v>oxygen cylinder</v>
          </cell>
          <cell r="E2814">
            <v>2000</v>
          </cell>
        </row>
        <row r="2815">
          <cell r="B2815" t="str">
            <v>Naveed Malik</v>
          </cell>
          <cell r="C2815" t="str">
            <v>kamran jamia</v>
          </cell>
          <cell r="D2815" t="str">
            <v>pushing elbow, con, tube, and claim fuel</v>
          </cell>
          <cell r="E2815">
            <v>1725</v>
          </cell>
        </row>
        <row r="2816">
          <cell r="B2816" t="str">
            <v xml:space="preserve">MHR Personal </v>
          </cell>
          <cell r="C2816" t="str">
            <v>Saeed lala driver</v>
          </cell>
          <cell r="D2816" t="str">
            <v xml:space="preserve">chas taken for chicken </v>
          </cell>
          <cell r="E2816">
            <v>1000</v>
          </cell>
        </row>
        <row r="2817">
          <cell r="B2817" t="str">
            <v>Office</v>
          </cell>
          <cell r="C2817" t="str">
            <v>bakhtiar</v>
          </cell>
          <cell r="D2817" t="str">
            <v>for 3 car wash</v>
          </cell>
          <cell r="E2817">
            <v>2400</v>
          </cell>
        </row>
        <row r="2818">
          <cell r="B2818" t="str">
            <v>HBL Emerald Tower</v>
          </cell>
          <cell r="C2818" t="str">
            <v>bilal bhai</v>
          </cell>
          <cell r="D2818" t="str">
            <v>water tanker at mhr home</v>
          </cell>
          <cell r="E2818">
            <v>10000</v>
          </cell>
        </row>
        <row r="2819">
          <cell r="B2819" t="str">
            <v>JPMC (Main Project)</v>
          </cell>
          <cell r="C2819" t="str">
            <v>huzaifa</v>
          </cell>
          <cell r="D2819" t="str">
            <v>tea, bottle, fare, + lunch, fuel black tape, rod</v>
          </cell>
          <cell r="E2819">
            <v>15665</v>
          </cell>
        </row>
        <row r="2820">
          <cell r="B2820" t="str">
            <v>HBL Emerald Tower</v>
          </cell>
          <cell r="C2820" t="str">
            <v>wilson</v>
          </cell>
          <cell r="D2820" t="str">
            <v>paid</v>
          </cell>
          <cell r="E2820">
            <v>5000</v>
          </cell>
        </row>
        <row r="2821">
          <cell r="B2821" t="str">
            <v>HBL Emerald Tower</v>
          </cell>
          <cell r="C2821" t="str">
            <v>wilson</v>
          </cell>
          <cell r="D2821" t="str">
            <v>welding rod, bush, tape, disc</v>
          </cell>
          <cell r="E2821">
            <v>2055</v>
          </cell>
        </row>
        <row r="2822">
          <cell r="B2822" t="str">
            <v>Office</v>
          </cell>
          <cell r="C2822" t="str">
            <v>imran off</v>
          </cell>
          <cell r="D2822" t="str">
            <v>copy KIDCL tender</v>
          </cell>
          <cell r="E2822">
            <v>100</v>
          </cell>
        </row>
        <row r="2823">
          <cell r="B2823" t="str">
            <v>Naveed Malik</v>
          </cell>
          <cell r="C2823" t="str">
            <v>driver</v>
          </cell>
          <cell r="D2823" t="str">
            <v>suzuki charges for gyser tranfer at n  malik villa</v>
          </cell>
          <cell r="E2823">
            <v>1000</v>
          </cell>
        </row>
        <row r="2824">
          <cell r="B2824" t="str">
            <v>EFU</v>
          </cell>
          <cell r="C2824" t="str">
            <v>khalid</v>
          </cell>
          <cell r="D2824" t="str">
            <v>misc expenses incurred by khalid bhai at efu</v>
          </cell>
          <cell r="E2824">
            <v>15850</v>
          </cell>
        </row>
        <row r="2825">
          <cell r="B2825" t="str">
            <v>EFU</v>
          </cell>
          <cell r="C2825" t="str">
            <v>kamran jamia</v>
          </cell>
          <cell r="D2825" t="str">
            <v>thermometer and fuel tea mobile card</v>
          </cell>
          <cell r="E2825">
            <v>770</v>
          </cell>
        </row>
        <row r="2826">
          <cell r="B2826" t="str">
            <v>Naveed Malik</v>
          </cell>
          <cell r="C2826" t="str">
            <v>kamran jamia</v>
          </cell>
          <cell r="D2826" t="str">
            <v>pipe and welding anf fuel tea mobile card</v>
          </cell>
          <cell r="E2826">
            <v>440</v>
          </cell>
        </row>
        <row r="2827">
          <cell r="B2827" t="str">
            <v>Office</v>
          </cell>
          <cell r="C2827" t="str">
            <v>bakhtiar</v>
          </cell>
          <cell r="D2827" t="str">
            <v>office generator fuel</v>
          </cell>
          <cell r="E2827">
            <v>410</v>
          </cell>
        </row>
        <row r="2828">
          <cell r="B2828" t="str">
            <v>JPMC (Main Project)</v>
          </cell>
          <cell r="C2828" t="str">
            <v>imran engg</v>
          </cell>
          <cell r="D2828" t="str">
            <v>salary adv to haneef</v>
          </cell>
          <cell r="E2828">
            <v>1000</v>
          </cell>
        </row>
        <row r="2829">
          <cell r="B2829" t="str">
            <v>HBL Emerald Tower</v>
          </cell>
          <cell r="C2829" t="str">
            <v>wilson</v>
          </cell>
          <cell r="D2829" t="str">
            <v>paid</v>
          </cell>
          <cell r="E2829">
            <v>25000</v>
          </cell>
        </row>
        <row r="2830">
          <cell r="B2830" t="str">
            <v>Naveed Malik</v>
          </cell>
          <cell r="C2830" t="str">
            <v>Shahid painter</v>
          </cell>
          <cell r="D2830" t="str">
            <v>union washal tape, petril for color</v>
          </cell>
          <cell r="E2830">
            <v>3675</v>
          </cell>
        </row>
        <row r="2831">
          <cell r="B2831" t="str">
            <v>HBL Emerald Tower</v>
          </cell>
          <cell r="C2831" t="str">
            <v>Shahid painter</v>
          </cell>
          <cell r="D2831" t="str">
            <v>colour and petrol for colour</v>
          </cell>
          <cell r="E2831">
            <v>2270</v>
          </cell>
        </row>
        <row r="2832">
          <cell r="B2832" t="str">
            <v>JPMC (Main Project)</v>
          </cell>
          <cell r="C2832" t="str">
            <v>Kamran auto</v>
          </cell>
          <cell r="D2832" t="str">
            <v>drawing copy</v>
          </cell>
          <cell r="E2832">
            <v>420</v>
          </cell>
        </row>
        <row r="2833">
          <cell r="B2833" t="str">
            <v>JPMC (Main Project)</v>
          </cell>
          <cell r="C2833" t="str">
            <v>bilal labour</v>
          </cell>
          <cell r="D2833" t="str">
            <v>paid for digging</v>
          </cell>
          <cell r="E2833">
            <v>4000</v>
          </cell>
        </row>
        <row r="2834">
          <cell r="B2834" t="str">
            <v>FTC Floors</v>
          </cell>
          <cell r="C2834" t="str">
            <v>zulfiquar</v>
          </cell>
          <cell r="D2834" t="str">
            <v>paid for misc exp at ftc tea lunch and fuel exp and other items</v>
          </cell>
          <cell r="E2834">
            <v>4585</v>
          </cell>
        </row>
        <row r="2835">
          <cell r="B2835" t="str">
            <v>JPMC (Main Project)</v>
          </cell>
          <cell r="C2835" t="str">
            <v>huzaifa</v>
          </cell>
          <cell r="D2835" t="str">
            <v>misc expenses at jpmc</v>
          </cell>
          <cell r="E2835">
            <v>6830</v>
          </cell>
        </row>
        <row r="2836">
          <cell r="B2836" t="str">
            <v>EFU</v>
          </cell>
          <cell r="C2836" t="str">
            <v>kamran jamia</v>
          </cell>
          <cell r="D2836" t="str">
            <v>misc purchasing</v>
          </cell>
          <cell r="E2836">
            <v>7680</v>
          </cell>
        </row>
        <row r="2837">
          <cell r="B2837" t="str">
            <v>JPMC (Main Project)</v>
          </cell>
          <cell r="C2837" t="str">
            <v>salary</v>
          </cell>
          <cell r="D2837" t="str">
            <v>amir salary for april 17</v>
          </cell>
          <cell r="E2837">
            <v>11600</v>
          </cell>
        </row>
        <row r="2838">
          <cell r="B2838" t="str">
            <v>JPMC (Main Project)</v>
          </cell>
          <cell r="C2838" t="str">
            <v>imran threaded</v>
          </cell>
          <cell r="D2838" t="str">
            <v>paid on account of charity</v>
          </cell>
          <cell r="E2838">
            <v>8000</v>
          </cell>
        </row>
        <row r="2839">
          <cell r="B2839" t="str">
            <v>HBL Emerald Tower</v>
          </cell>
          <cell r="C2839" t="str">
            <v>mujahid gas</v>
          </cell>
          <cell r="D2839" t="str">
            <v>oxygen cylinder</v>
          </cell>
          <cell r="E2839">
            <v>2000</v>
          </cell>
        </row>
        <row r="2840">
          <cell r="B2840" t="str">
            <v>HBL Emerald Tower</v>
          </cell>
          <cell r="C2840" t="str">
            <v>wilson</v>
          </cell>
          <cell r="D2840" t="str">
            <v>misc item purchased</v>
          </cell>
          <cell r="E2840">
            <v>5185</v>
          </cell>
        </row>
        <row r="2841">
          <cell r="B2841" t="str">
            <v>HBL Emerald Tower</v>
          </cell>
          <cell r="C2841" t="str">
            <v>wilson</v>
          </cell>
          <cell r="D2841" t="str">
            <v>paid</v>
          </cell>
          <cell r="E2841">
            <v>15000</v>
          </cell>
        </row>
        <row r="2842">
          <cell r="B2842" t="str">
            <v>HBL Emerald Tower</v>
          </cell>
          <cell r="C2842" t="str">
            <v>wilson</v>
          </cell>
          <cell r="D2842" t="str">
            <v>paid</v>
          </cell>
          <cell r="E2842">
            <v>50000</v>
          </cell>
        </row>
        <row r="2843">
          <cell r="B2843" t="str">
            <v>JPMC (Main Project)</v>
          </cell>
          <cell r="C2843" t="str">
            <v>imran threaded</v>
          </cell>
          <cell r="D2843" t="str">
            <v>paid</v>
          </cell>
          <cell r="E2843">
            <v>15000</v>
          </cell>
        </row>
        <row r="2844">
          <cell r="B2844" t="str">
            <v>HBL Emerald Tower</v>
          </cell>
          <cell r="C2844" t="str">
            <v>imran off</v>
          </cell>
          <cell r="D2844" t="str">
            <v>plumbing items from abbas traders, welding rods, discs, guages, holdtite, rikshaw fare, food, parking</v>
          </cell>
          <cell r="E2844">
            <v>32830</v>
          </cell>
        </row>
        <row r="2845">
          <cell r="B2845" t="str">
            <v>HBL Emerald Tower</v>
          </cell>
          <cell r="C2845" t="str">
            <v>imran off</v>
          </cell>
          <cell r="D2845" t="str">
            <v>plumbing items, tube and shade,rikshaw fare, food and parking and fuel</v>
          </cell>
          <cell r="E2845">
            <v>835</v>
          </cell>
        </row>
        <row r="2846">
          <cell r="B2846" t="str">
            <v>HBL Emerald Tower</v>
          </cell>
          <cell r="C2846" t="str">
            <v>imran off</v>
          </cell>
          <cell r="D2846" t="str">
            <v>drop n anchore ficher, mobile card Rs 500, riskshaw fare, food, bike puncture</v>
          </cell>
          <cell r="E2846">
            <v>4100</v>
          </cell>
        </row>
        <row r="2847">
          <cell r="B2847" t="str">
            <v>HBL Emerald Tower</v>
          </cell>
          <cell r="C2847" t="str">
            <v>wilson</v>
          </cell>
          <cell r="D2847" t="str">
            <v>paid</v>
          </cell>
          <cell r="E2847">
            <v>5000</v>
          </cell>
        </row>
        <row r="2848">
          <cell r="B2848" t="str">
            <v>Office</v>
          </cell>
          <cell r="C2848" t="str">
            <v>imran off</v>
          </cell>
          <cell r="D2848" t="str">
            <v>purchased office water dispenser</v>
          </cell>
          <cell r="E2848">
            <v>6000</v>
          </cell>
        </row>
        <row r="2849">
          <cell r="B2849" t="str">
            <v>HBL Emerald Tower</v>
          </cell>
          <cell r="C2849" t="str">
            <v>bilal bhai</v>
          </cell>
          <cell r="D2849" t="str">
            <v>mobile balance</v>
          </cell>
          <cell r="E2849">
            <v>2750</v>
          </cell>
        </row>
        <row r="2850">
          <cell r="B2850" t="str">
            <v>HBL Emerald Tower</v>
          </cell>
          <cell r="C2850" t="str">
            <v>shaheryar</v>
          </cell>
          <cell r="D2850" t="str">
            <v>fuel claimed at hbl</v>
          </cell>
          <cell r="E2850">
            <v>300</v>
          </cell>
        </row>
        <row r="2851">
          <cell r="B2851" t="str">
            <v xml:space="preserve">MHR Personal </v>
          </cell>
          <cell r="C2851" t="str">
            <v>Rehan aunty</v>
          </cell>
          <cell r="D2851" t="str">
            <v>ufone super card</v>
          </cell>
          <cell r="E2851">
            <v>500</v>
          </cell>
        </row>
        <row r="2852">
          <cell r="B2852" t="str">
            <v>HBL Emerald Tower</v>
          </cell>
          <cell r="C2852" t="str">
            <v>wilson</v>
          </cell>
          <cell r="D2852" t="str">
            <v>rikshaw fare for threaded rod form off to emerald</v>
          </cell>
          <cell r="E2852">
            <v>200</v>
          </cell>
        </row>
        <row r="2853">
          <cell r="B2853" t="str">
            <v xml:space="preserve">MHR Personal </v>
          </cell>
          <cell r="C2853" t="str">
            <v>kamran elec</v>
          </cell>
          <cell r="D2853" t="str">
            <v>purchaed glass bracket</v>
          </cell>
          <cell r="E2853">
            <v>250</v>
          </cell>
        </row>
        <row r="2854">
          <cell r="B2854" t="str">
            <v>HBL Emerald Tower</v>
          </cell>
          <cell r="C2854" t="str">
            <v>ebad</v>
          </cell>
          <cell r="D2854" t="str">
            <v>flexible duct 6"</v>
          </cell>
          <cell r="E2854">
            <v>7500</v>
          </cell>
        </row>
        <row r="2855">
          <cell r="B2855" t="str">
            <v xml:space="preserve">MHR Personal </v>
          </cell>
          <cell r="C2855" t="str">
            <v>mrs bilal</v>
          </cell>
          <cell r="D2855" t="str">
            <v>fuel claimed at hbl</v>
          </cell>
          <cell r="E2855">
            <v>6000</v>
          </cell>
        </row>
        <row r="2856">
          <cell r="B2856" t="str">
            <v>HBL Emerald Tower</v>
          </cell>
          <cell r="C2856" t="str">
            <v>ali</v>
          </cell>
          <cell r="D2856" t="str">
            <v>fuel, halsaw and parking fees</v>
          </cell>
          <cell r="E2856">
            <v>1060</v>
          </cell>
        </row>
        <row r="2857">
          <cell r="B2857" t="str">
            <v>JPMC (Main Project)</v>
          </cell>
          <cell r="C2857" t="str">
            <v>imran off</v>
          </cell>
          <cell r="D2857" t="str">
            <v>pipe guage and fuel</v>
          </cell>
          <cell r="E2857">
            <v>1750</v>
          </cell>
        </row>
        <row r="2858">
          <cell r="B2858" t="str">
            <v>HBL Emerald Tower</v>
          </cell>
          <cell r="C2858" t="str">
            <v>ebad</v>
          </cell>
          <cell r="D2858" t="str">
            <v>tape, copper tube, aeroflex fuel and tea</v>
          </cell>
          <cell r="E2858">
            <v>48470</v>
          </cell>
        </row>
        <row r="2859">
          <cell r="B2859" t="str">
            <v>HBL Emerald Tower</v>
          </cell>
          <cell r="C2859" t="str">
            <v>Kamran auto</v>
          </cell>
          <cell r="D2859" t="str">
            <v>drawing copy</v>
          </cell>
          <cell r="E2859">
            <v>240</v>
          </cell>
        </row>
        <row r="2860">
          <cell r="B2860" t="str">
            <v>HBL Emerald Tower</v>
          </cell>
          <cell r="C2860" t="str">
            <v>jahangeer</v>
          </cell>
          <cell r="D2860" t="str">
            <v>fuel, parking, balance, biskuit, milk, suger, everyday</v>
          </cell>
          <cell r="E2860">
            <v>2000</v>
          </cell>
        </row>
        <row r="2861">
          <cell r="B2861" t="str">
            <v>EFU</v>
          </cell>
          <cell r="C2861" t="str">
            <v>Kamran auto</v>
          </cell>
          <cell r="D2861" t="str">
            <v>drawing copy</v>
          </cell>
          <cell r="E2861">
            <v>3680</v>
          </cell>
        </row>
        <row r="2862">
          <cell r="B2862" t="str">
            <v>HBL Emerald Tower</v>
          </cell>
          <cell r="C2862" t="str">
            <v>Rashid</v>
          </cell>
          <cell r="D2862" t="str">
            <v>wire 1.5  4 core</v>
          </cell>
          <cell r="E2862">
            <v>9200</v>
          </cell>
        </row>
        <row r="2863">
          <cell r="B2863" t="str">
            <v>Office</v>
          </cell>
          <cell r="C2863" t="str">
            <v>imran off</v>
          </cell>
          <cell r="D2863" t="str">
            <v>stationery purchased</v>
          </cell>
          <cell r="E2863">
            <v>900</v>
          </cell>
        </row>
        <row r="2864">
          <cell r="B2864" t="str">
            <v>HBL Emerald Tower</v>
          </cell>
          <cell r="C2864" t="str">
            <v>Sir Rehman</v>
          </cell>
          <cell r="D2864" t="str">
            <v>haji pharmacy and fuel</v>
          </cell>
          <cell r="E2864">
            <v>3076</v>
          </cell>
        </row>
        <row r="2865">
          <cell r="B2865" t="str">
            <v>HBL Emerald Tower</v>
          </cell>
          <cell r="C2865" t="str">
            <v>Misc</v>
          </cell>
          <cell r="D2865" t="str">
            <v>black oil paint, holdtite and fuel</v>
          </cell>
          <cell r="E2865">
            <v>1650</v>
          </cell>
        </row>
        <row r="2866">
          <cell r="B2866" t="str">
            <v>HBL Emerald Tower</v>
          </cell>
          <cell r="C2866" t="str">
            <v>wilson</v>
          </cell>
          <cell r="D2866" t="str">
            <v>G I socket</v>
          </cell>
          <cell r="E2866">
            <v>900</v>
          </cell>
        </row>
        <row r="2867">
          <cell r="B2867" t="str">
            <v>HBL Emerald Tower</v>
          </cell>
          <cell r="C2867" t="str">
            <v>wilson</v>
          </cell>
          <cell r="D2867" t="str">
            <v>dhaaga, blade,ms butter weld and fuel</v>
          </cell>
          <cell r="E2867">
            <v>2910</v>
          </cell>
        </row>
        <row r="2868">
          <cell r="B2868" t="str">
            <v xml:space="preserve">MHR Personal </v>
          </cell>
          <cell r="C2868" t="str">
            <v>Sir Rehman</v>
          </cell>
          <cell r="D2868" t="str">
            <v>newspaper bill</v>
          </cell>
          <cell r="E2868">
            <v>450</v>
          </cell>
        </row>
        <row r="2869">
          <cell r="B2869" t="str">
            <v>HBL Emerald Tower</v>
          </cell>
          <cell r="C2869" t="str">
            <v>Shahid painter</v>
          </cell>
          <cell r="D2869" t="str">
            <v>tea, rikshaw faremobile balance, clothe and cotton and fuel claimed</v>
          </cell>
          <cell r="E2869">
            <v>1900</v>
          </cell>
        </row>
        <row r="2870">
          <cell r="B2870" t="str">
            <v>Naveed Malik</v>
          </cell>
          <cell r="C2870" t="str">
            <v>Shahid painter</v>
          </cell>
          <cell r="D2870" t="str">
            <v>misc expenses at naveed malik</v>
          </cell>
          <cell r="E2870">
            <v>2650</v>
          </cell>
        </row>
        <row r="2871">
          <cell r="B2871" t="str">
            <v>Office</v>
          </cell>
          <cell r="C2871" t="str">
            <v>office</v>
          </cell>
          <cell r="D2871" t="str">
            <v>teabag suger, green tea evry day and other items</v>
          </cell>
          <cell r="E2871">
            <v>1200</v>
          </cell>
        </row>
        <row r="2872">
          <cell r="B2872" t="str">
            <v>Office</v>
          </cell>
          <cell r="C2872" t="str">
            <v>imran off</v>
          </cell>
          <cell r="D2872" t="str">
            <v>head phone  for office</v>
          </cell>
          <cell r="E2872">
            <v>200</v>
          </cell>
        </row>
        <row r="2873">
          <cell r="B2873" t="str">
            <v xml:space="preserve">MHR Personal </v>
          </cell>
          <cell r="C2873" t="str">
            <v>Rehana aunty</v>
          </cell>
          <cell r="D2873" t="str">
            <v>mobile balance</v>
          </cell>
          <cell r="E2873">
            <v>1500</v>
          </cell>
        </row>
        <row r="2874">
          <cell r="B2874" t="str">
            <v>HBL Emerald Tower</v>
          </cell>
          <cell r="C2874" t="str">
            <v>jahangeer</v>
          </cell>
          <cell r="D2874" t="str">
            <v>barrel nipple and fuel</v>
          </cell>
          <cell r="E2874">
            <v>1040</v>
          </cell>
        </row>
        <row r="2875">
          <cell r="B2875" t="str">
            <v>JPMC (Main Project)</v>
          </cell>
          <cell r="C2875" t="str">
            <v>Kamran auto</v>
          </cell>
          <cell r="D2875" t="str">
            <v>drw copy</v>
          </cell>
          <cell r="E2875">
            <v>100</v>
          </cell>
        </row>
        <row r="2876">
          <cell r="B2876" t="str">
            <v>Office</v>
          </cell>
          <cell r="C2876" t="str">
            <v>imran off</v>
          </cell>
          <cell r="D2876" t="str">
            <v>AC repairing charges</v>
          </cell>
          <cell r="E2876">
            <v>2000</v>
          </cell>
        </row>
        <row r="2877">
          <cell r="B2877" t="str">
            <v>HBL Emerald Tower</v>
          </cell>
          <cell r="C2877" t="str">
            <v>bilal bhai</v>
          </cell>
          <cell r="D2877" t="str">
            <v xml:space="preserve">misc exp at hbl </v>
          </cell>
          <cell r="E2877">
            <v>15723</v>
          </cell>
        </row>
        <row r="2878">
          <cell r="B2878" t="str">
            <v>HBL Emerald Tower</v>
          </cell>
          <cell r="C2878" t="str">
            <v>bilal bhai</v>
          </cell>
          <cell r="D2878" t="str">
            <v>misc expenses</v>
          </cell>
          <cell r="E2878">
            <v>37640</v>
          </cell>
        </row>
        <row r="2879">
          <cell r="B2879" t="str">
            <v>EFU</v>
          </cell>
          <cell r="C2879" t="str">
            <v>abdullah insulation</v>
          </cell>
          <cell r="D2879" t="str">
            <v>paid</v>
          </cell>
          <cell r="E2879">
            <v>15000</v>
          </cell>
        </row>
        <row r="2880">
          <cell r="B2880" t="str">
            <v>Office</v>
          </cell>
          <cell r="C2880" t="str">
            <v>Rehan Aslam</v>
          </cell>
          <cell r="D2880" t="str">
            <v>misc office exp incurred by rehan aslam fro the month of april  17 e.g  paid bakhti for 3 car wash, every day milk power, photocopy, suger, tea bags, mineral water, tea, cigerate, corrier and so on etc etc list attached with this voucher</v>
          </cell>
          <cell r="E2880">
            <v>18436</v>
          </cell>
        </row>
        <row r="2881">
          <cell r="B2881" t="str">
            <v>EFU</v>
          </cell>
          <cell r="C2881" t="str">
            <v>Advance mustafa</v>
          </cell>
          <cell r="D2881" t="str">
            <v>paid thru MCB Ch # 1633650681.</v>
          </cell>
          <cell r="E2881">
            <v>56576</v>
          </cell>
        </row>
        <row r="2882">
          <cell r="B2882" t="str">
            <v>JPMC (Main Project)</v>
          </cell>
          <cell r="C2882" t="str">
            <v>Advance mustafa</v>
          </cell>
          <cell r="D2882" t="str">
            <v>paid thru MCB Ch # 1633650681.</v>
          </cell>
          <cell r="E2882">
            <v>205200</v>
          </cell>
        </row>
        <row r="2883">
          <cell r="B2883" t="str">
            <v>Naveed Malik</v>
          </cell>
          <cell r="C2883" t="str">
            <v>Ehsan traders</v>
          </cell>
          <cell r="D2883" t="str">
            <v>Paid thro chq # 01475991 gyser purchasd</v>
          </cell>
          <cell r="E2883">
            <v>29000</v>
          </cell>
        </row>
        <row r="2884">
          <cell r="B2884" t="str">
            <v xml:space="preserve">MHR Personal </v>
          </cell>
          <cell r="C2884" t="str">
            <v>Sir Rehman</v>
          </cell>
          <cell r="D2884" t="str">
            <v>paid thru MCB Ch # 1633650683. makkah madina exp</v>
          </cell>
          <cell r="E2884">
            <v>260000</v>
          </cell>
        </row>
        <row r="2885">
          <cell r="B2885" t="str">
            <v>HBL Emerald Tower</v>
          </cell>
          <cell r="C2885" t="str">
            <v>Mehran enngg</v>
          </cell>
          <cell r="D2885" t="str">
            <v xml:space="preserve">Paid thro chq # 01475999 paid </v>
          </cell>
          <cell r="E2885">
            <v>231000</v>
          </cell>
        </row>
        <row r="2886">
          <cell r="B2886" t="str">
            <v>FTC 13th Floor</v>
          </cell>
          <cell r="C2886" t="str">
            <v>kaytees</v>
          </cell>
          <cell r="D2886" t="str">
            <v>Paid thro chq # 01476001 chq amount 50,000</v>
          </cell>
          <cell r="E2886">
            <v>13000</v>
          </cell>
        </row>
        <row r="2887">
          <cell r="B2887" t="str">
            <v>EFU</v>
          </cell>
          <cell r="C2887" t="str">
            <v>kaytees</v>
          </cell>
          <cell r="D2887" t="str">
            <v>Paid thro chq # 01476001 chq amount 50,000</v>
          </cell>
          <cell r="E2887">
            <v>2128</v>
          </cell>
        </row>
        <row r="2888">
          <cell r="B2888" t="str">
            <v>EFU</v>
          </cell>
          <cell r="C2888" t="str">
            <v>Fakhri Brother</v>
          </cell>
          <cell r="D2888" t="str">
            <v>Paid thro chq # 01476003 chq amount 536,900</v>
          </cell>
          <cell r="E2888">
            <v>3500</v>
          </cell>
        </row>
        <row r="2889">
          <cell r="B2889" t="str">
            <v>HBL Emerald Tower</v>
          </cell>
          <cell r="C2889" t="str">
            <v>Fakhri Brother</v>
          </cell>
          <cell r="D2889" t="str">
            <v>Paid thro chq # 01476003 chq amount 536,900</v>
          </cell>
          <cell r="E2889">
            <v>123290</v>
          </cell>
        </row>
        <row r="2890">
          <cell r="B2890" t="str">
            <v>HBL Emerald Tower</v>
          </cell>
          <cell r="C2890" t="str">
            <v>Fakhri Brother</v>
          </cell>
          <cell r="D2890" t="str">
            <v>Paid thro chq # 01476004 chq paid</v>
          </cell>
          <cell r="E2890">
            <v>536900</v>
          </cell>
        </row>
        <row r="2891">
          <cell r="B2891" t="str">
            <v>HBL Emerald Tower</v>
          </cell>
          <cell r="C2891" t="str">
            <v>wilson</v>
          </cell>
          <cell r="D2891" t="str">
            <v xml:space="preserve">Paid thro chq # 01476006 </v>
          </cell>
          <cell r="E2891">
            <v>100000</v>
          </cell>
        </row>
        <row r="2892">
          <cell r="B2892" t="str">
            <v>HBL Emerald Tower</v>
          </cell>
          <cell r="C2892" t="str">
            <v>Advance mustafa</v>
          </cell>
          <cell r="D2892" t="str">
            <v>Paid thro chq # A-69776700 this chq is from dhanak adv chq amount 200,000</v>
          </cell>
          <cell r="E2892">
            <v>149000</v>
          </cell>
        </row>
        <row r="2893">
          <cell r="B2893" t="str">
            <v>EFU</v>
          </cell>
          <cell r="C2893" t="str">
            <v>tube traders</v>
          </cell>
          <cell r="D2893" t="str">
            <v xml:space="preserve">Paid thro chq # 01476016 chq amount 100,000 </v>
          </cell>
          <cell r="E2893">
            <v>19598</v>
          </cell>
        </row>
        <row r="2894">
          <cell r="B2894" t="str">
            <v>JPMC (Main Project)</v>
          </cell>
          <cell r="C2894" t="str">
            <v>Ibraheem fittings</v>
          </cell>
          <cell r="D2894" t="str">
            <v>Paid thro chq # 01476019 chq amount 22000</v>
          </cell>
          <cell r="E2894">
            <v>14000</v>
          </cell>
        </row>
        <row r="2895">
          <cell r="B2895" t="str">
            <v>HBL Emerald Tower</v>
          </cell>
          <cell r="C2895" t="str">
            <v>ebad</v>
          </cell>
          <cell r="D2895" t="str">
            <v>Paid thro chq # 01476026 for copper tube 22 swg 5/8 and 3/8 pvc 10 coil tape</v>
          </cell>
          <cell r="E2895">
            <v>42720</v>
          </cell>
        </row>
        <row r="2896">
          <cell r="B2896" t="str">
            <v>Office</v>
          </cell>
          <cell r="C2896" t="str">
            <v>world wide publishers</v>
          </cell>
          <cell r="D2896" t="str">
            <v>Paid thro chq # 01476033 for magazine</v>
          </cell>
          <cell r="E2896">
            <v>8000</v>
          </cell>
        </row>
        <row r="2897">
          <cell r="B2897" t="str">
            <v>EFU</v>
          </cell>
          <cell r="C2897" t="str">
            <v>Islamuddin</v>
          </cell>
          <cell r="D2897" t="str">
            <v>Paid thro 2 chqs: chq # 1 = 01476034    and 2nd chq = rece from khaadi gulberg mob adv   total amount 285,000</v>
          </cell>
          <cell r="E2897">
            <v>245069</v>
          </cell>
        </row>
        <row r="2898">
          <cell r="B2898" t="str">
            <v>JPMC (Main Project)</v>
          </cell>
          <cell r="C2898" t="str">
            <v>mia corporation</v>
          </cell>
          <cell r="D2898" t="str">
            <v>Paid thro chq # 01476037 for casste type 1 ton unit</v>
          </cell>
          <cell r="E2898">
            <v>81000</v>
          </cell>
        </row>
        <row r="2899">
          <cell r="B2899" t="str">
            <v>HBL Emerald Tower</v>
          </cell>
          <cell r="C2899" t="str">
            <v>fame internation</v>
          </cell>
          <cell r="D2899" t="str">
            <v>Paid thro chq # 01476038 chq amount 42800</v>
          </cell>
          <cell r="E2899">
            <v>10240</v>
          </cell>
        </row>
        <row r="2900">
          <cell r="B2900" t="str">
            <v>HBL Emerald Tower</v>
          </cell>
          <cell r="C2900" t="str">
            <v>weldon</v>
          </cell>
          <cell r="D2900" t="str">
            <v>Paid thro chq # 01476040 chq amount 250000</v>
          </cell>
          <cell r="E2900">
            <v>20880</v>
          </cell>
        </row>
        <row r="2901">
          <cell r="B2901" t="str">
            <v>EFU</v>
          </cell>
          <cell r="C2901" t="str">
            <v>saeed sons</v>
          </cell>
          <cell r="D2901" t="str">
            <v>Paid thro chq # 01476039 chq amount 300,000</v>
          </cell>
          <cell r="E2901">
            <v>135393</v>
          </cell>
        </row>
        <row r="2902">
          <cell r="B2902" t="str">
            <v>Naveed Malik</v>
          </cell>
          <cell r="C2902" t="str">
            <v>naveed</v>
          </cell>
          <cell r="D2902" t="str">
            <v>received against bill</v>
          </cell>
          <cell r="F2902">
            <v>70000</v>
          </cell>
        </row>
        <row r="2903">
          <cell r="B2903" t="str">
            <v>HBL Emerald Tower</v>
          </cell>
          <cell r="C2903" t="str">
            <v>HBL Emerald Tower</v>
          </cell>
          <cell r="D2903" t="str">
            <v>received against 1st running bill</v>
          </cell>
          <cell r="F2903">
            <v>2234805</v>
          </cell>
        </row>
        <row r="2904">
          <cell r="B2904" t="str">
            <v>EFU</v>
          </cell>
          <cell r="C2904" t="str">
            <v>EFU</v>
          </cell>
          <cell r="D2904" t="str">
            <v>Received</v>
          </cell>
          <cell r="F2904">
            <v>817000</v>
          </cell>
        </row>
        <row r="2905">
          <cell r="B2905" t="str">
            <v>Vellani &amp; Vellani</v>
          </cell>
          <cell r="C2905" t="str">
            <v>Vellani &amp; Vellani</v>
          </cell>
          <cell r="D2905" t="str">
            <v>Received against bill # pes/vlo/053-053/12/16</v>
          </cell>
          <cell r="F2905">
            <v>113000</v>
          </cell>
        </row>
        <row r="2906">
          <cell r="B2906" t="str">
            <v>Naveed Malik</v>
          </cell>
          <cell r="C2906" t="str">
            <v>Naveed Malik</v>
          </cell>
          <cell r="D2906" t="str">
            <v>received</v>
          </cell>
          <cell r="F2906">
            <v>100000</v>
          </cell>
        </row>
        <row r="2907">
          <cell r="B2907" t="str">
            <v xml:space="preserve">MHR Personal </v>
          </cell>
          <cell r="C2907" t="str">
            <v>salary</v>
          </cell>
          <cell r="D2907" t="str">
            <v>Mossi Home upstairs</v>
          </cell>
          <cell r="E2907">
            <v>5000</v>
          </cell>
        </row>
        <row r="2908">
          <cell r="B2908" t="str">
            <v xml:space="preserve">MHR Personal </v>
          </cell>
          <cell r="C2908" t="str">
            <v>salary</v>
          </cell>
          <cell r="D2908" t="str">
            <v>Mossi Home D/stairs</v>
          </cell>
          <cell r="E2908">
            <v>4000</v>
          </cell>
        </row>
        <row r="2909">
          <cell r="B2909" t="str">
            <v xml:space="preserve">MHR Personal </v>
          </cell>
          <cell r="C2909" t="str">
            <v>salary</v>
          </cell>
          <cell r="D2909" t="str">
            <v>Saeed Lala</v>
          </cell>
          <cell r="E2909">
            <v>18000</v>
          </cell>
        </row>
        <row r="2910">
          <cell r="B2910" t="str">
            <v xml:space="preserve">MHR Personal </v>
          </cell>
          <cell r="C2910" t="str">
            <v>salary</v>
          </cell>
          <cell r="D2910" t="str">
            <v>Home Expense</v>
          </cell>
          <cell r="E2910">
            <v>9000</v>
          </cell>
        </row>
        <row r="2911">
          <cell r="B2911" t="str">
            <v>Office</v>
          </cell>
          <cell r="C2911" t="str">
            <v>salary</v>
          </cell>
          <cell r="D2911" t="str">
            <v>Mr. Rehan Aslam</v>
          </cell>
          <cell r="E2911">
            <v>25000</v>
          </cell>
        </row>
        <row r="2912">
          <cell r="B2912" t="str">
            <v>Office</v>
          </cell>
          <cell r="C2912" t="str">
            <v>salary</v>
          </cell>
          <cell r="D2912" t="str">
            <v>Mr. Imran Office</v>
          </cell>
          <cell r="E2912">
            <v>16400</v>
          </cell>
        </row>
        <row r="2913">
          <cell r="B2913" t="str">
            <v>Office</v>
          </cell>
          <cell r="C2913" t="str">
            <v>salary</v>
          </cell>
          <cell r="D2913" t="str">
            <v>Mr. Kamran office</v>
          </cell>
          <cell r="E2913">
            <v>19000</v>
          </cell>
        </row>
        <row r="2914">
          <cell r="B2914" t="str">
            <v>Office</v>
          </cell>
          <cell r="C2914" t="str">
            <v>salary</v>
          </cell>
          <cell r="D2914" t="str">
            <v>Bakhtiar</v>
          </cell>
          <cell r="E2914">
            <v>10000</v>
          </cell>
        </row>
        <row r="2915">
          <cell r="B2915" t="str">
            <v>JPMC (Main Project)</v>
          </cell>
          <cell r="C2915" t="str">
            <v>salary</v>
          </cell>
          <cell r="D2915" t="str">
            <v>Mr. Huzaifa</v>
          </cell>
          <cell r="E2915">
            <v>16000</v>
          </cell>
        </row>
        <row r="2916">
          <cell r="B2916" t="str">
            <v>JPMC (Main Project)</v>
          </cell>
          <cell r="C2916" t="str">
            <v>salary</v>
          </cell>
          <cell r="D2916" t="str">
            <v>Mr. Irfan</v>
          </cell>
          <cell r="E2916">
            <v>19066.666666666668</v>
          </cell>
        </row>
        <row r="2917">
          <cell r="B2917" t="str">
            <v>JPMC (Main Project)</v>
          </cell>
          <cell r="C2917" t="str">
            <v>salary</v>
          </cell>
          <cell r="D2917" t="str">
            <v>Mr. Shahbaz</v>
          </cell>
          <cell r="E2917">
            <v>13370.833333333334</v>
          </cell>
        </row>
        <row r="2918">
          <cell r="B2918" t="str">
            <v>JPMC (Main Project)</v>
          </cell>
          <cell r="C2918" t="str">
            <v>salary</v>
          </cell>
          <cell r="D2918" t="str">
            <v>Gul Sher</v>
          </cell>
          <cell r="E2918">
            <v>2500</v>
          </cell>
        </row>
        <row r="2919">
          <cell r="B2919" t="str">
            <v>JPMC (Main Project)</v>
          </cell>
          <cell r="C2919" t="str">
            <v>salary</v>
          </cell>
          <cell r="D2919" t="str">
            <v>Mr. Amjad</v>
          </cell>
          <cell r="E2919">
            <v>36333.333333333336</v>
          </cell>
        </row>
        <row r="2920">
          <cell r="B2920" t="str">
            <v>JPMC (Main Project)</v>
          </cell>
          <cell r="C2920" t="str">
            <v>salary</v>
          </cell>
          <cell r="D2920" t="str">
            <v>Mr. Shehyar</v>
          </cell>
          <cell r="E2920">
            <v>14750</v>
          </cell>
        </row>
        <row r="2921">
          <cell r="B2921" t="str">
            <v>JPMC (Main Project)</v>
          </cell>
          <cell r="C2921" t="str">
            <v>salary</v>
          </cell>
          <cell r="D2921" t="str">
            <v>Mr. Imran</v>
          </cell>
          <cell r="E2921">
            <v>41391.666666666672</v>
          </cell>
        </row>
        <row r="2922">
          <cell r="B2922" t="str">
            <v>JPMC (Main Project)</v>
          </cell>
          <cell r="C2922" t="str">
            <v>salary</v>
          </cell>
          <cell r="D2922" t="str">
            <v xml:space="preserve">Mr. Kamarn Elect </v>
          </cell>
          <cell r="E2922">
            <v>25112.5</v>
          </cell>
        </row>
        <row r="2923">
          <cell r="B2923" t="str">
            <v>JPMC (Main Project)</v>
          </cell>
          <cell r="C2923" t="str">
            <v>salary</v>
          </cell>
          <cell r="D2923" t="str">
            <v>Mr. Kashif</v>
          </cell>
          <cell r="E2923">
            <v>20300</v>
          </cell>
        </row>
        <row r="2924">
          <cell r="B2924" t="str">
            <v>JPMC (Main Project)</v>
          </cell>
          <cell r="C2924" t="str">
            <v>salary</v>
          </cell>
          <cell r="D2924" t="str">
            <v>Mr. Iftikhar</v>
          </cell>
          <cell r="E2924">
            <v>10678.125</v>
          </cell>
        </row>
        <row r="2925">
          <cell r="B2925" t="str">
            <v>EFU</v>
          </cell>
          <cell r="C2925" t="str">
            <v>salary</v>
          </cell>
          <cell r="D2925" t="str">
            <v>Mr. Parwaz Khan</v>
          </cell>
          <cell r="E2925">
            <v>29000</v>
          </cell>
        </row>
        <row r="2926">
          <cell r="B2926" t="str">
            <v>EFU</v>
          </cell>
          <cell r="C2926" t="str">
            <v>salary</v>
          </cell>
          <cell r="D2926" t="str">
            <v>Mr. Amir Raza</v>
          </cell>
          <cell r="E2926">
            <v>17395.833333333332</v>
          </cell>
        </row>
        <row r="2927">
          <cell r="B2927" t="str">
            <v>EFU</v>
          </cell>
          <cell r="C2927" t="str">
            <v>salary</v>
          </cell>
          <cell r="D2927" t="str">
            <v>Kamran Ali Akbar</v>
          </cell>
          <cell r="E2927">
            <v>21041.666666666668</v>
          </cell>
        </row>
        <row r="2928">
          <cell r="B2928" t="str">
            <v>JPMC (Main Project)</v>
          </cell>
          <cell r="C2928" t="str">
            <v>salary</v>
          </cell>
          <cell r="D2928" t="str">
            <v>Amir (JPMC)</v>
          </cell>
          <cell r="E2928">
            <v>18000</v>
          </cell>
        </row>
        <row r="2929">
          <cell r="B2929" t="str">
            <v>EFU</v>
          </cell>
          <cell r="C2929" t="str">
            <v>salary</v>
          </cell>
          <cell r="D2929" t="str">
            <v>Saqib Ismail</v>
          </cell>
          <cell r="E2929">
            <v>14233.333333333334</v>
          </cell>
        </row>
        <row r="2930">
          <cell r="B2930" t="str">
            <v>EFU</v>
          </cell>
          <cell r="C2930" t="str">
            <v>salary</v>
          </cell>
          <cell r="D2930" t="str">
            <v xml:space="preserve">Mr. Zeeshan </v>
          </cell>
          <cell r="E2930">
            <v>4300</v>
          </cell>
        </row>
        <row r="2931">
          <cell r="B2931" t="str">
            <v>EFU</v>
          </cell>
          <cell r="C2931" t="str">
            <v>salary</v>
          </cell>
          <cell r="D2931" t="str">
            <v xml:space="preserve">Mr. Umar </v>
          </cell>
          <cell r="E2931">
            <v>10458.333333333332</v>
          </cell>
        </row>
        <row r="2932">
          <cell r="B2932" t="str">
            <v>EFU</v>
          </cell>
          <cell r="C2932" t="str">
            <v>salary</v>
          </cell>
          <cell r="D2932" t="str">
            <v>Mr. Feeroz</v>
          </cell>
          <cell r="E2932">
            <v>17000</v>
          </cell>
        </row>
        <row r="2933">
          <cell r="B2933" t="str">
            <v>EFU</v>
          </cell>
          <cell r="C2933" t="str">
            <v>salary</v>
          </cell>
          <cell r="D2933" t="str">
            <v>Mr. Szabasitan</v>
          </cell>
          <cell r="E2933">
            <v>9374.9999999999982</v>
          </cell>
        </row>
        <row r="2934">
          <cell r="B2934" t="str">
            <v>HBL Emerald Tower</v>
          </cell>
          <cell r="C2934" t="str">
            <v>salary</v>
          </cell>
          <cell r="D2934" t="str">
            <v>Mr. M. Ali</v>
          </cell>
          <cell r="E2934">
            <v>25593.75</v>
          </cell>
        </row>
        <row r="2935">
          <cell r="B2935" t="str">
            <v>HBL Emerald Tower</v>
          </cell>
          <cell r="C2935" t="str">
            <v>salary</v>
          </cell>
          <cell r="D2935" t="str">
            <v>Mr. Jahangir</v>
          </cell>
          <cell r="E2935">
            <v>27870.833333333328</v>
          </cell>
        </row>
        <row r="2936">
          <cell r="B2936" t="str">
            <v>HBL Emerald Tower</v>
          </cell>
          <cell r="C2936" t="str">
            <v>salary</v>
          </cell>
          <cell r="D2936" t="str">
            <v>Mr.Abbas Ishaq</v>
          </cell>
          <cell r="E2936">
            <v>29214.583333333332</v>
          </cell>
        </row>
        <row r="2937">
          <cell r="B2937" t="str">
            <v>HBL Emerald Tower</v>
          </cell>
          <cell r="C2937" t="str">
            <v>salary</v>
          </cell>
          <cell r="D2937" t="str">
            <v>Mr. Haris</v>
          </cell>
          <cell r="E2937">
            <v>8041.6666666666661</v>
          </cell>
        </row>
        <row r="2938">
          <cell r="B2938" t="str">
            <v>FTC Floors</v>
          </cell>
          <cell r="C2938" t="str">
            <v>salary</v>
          </cell>
          <cell r="D2938" t="str">
            <v xml:space="preserve">Mr. Azeem </v>
          </cell>
          <cell r="E2938">
            <v>7581.25</v>
          </cell>
        </row>
        <row r="2939">
          <cell r="B2939" t="str">
            <v>FTC Floors</v>
          </cell>
          <cell r="C2939" t="str">
            <v>salary</v>
          </cell>
          <cell r="D2939" t="str">
            <v>Mr. Sajjad</v>
          </cell>
          <cell r="E2939">
            <v>12500</v>
          </cell>
        </row>
        <row r="2940">
          <cell r="B2940" t="str">
            <v>FTC Floors</v>
          </cell>
          <cell r="C2940" t="str">
            <v>salary</v>
          </cell>
          <cell r="D2940" t="str">
            <v>Mr. Zulfiqar</v>
          </cell>
          <cell r="E2940">
            <v>12593.75</v>
          </cell>
        </row>
        <row r="2941">
          <cell r="B2941" t="str">
            <v>FTC Floors</v>
          </cell>
          <cell r="C2941" t="str">
            <v>salary</v>
          </cell>
          <cell r="D2941" t="str">
            <v>Faheem</v>
          </cell>
          <cell r="E2941">
            <v>10187.5</v>
          </cell>
        </row>
        <row r="2942">
          <cell r="B2942" t="str">
            <v>FTC Floors</v>
          </cell>
          <cell r="C2942" t="str">
            <v>salary</v>
          </cell>
          <cell r="D2942" t="str">
            <v>Mr. Zohaib</v>
          </cell>
          <cell r="E2942">
            <v>10958.333333333334</v>
          </cell>
        </row>
        <row r="2943">
          <cell r="B2943" t="str">
            <v>Kumail Bhai</v>
          </cell>
          <cell r="C2943" t="str">
            <v>salary</v>
          </cell>
          <cell r="D2943" t="str">
            <v>Mr. Waris</v>
          </cell>
          <cell r="E2943">
            <v>5000</v>
          </cell>
        </row>
        <row r="2944">
          <cell r="B2944" t="str">
            <v>Office</v>
          </cell>
          <cell r="C2944" t="str">
            <v>salary adv</v>
          </cell>
          <cell r="D2944" t="str">
            <v>kamran auto</v>
          </cell>
          <cell r="E2944">
            <v>6000</v>
          </cell>
        </row>
        <row r="2945">
          <cell r="B2945" t="str">
            <v>Office</v>
          </cell>
          <cell r="C2945" t="str">
            <v>salary adv</v>
          </cell>
          <cell r="D2945" t="str">
            <v xml:space="preserve">shahbaz </v>
          </cell>
          <cell r="E2945">
            <v>4000</v>
          </cell>
        </row>
        <row r="2946">
          <cell r="B2946" t="str">
            <v>JPMC (Main Project)</v>
          </cell>
          <cell r="C2946" t="str">
            <v>salary adv</v>
          </cell>
          <cell r="D2946" t="str">
            <v>kamran elec</v>
          </cell>
          <cell r="E2946">
            <v>1150</v>
          </cell>
        </row>
        <row r="2947">
          <cell r="B2947" t="str">
            <v>JPMC (Main Project)</v>
          </cell>
          <cell r="C2947" t="str">
            <v>salary adv</v>
          </cell>
          <cell r="D2947" t="str">
            <v>amjad</v>
          </cell>
          <cell r="E2947">
            <v>3000</v>
          </cell>
        </row>
        <row r="2948">
          <cell r="B2948" t="str">
            <v>JPMC (Main Project)</v>
          </cell>
          <cell r="C2948" t="str">
            <v>salary adv</v>
          </cell>
          <cell r="D2948" t="str">
            <v>kashif</v>
          </cell>
          <cell r="E2948">
            <v>5000</v>
          </cell>
        </row>
        <row r="2949">
          <cell r="B2949" t="str">
            <v>JPMC (Main Project)</v>
          </cell>
          <cell r="C2949" t="str">
            <v>salary adv</v>
          </cell>
          <cell r="D2949" t="str">
            <v>shahryar</v>
          </cell>
          <cell r="E2949">
            <v>1500</v>
          </cell>
        </row>
        <row r="2950">
          <cell r="B2950" t="str">
            <v>EFU</v>
          </cell>
          <cell r="C2950" t="str">
            <v>salary adv</v>
          </cell>
          <cell r="D2950" t="str">
            <v>amir raza</v>
          </cell>
          <cell r="E2950">
            <v>3000</v>
          </cell>
        </row>
        <row r="2951">
          <cell r="B2951" t="str">
            <v>HBL Emerald Tower</v>
          </cell>
          <cell r="C2951" t="str">
            <v>salary adv</v>
          </cell>
          <cell r="D2951" t="str">
            <v>abbas</v>
          </cell>
          <cell r="E2951">
            <v>2000</v>
          </cell>
        </row>
        <row r="2952">
          <cell r="B2952" t="str">
            <v>JPMC (Main Project)</v>
          </cell>
          <cell r="C2952" t="str">
            <v>salary adv</v>
          </cell>
          <cell r="D2952" t="str">
            <v>marib</v>
          </cell>
          <cell r="E2952">
            <v>1000</v>
          </cell>
        </row>
        <row r="2953">
          <cell r="B2953" t="str">
            <v>FTC Floors</v>
          </cell>
          <cell r="C2953" t="str">
            <v>salary adv</v>
          </cell>
          <cell r="D2953" t="str">
            <v>zulfiquar</v>
          </cell>
          <cell r="E2953">
            <v>20000</v>
          </cell>
        </row>
        <row r="2954">
          <cell r="B2954" t="str">
            <v>JPMC (Main Project)</v>
          </cell>
          <cell r="C2954" t="str">
            <v>salary adv</v>
          </cell>
          <cell r="D2954" t="str">
            <v>iftikhar</v>
          </cell>
          <cell r="E2954">
            <v>5000</v>
          </cell>
        </row>
        <row r="2955">
          <cell r="B2955" t="str">
            <v>JPMC (Main Project)</v>
          </cell>
          <cell r="C2955" t="str">
            <v>salary adv</v>
          </cell>
          <cell r="D2955" t="str">
            <v>Gul Sher</v>
          </cell>
          <cell r="E2955">
            <v>1500</v>
          </cell>
        </row>
        <row r="2956">
          <cell r="B2956" t="str">
            <v>EFU</v>
          </cell>
          <cell r="C2956" t="str">
            <v>salary adv</v>
          </cell>
          <cell r="D2956" t="str">
            <v>Kamran Ali Akbar</v>
          </cell>
          <cell r="E2956">
            <v>25000</v>
          </cell>
        </row>
        <row r="2957">
          <cell r="B2957" t="str">
            <v>HBL Emerald Tower</v>
          </cell>
          <cell r="C2957" t="str">
            <v>wilson</v>
          </cell>
          <cell r="D2957" t="str">
            <v>paid</v>
          </cell>
          <cell r="E2957">
            <v>10000</v>
          </cell>
        </row>
        <row r="2958">
          <cell r="B2958" t="str">
            <v>HBL Emerald Tower</v>
          </cell>
          <cell r="C2958" t="str">
            <v>wilson</v>
          </cell>
          <cell r="D2958" t="str">
            <v xml:space="preserve">paid for pipe choori </v>
          </cell>
          <cell r="E2958">
            <v>790</v>
          </cell>
        </row>
        <row r="2959">
          <cell r="B2959" t="str">
            <v>HBL Emerald Tower</v>
          </cell>
          <cell r="C2959" t="str">
            <v>wilson</v>
          </cell>
          <cell r="D2959" t="str">
            <v>paid for red colour</v>
          </cell>
          <cell r="E2959">
            <v>520</v>
          </cell>
        </row>
        <row r="2960">
          <cell r="B2960" t="str">
            <v>HBL Emerald Tower</v>
          </cell>
          <cell r="C2960" t="str">
            <v>wilson</v>
          </cell>
          <cell r="D2960" t="str">
            <v>paid for mc socket, pipe, holdtite black tape</v>
          </cell>
          <cell r="E2960">
            <v>2945</v>
          </cell>
        </row>
        <row r="2961">
          <cell r="B2961" t="str">
            <v>Naveed Malik</v>
          </cell>
          <cell r="C2961" t="str">
            <v>Shahid painter</v>
          </cell>
          <cell r="D2961" t="str">
            <v>oil paint karosine oil, claim fuel and tea for 4 days</v>
          </cell>
          <cell r="E2961">
            <v>970</v>
          </cell>
        </row>
        <row r="2962">
          <cell r="B2962" t="str">
            <v>EFU</v>
          </cell>
          <cell r="C2962" t="str">
            <v>kamran jamia</v>
          </cell>
          <cell r="D2962" t="str">
            <v>fan belt, bearing, cyclometer, ampere meter, electric items  spary and solution fuel and mobile card claim</v>
          </cell>
          <cell r="E2962">
            <v>19136</v>
          </cell>
        </row>
        <row r="2963">
          <cell r="B2963" t="str">
            <v>JPMC (Main Project)</v>
          </cell>
          <cell r="C2963" t="str">
            <v>kamran jamia</v>
          </cell>
          <cell r="D2963" t="str">
            <v xml:space="preserve">grinder hilti </v>
          </cell>
          <cell r="E2963">
            <v>11500</v>
          </cell>
        </row>
        <row r="2964">
          <cell r="B2964" t="str">
            <v>Office</v>
          </cell>
          <cell r="C2964" t="str">
            <v>imran off</v>
          </cell>
          <cell r="D2964" t="str">
            <v>claimed fuel for center point chq receive, and 2 times bank working, indus hospital test report drop to TBM amaan office</v>
          </cell>
          <cell r="E2964">
            <v>200</v>
          </cell>
        </row>
        <row r="2965">
          <cell r="B2965" t="str">
            <v>JPMC (Main Project)</v>
          </cell>
          <cell r="C2965" t="str">
            <v>imran threaded</v>
          </cell>
          <cell r="D2965" t="str">
            <v>paid</v>
          </cell>
          <cell r="E2965">
            <v>2000</v>
          </cell>
        </row>
        <row r="2966">
          <cell r="B2966" t="str">
            <v>Office</v>
          </cell>
          <cell r="C2966" t="str">
            <v>imran off</v>
          </cell>
          <cell r="D2966" t="str">
            <v>claimedn fuel for bill rec from yh and submit to shafqat office</v>
          </cell>
          <cell r="E2966">
            <v>100</v>
          </cell>
        </row>
        <row r="2967">
          <cell r="B2967" t="str">
            <v>HBL Emerald Tower</v>
          </cell>
          <cell r="C2967" t="str">
            <v>jahangeer</v>
          </cell>
          <cell r="D2967" t="str">
            <v>make choori, cable tie, purchasd every day milk powder suger tea claimed mobile balance</v>
          </cell>
          <cell r="E2967">
            <v>2147</v>
          </cell>
        </row>
        <row r="2968">
          <cell r="B2968" t="str">
            <v>HBL Emerald Tower</v>
          </cell>
          <cell r="C2968" t="str">
            <v>bakhtiar</v>
          </cell>
          <cell r="D2968" t="str">
            <v>hbl app bill copy</v>
          </cell>
          <cell r="E2968">
            <v>35</v>
          </cell>
        </row>
        <row r="2969">
          <cell r="B2969" t="str">
            <v>HBL Emerald Tower</v>
          </cell>
          <cell r="C2969" t="str">
            <v>Sir Rehman</v>
          </cell>
          <cell r="D2969" t="str">
            <v>fuel and haji pharmacy</v>
          </cell>
          <cell r="E2969">
            <v>5950</v>
          </cell>
        </row>
        <row r="2970">
          <cell r="B2970" t="str">
            <v>JPMC (Main Project)</v>
          </cell>
          <cell r="C2970" t="str">
            <v>Kamran auto</v>
          </cell>
          <cell r="D2970" t="str">
            <v>drawing copy</v>
          </cell>
          <cell r="E2970">
            <v>270</v>
          </cell>
        </row>
        <row r="2971">
          <cell r="B2971" t="str">
            <v>JPMC (Main Project)</v>
          </cell>
          <cell r="C2971" t="str">
            <v>Kamran auto</v>
          </cell>
          <cell r="D2971" t="str">
            <v>drawing copy</v>
          </cell>
          <cell r="E2971">
            <v>140</v>
          </cell>
        </row>
        <row r="2972">
          <cell r="B2972" t="str">
            <v xml:space="preserve">MHR Personal </v>
          </cell>
          <cell r="C2972" t="str">
            <v>saeed sons</v>
          </cell>
          <cell r="D2972" t="str">
            <v>claimed monthly lunch exp</v>
          </cell>
          <cell r="E2972">
            <v>2400</v>
          </cell>
        </row>
        <row r="2973">
          <cell r="B2973" t="str">
            <v>JPMC (Main Project)</v>
          </cell>
          <cell r="C2973" t="str">
            <v>Kamran auto</v>
          </cell>
          <cell r="D2973" t="str">
            <v>drw copy</v>
          </cell>
          <cell r="E2973">
            <v>140</v>
          </cell>
        </row>
        <row r="2974">
          <cell r="B2974" t="str">
            <v>HBL Emerald Tower</v>
          </cell>
          <cell r="C2974" t="str">
            <v>imran off</v>
          </cell>
          <cell r="D2974" t="str">
            <v>fuel claim for 4 times trip to shaqfat shb office and hbl office, 5 times trip for difference bank works and bike puncture</v>
          </cell>
          <cell r="E2974">
            <v>500</v>
          </cell>
        </row>
        <row r="2975">
          <cell r="B2975" t="str">
            <v>EFU</v>
          </cell>
          <cell r="C2975" t="str">
            <v>amir raza</v>
          </cell>
          <cell r="D2975" t="str">
            <v>electrci cable, elfy, rod  pvc pipe, bush bike challan and fuel claim</v>
          </cell>
          <cell r="E2975">
            <v>5240</v>
          </cell>
        </row>
        <row r="2976">
          <cell r="B2976" t="str">
            <v>JPMC (Main Project)</v>
          </cell>
          <cell r="C2976" t="str">
            <v>salary</v>
          </cell>
          <cell r="D2976" t="str">
            <v>sufyan salary for 6 days</v>
          </cell>
          <cell r="E2976">
            <v>3800</v>
          </cell>
        </row>
        <row r="2977">
          <cell r="B2977" t="str">
            <v>HBL Emerald Tower</v>
          </cell>
          <cell r="C2977" t="str">
            <v>jahangeer</v>
          </cell>
          <cell r="D2977" t="str">
            <v>miscc exp</v>
          </cell>
          <cell r="E2977">
            <v>1060</v>
          </cell>
        </row>
        <row r="2978">
          <cell r="B2978" t="str">
            <v>EFU</v>
          </cell>
          <cell r="C2978" t="str">
            <v>salary</v>
          </cell>
          <cell r="D2978" t="str">
            <v>zeeshan 2 days remaining salary</v>
          </cell>
          <cell r="E2978">
            <v>800</v>
          </cell>
        </row>
        <row r="2979">
          <cell r="B2979" t="str">
            <v>JPMC (Main Project)</v>
          </cell>
          <cell r="C2979" t="str">
            <v>huzaifa</v>
          </cell>
          <cell r="D2979" t="str">
            <v>claimed fuel</v>
          </cell>
          <cell r="E2979">
            <v>1000</v>
          </cell>
        </row>
        <row r="2980">
          <cell r="B2980" t="str">
            <v>Office</v>
          </cell>
          <cell r="C2980" t="str">
            <v>imran off</v>
          </cell>
          <cell r="D2980" t="str">
            <v>4 times bank work</v>
          </cell>
          <cell r="E2980">
            <v>100</v>
          </cell>
        </row>
        <row r="2981">
          <cell r="B2981" t="str">
            <v xml:space="preserve">MHR Personal </v>
          </cell>
          <cell r="C2981" t="str">
            <v>Rehana aunty</v>
          </cell>
          <cell r="D2981" t="str">
            <v>misc exp at home</v>
          </cell>
          <cell r="E2981">
            <v>6535</v>
          </cell>
        </row>
        <row r="2982">
          <cell r="B2982" t="str">
            <v xml:space="preserve">MHR Personal </v>
          </cell>
          <cell r="C2982" t="str">
            <v>Sir Rehman</v>
          </cell>
          <cell r="D2982" t="str">
            <v>misc exp at home</v>
          </cell>
          <cell r="E2982">
            <v>4650</v>
          </cell>
        </row>
        <row r="2983">
          <cell r="B2983" t="str">
            <v>Office</v>
          </cell>
          <cell r="C2983" t="str">
            <v>bakhtiar</v>
          </cell>
          <cell r="D2983" t="str">
            <v>3 cars wash charges</v>
          </cell>
          <cell r="E2983">
            <v>2400</v>
          </cell>
        </row>
        <row r="2984">
          <cell r="B2984" t="str">
            <v>JPMC (Main Project)</v>
          </cell>
          <cell r="C2984" t="str">
            <v>Amir Engg</v>
          </cell>
          <cell r="D2984" t="str">
            <v>making choori , pipe claim fuel</v>
          </cell>
          <cell r="E2984">
            <v>1300</v>
          </cell>
        </row>
        <row r="2985">
          <cell r="B2985" t="str">
            <v>Office</v>
          </cell>
          <cell r="C2985" t="str">
            <v>Rehan Aslam</v>
          </cell>
          <cell r="D2985" t="str">
            <v>rehan printer refilling</v>
          </cell>
          <cell r="E2985">
            <v>700</v>
          </cell>
        </row>
        <row r="2986">
          <cell r="B2986" t="str">
            <v>HBL Emerald Tower</v>
          </cell>
          <cell r="C2986" t="str">
            <v>huzaifa</v>
          </cell>
          <cell r="D2986" t="str">
            <v>misc item</v>
          </cell>
          <cell r="E2986">
            <v>290</v>
          </cell>
        </row>
        <row r="2987">
          <cell r="B2987" t="str">
            <v>JPMC (Main Project)</v>
          </cell>
          <cell r="C2987" t="str">
            <v>huzaifa</v>
          </cell>
          <cell r="D2987" t="str">
            <v>misc expenses at jpmc site</v>
          </cell>
          <cell r="E2987">
            <v>17850</v>
          </cell>
        </row>
        <row r="2988">
          <cell r="B2988" t="str">
            <v>JPMC (Main Project)</v>
          </cell>
          <cell r="C2988" t="str">
            <v>imran off</v>
          </cell>
          <cell r="D2988" t="str">
            <v xml:space="preserve">ms bend rikshaw faer , fuel </v>
          </cell>
          <cell r="E2988">
            <v>4640</v>
          </cell>
        </row>
        <row r="2989">
          <cell r="B2989" t="str">
            <v>HBL Emerald Tower</v>
          </cell>
          <cell r="C2989" t="str">
            <v>imran off</v>
          </cell>
          <cell r="D2989" t="str">
            <v>mobile card</v>
          </cell>
          <cell r="E2989">
            <v>500</v>
          </cell>
        </row>
        <row r="2990">
          <cell r="B2990" t="str">
            <v>HBL Emerald Tower</v>
          </cell>
          <cell r="C2990" t="str">
            <v>bilal bhai</v>
          </cell>
          <cell r="D2990" t="str">
            <v>mobile card</v>
          </cell>
          <cell r="E2990">
            <v>600</v>
          </cell>
        </row>
        <row r="2991">
          <cell r="B2991" t="str">
            <v>Naveed Malik</v>
          </cell>
          <cell r="C2991" t="str">
            <v>Shahid painter</v>
          </cell>
          <cell r="D2991" t="str">
            <v>misc expenses</v>
          </cell>
          <cell r="E2991">
            <v>1560</v>
          </cell>
        </row>
        <row r="2992">
          <cell r="B2992" t="str">
            <v>Naveed Malik</v>
          </cell>
          <cell r="C2992" t="str">
            <v>Shahid painter</v>
          </cell>
          <cell r="D2992" t="str">
            <v>motor repair</v>
          </cell>
          <cell r="E2992">
            <v>1300</v>
          </cell>
        </row>
        <row r="2993">
          <cell r="B2993" t="str">
            <v>Office</v>
          </cell>
          <cell r="C2993" t="str">
            <v>farhan generator</v>
          </cell>
          <cell r="D2993" t="str">
            <v>paid for generator</v>
          </cell>
          <cell r="E2993">
            <v>4000</v>
          </cell>
        </row>
        <row r="2994">
          <cell r="B2994" t="str">
            <v>Office</v>
          </cell>
          <cell r="C2994" t="str">
            <v>kamran elec</v>
          </cell>
          <cell r="D2994" t="str">
            <v>generator oil for office</v>
          </cell>
          <cell r="E2994">
            <v>450</v>
          </cell>
        </row>
        <row r="2995">
          <cell r="B2995" t="str">
            <v>HBL Emerald Tower</v>
          </cell>
          <cell r="C2995" t="str">
            <v>wilson</v>
          </cell>
          <cell r="D2995" t="str">
            <v>choori making, hold tite, pipe nipples and elbow</v>
          </cell>
          <cell r="E2995">
            <v>7080</v>
          </cell>
        </row>
        <row r="2996">
          <cell r="B2996" t="str">
            <v>EFU</v>
          </cell>
          <cell r="C2996" t="str">
            <v>Ebad</v>
          </cell>
          <cell r="D2996" t="str">
            <v>misc purhcased</v>
          </cell>
          <cell r="E2996">
            <v>500</v>
          </cell>
        </row>
        <row r="2997">
          <cell r="B2997" t="str">
            <v>HBL Emerald Tower</v>
          </cell>
          <cell r="C2997" t="str">
            <v>Ebad</v>
          </cell>
          <cell r="D2997" t="str">
            <v>wire purhcased, parking fuel card.</v>
          </cell>
          <cell r="E2997">
            <v>9820</v>
          </cell>
        </row>
        <row r="2998">
          <cell r="B2998" t="str">
            <v>Office</v>
          </cell>
          <cell r="C2998" t="str">
            <v>Ebad</v>
          </cell>
          <cell r="D2998" t="str">
            <v>misc expenses</v>
          </cell>
          <cell r="E2998">
            <v>920</v>
          </cell>
        </row>
        <row r="2999">
          <cell r="B2999" t="str">
            <v>JPMC (Main Project)</v>
          </cell>
          <cell r="D2999" t="str">
            <v>rhodius disc</v>
          </cell>
          <cell r="E2999">
            <v>960</v>
          </cell>
        </row>
        <row r="3000">
          <cell r="B3000" t="str">
            <v>HBL Emerald Tower</v>
          </cell>
          <cell r="C3000" t="str">
            <v>Sir Rehman</v>
          </cell>
          <cell r="D3000" t="str">
            <v>misc expenses</v>
          </cell>
          <cell r="E3000">
            <v>4118</v>
          </cell>
        </row>
        <row r="3001">
          <cell r="B3001" t="str">
            <v>Naveed Malik</v>
          </cell>
          <cell r="C3001" t="str">
            <v>imran engg</v>
          </cell>
          <cell r="D3001" t="str">
            <v>misc expenses</v>
          </cell>
          <cell r="E3001">
            <v>71200</v>
          </cell>
        </row>
        <row r="3002">
          <cell r="B3002" t="str">
            <v>JPMC (Main Project)</v>
          </cell>
          <cell r="C3002" t="str">
            <v>imran engg</v>
          </cell>
          <cell r="D3002" t="str">
            <v>misc expenses</v>
          </cell>
          <cell r="E3002">
            <v>31953</v>
          </cell>
        </row>
        <row r="3003">
          <cell r="B3003" t="str">
            <v>Office</v>
          </cell>
          <cell r="C3003" t="str">
            <v>imran off</v>
          </cell>
          <cell r="D3003" t="str">
            <v>fuel claimed</v>
          </cell>
          <cell r="E3003">
            <v>60</v>
          </cell>
        </row>
        <row r="3004">
          <cell r="B3004" t="str">
            <v>EFU</v>
          </cell>
          <cell r="C3004" t="str">
            <v>kamran jamia</v>
          </cell>
          <cell r="D3004" t="str">
            <v>misc exp</v>
          </cell>
          <cell r="E3004">
            <v>6480</v>
          </cell>
        </row>
        <row r="3005">
          <cell r="B3005" t="str">
            <v>HBL Emerald Tower</v>
          </cell>
          <cell r="C3005" t="str">
            <v>jahangeer</v>
          </cell>
          <cell r="D3005" t="str">
            <v>lunch, tea , mobile card, parking, cable tie</v>
          </cell>
          <cell r="E3005">
            <v>2625</v>
          </cell>
        </row>
        <row r="3006">
          <cell r="B3006" t="str">
            <v>JPMC (Main Project)</v>
          </cell>
          <cell r="C3006" t="str">
            <v>suzuki fare</v>
          </cell>
          <cell r="D3006" t="str">
            <v>suzuki fare to wastege cleasn and pipe shifting</v>
          </cell>
          <cell r="E3006">
            <v>3500</v>
          </cell>
        </row>
        <row r="3007">
          <cell r="B3007" t="str">
            <v>EFU</v>
          </cell>
          <cell r="C3007" t="str">
            <v>parwaz almed</v>
          </cell>
          <cell r="D3007" t="str">
            <v>mobile card</v>
          </cell>
          <cell r="E3007">
            <v>500</v>
          </cell>
        </row>
        <row r="3008">
          <cell r="B3008" t="str">
            <v>Office</v>
          </cell>
          <cell r="C3008" t="str">
            <v>office</v>
          </cell>
          <cell r="D3008" t="str">
            <v>newspaper bill for april</v>
          </cell>
          <cell r="E3008">
            <v>450</v>
          </cell>
        </row>
        <row r="3009">
          <cell r="B3009" t="str">
            <v>Office</v>
          </cell>
          <cell r="C3009" t="str">
            <v>imran off</v>
          </cell>
          <cell r="D3009" t="str">
            <v>employee card copy</v>
          </cell>
          <cell r="E3009">
            <v>400</v>
          </cell>
        </row>
        <row r="3010">
          <cell r="B3010" t="str">
            <v>Office</v>
          </cell>
          <cell r="C3010" t="str">
            <v>plumber</v>
          </cell>
          <cell r="D3010" t="str">
            <v>paid plumber for office roof pipe work</v>
          </cell>
          <cell r="E3010">
            <v>1250</v>
          </cell>
        </row>
        <row r="3011">
          <cell r="B3011" t="str">
            <v>HBL Emerald Tower</v>
          </cell>
          <cell r="C3011" t="str">
            <v>Rashid</v>
          </cell>
          <cell r="D3011" t="str">
            <v>AC installation</v>
          </cell>
          <cell r="E3011">
            <v>5000</v>
          </cell>
        </row>
        <row r="3012">
          <cell r="B3012" t="str">
            <v>HBL Emerald Tower</v>
          </cell>
          <cell r="C3012" t="str">
            <v>Siraj Bhai</v>
          </cell>
          <cell r="D3012" t="str">
            <v>for installtion of units</v>
          </cell>
          <cell r="E3012">
            <v>20000</v>
          </cell>
        </row>
        <row r="3013">
          <cell r="B3013" t="str">
            <v>FTC 13th Floor</v>
          </cell>
          <cell r="C3013" t="str">
            <v>Ebad</v>
          </cell>
          <cell r="D3013" t="str">
            <v>misc expenses</v>
          </cell>
          <cell r="E3013">
            <v>2150</v>
          </cell>
        </row>
        <row r="3014">
          <cell r="B3014" t="str">
            <v>FTC Floors</v>
          </cell>
          <cell r="C3014" t="str">
            <v>feroz</v>
          </cell>
          <cell r="D3014" t="str">
            <v>misc expenses</v>
          </cell>
          <cell r="E3014">
            <v>1000</v>
          </cell>
        </row>
        <row r="3015">
          <cell r="B3015" t="str">
            <v>EFU</v>
          </cell>
          <cell r="C3015" t="str">
            <v>kamran jamia</v>
          </cell>
          <cell r="D3015" t="str">
            <v>misc exp</v>
          </cell>
          <cell r="E3015">
            <v>1120</v>
          </cell>
        </row>
        <row r="3016">
          <cell r="B3016" t="str">
            <v>HBL Emerald Tower</v>
          </cell>
          <cell r="C3016" t="str">
            <v>bilal bhai</v>
          </cell>
          <cell r="D3016" t="str">
            <v>misc expenses</v>
          </cell>
          <cell r="E3016">
            <v>4950</v>
          </cell>
        </row>
        <row r="3017">
          <cell r="B3017" t="str">
            <v>HBL Emerald Tower</v>
          </cell>
          <cell r="C3017" t="str">
            <v>bilal bhai</v>
          </cell>
          <cell r="D3017" t="str">
            <v>misc expenses</v>
          </cell>
          <cell r="E3017">
            <v>4870</v>
          </cell>
        </row>
        <row r="3018">
          <cell r="B3018" t="str">
            <v>FTC Floors</v>
          </cell>
          <cell r="C3018" t="str">
            <v>shakeel</v>
          </cell>
          <cell r="D3018" t="str">
            <v>additional diffuser instll at ftc 10th floor</v>
          </cell>
          <cell r="E3018">
            <v>6000</v>
          </cell>
        </row>
        <row r="3019">
          <cell r="B3019" t="str">
            <v xml:space="preserve">MHR Personal </v>
          </cell>
          <cell r="C3019" t="str">
            <v>bilal bhai</v>
          </cell>
          <cell r="D3019" t="str">
            <v>tanker and chairs repaieings</v>
          </cell>
          <cell r="E3019">
            <v>13000</v>
          </cell>
        </row>
        <row r="3020">
          <cell r="B3020" t="str">
            <v>HBL Emerald Tower</v>
          </cell>
          <cell r="C3020" t="str">
            <v>bilal bhai</v>
          </cell>
          <cell r="D3020" t="str">
            <v>fuel claimend</v>
          </cell>
          <cell r="E3020">
            <v>2530</v>
          </cell>
        </row>
        <row r="3021">
          <cell r="B3021" t="str">
            <v>HBL Emerald Tower</v>
          </cell>
          <cell r="C3021" t="str">
            <v>ali</v>
          </cell>
          <cell r="D3021" t="str">
            <v>parking and tea expenses</v>
          </cell>
          <cell r="E3021">
            <v>1250</v>
          </cell>
        </row>
        <row r="3022">
          <cell r="B3022" t="str">
            <v>HBL Emerald Tower</v>
          </cell>
          <cell r="C3022" t="str">
            <v>wilson</v>
          </cell>
          <cell r="D3022" t="str">
            <v>cutting disc, tea elbow upvc items</v>
          </cell>
          <cell r="E3022">
            <v>1800</v>
          </cell>
        </row>
        <row r="3023">
          <cell r="B3023" t="str">
            <v>Naveed Malik</v>
          </cell>
          <cell r="C3023" t="str">
            <v>imran off</v>
          </cell>
          <cell r="D3023" t="str">
            <v>misc items</v>
          </cell>
          <cell r="E3023">
            <v>3280</v>
          </cell>
        </row>
        <row r="3024">
          <cell r="B3024" t="str">
            <v>Office</v>
          </cell>
          <cell r="C3024" t="str">
            <v>imran off</v>
          </cell>
          <cell r="D3024" t="str">
            <v>pressure guages</v>
          </cell>
          <cell r="E3024">
            <v>2000</v>
          </cell>
        </row>
        <row r="3025">
          <cell r="B3025" t="str">
            <v>HBL Emerald Tower</v>
          </cell>
          <cell r="C3025" t="str">
            <v>bilal bhai</v>
          </cell>
          <cell r="D3025" t="str">
            <v>conveyance charges</v>
          </cell>
          <cell r="E3025">
            <v>300</v>
          </cell>
        </row>
        <row r="3026">
          <cell r="B3026" t="str">
            <v>Naveed Malik</v>
          </cell>
          <cell r="C3026" t="str">
            <v>Shahid painter</v>
          </cell>
          <cell r="D3026" t="str">
            <v>black oxide</v>
          </cell>
          <cell r="E3026">
            <v>360</v>
          </cell>
        </row>
        <row r="3027">
          <cell r="B3027" t="str">
            <v>Naveed Malik</v>
          </cell>
          <cell r="C3027" t="str">
            <v>Shahid painter</v>
          </cell>
          <cell r="D3027" t="str">
            <v>187 ft pipe 28 nos fittings and fule</v>
          </cell>
          <cell r="E3027">
            <v>23460</v>
          </cell>
        </row>
        <row r="3028">
          <cell r="B3028" t="str">
            <v>Office</v>
          </cell>
          <cell r="C3028" t="str">
            <v>Sir Rehman</v>
          </cell>
          <cell r="D3028" t="str">
            <v>shurter labour expenses</v>
          </cell>
          <cell r="E3028">
            <v>5000</v>
          </cell>
        </row>
        <row r="3029">
          <cell r="B3029" t="str">
            <v xml:space="preserve">MHR Personal </v>
          </cell>
          <cell r="C3029" t="str">
            <v>Sir Rehman</v>
          </cell>
          <cell r="D3029" t="str">
            <v>generator shifting labour, haji store and pharmacy</v>
          </cell>
          <cell r="E3029">
            <v>23570</v>
          </cell>
        </row>
        <row r="3030">
          <cell r="B3030" t="str">
            <v>HBL Emerald Tower</v>
          </cell>
          <cell r="C3030" t="str">
            <v>Rashid</v>
          </cell>
          <cell r="D3030" t="str">
            <v>advance paid to rashid</v>
          </cell>
          <cell r="E3030">
            <v>8500</v>
          </cell>
        </row>
        <row r="3031">
          <cell r="B3031" t="str">
            <v>Office</v>
          </cell>
          <cell r="C3031" t="str">
            <v>Rehan Aslam</v>
          </cell>
          <cell r="D3031" t="str">
            <v>misc office expenses e.g: kitchen exp like soap, surf, jharro fernayel, office ex like tea powder , tea bags, suger biskuits, phopto copy stationert etc  nadeem bhai home generator carberator service, paid plumber for office roof pipe work, and etc etc</v>
          </cell>
          <cell r="E3031">
            <v>19084</v>
          </cell>
        </row>
        <row r="3032">
          <cell r="B3032" t="str">
            <v>JPMC (Main Project)</v>
          </cell>
          <cell r="C3032" t="str">
            <v>Zia Ghani</v>
          </cell>
          <cell r="D3032" t="str">
            <v>Paid adv payment this chq rec from mughal as EFU 10th running bill payment</v>
          </cell>
          <cell r="E3032">
            <v>817000</v>
          </cell>
        </row>
        <row r="3033">
          <cell r="B3033" t="str">
            <v>HBL Emerald Tower</v>
          </cell>
          <cell r="C3033" t="str">
            <v>wilson</v>
          </cell>
          <cell r="D3033" t="str">
            <v>Paid thro MCB Chq chq # 1633650700</v>
          </cell>
          <cell r="E3033">
            <v>50000</v>
          </cell>
        </row>
        <row r="3034">
          <cell r="B3034" t="str">
            <v>EFU</v>
          </cell>
          <cell r="C3034" t="str">
            <v>Maxon chemical</v>
          </cell>
          <cell r="D3034" t="str">
            <v>paid thru DIB Chq # 01476053</v>
          </cell>
          <cell r="E3034">
            <v>65850</v>
          </cell>
        </row>
        <row r="3035">
          <cell r="B3035" t="str">
            <v>Bank Al-Falah FTC</v>
          </cell>
          <cell r="C3035" t="str">
            <v>Mehran enngg</v>
          </cell>
          <cell r="D3035" t="str">
            <v>paid thru DIB Chq # 01476062 chq amount 71500</v>
          </cell>
          <cell r="E3035">
            <v>9800</v>
          </cell>
        </row>
        <row r="3036">
          <cell r="B3036" t="str">
            <v>HBL Emerald Tower</v>
          </cell>
          <cell r="C3036" t="str">
            <v>wilson</v>
          </cell>
          <cell r="D3036" t="str">
            <v>paid thru DIB Chq # 01476061 chq amount 49000</v>
          </cell>
          <cell r="E3036">
            <v>15000</v>
          </cell>
        </row>
        <row r="3037">
          <cell r="B3037" t="str">
            <v>HBL Emerald Tower</v>
          </cell>
          <cell r="C3037" t="str">
            <v>zara engg</v>
          </cell>
          <cell r="D3037" t="str">
            <v>paid thru DIB Chq # 01476058 full and final paymenty</v>
          </cell>
          <cell r="E3037">
            <v>180000</v>
          </cell>
        </row>
        <row r="3038">
          <cell r="B3038" t="str">
            <v>HBL Emerald Tower</v>
          </cell>
          <cell r="C3038" t="str">
            <v>U S Traders</v>
          </cell>
          <cell r="D3038" t="str">
            <v>paid thru dic chq # 01476069 amount 30,000</v>
          </cell>
          <cell r="E3038">
            <v>9794</v>
          </cell>
        </row>
        <row r="3039">
          <cell r="B3039" t="str">
            <v>JPMC (Main Project)</v>
          </cell>
          <cell r="C3039" t="str">
            <v>Tube Traders</v>
          </cell>
          <cell r="D3039" t="str">
            <v>paid thru dic chq # 01476069 amount 30,000</v>
          </cell>
          <cell r="E3039">
            <v>2155</v>
          </cell>
        </row>
        <row r="3040">
          <cell r="B3040" t="str">
            <v>HBL Emerald Tower</v>
          </cell>
          <cell r="C3040" t="str">
            <v>Tube Traders</v>
          </cell>
          <cell r="D3040" t="str">
            <v>paid thru dic chq # 01476069 amount 30,000</v>
          </cell>
          <cell r="E3040">
            <v>18937</v>
          </cell>
        </row>
        <row r="3041">
          <cell r="B3041" t="str">
            <v>HBL Emerald Tower</v>
          </cell>
          <cell r="C3041" t="str">
            <v>kaytees</v>
          </cell>
          <cell r="D3041" t="str">
            <v>paid thru dic chq # 01476065 amount 50,000</v>
          </cell>
          <cell r="E3041">
            <v>4300</v>
          </cell>
        </row>
        <row r="3042">
          <cell r="B3042" t="str">
            <v>EFU</v>
          </cell>
          <cell r="C3042" t="str">
            <v>kaytees</v>
          </cell>
          <cell r="D3042" t="str">
            <v>paid thru dic chq # 01476065 amount 50,000</v>
          </cell>
          <cell r="E3042">
            <v>7256</v>
          </cell>
        </row>
        <row r="3043">
          <cell r="B3043" t="str">
            <v>JPMC (Main Project)</v>
          </cell>
          <cell r="C3043" t="str">
            <v>Mungo</v>
          </cell>
          <cell r="D3043" t="str">
            <v>paid thru dic chq # 01476067 amount 100,000</v>
          </cell>
          <cell r="E3043">
            <v>82053</v>
          </cell>
        </row>
        <row r="3044">
          <cell r="B3044" t="str">
            <v>HBL Emerald Tower</v>
          </cell>
          <cell r="C3044" t="str">
            <v>Mungo</v>
          </cell>
          <cell r="D3044" t="str">
            <v>paid thru dic chq # 01476067 amount 100,000</v>
          </cell>
          <cell r="E3044">
            <v>13147</v>
          </cell>
        </row>
        <row r="3045">
          <cell r="B3045" t="str">
            <v>JPMC (Main Project)</v>
          </cell>
          <cell r="C3045" t="str">
            <v>Tahiri Sanitary</v>
          </cell>
          <cell r="D3045" t="str">
            <v>paid thru dic chq # 01476068 amount 300,000</v>
          </cell>
          <cell r="E3045">
            <v>100000</v>
          </cell>
        </row>
        <row r="3046">
          <cell r="B3046" t="str">
            <v>Bank Al-Falah FTC</v>
          </cell>
          <cell r="C3046" t="str">
            <v>Saim Bhai</v>
          </cell>
          <cell r="D3046" t="str">
            <v>paid thru dic chq # 01476070 amount 200,000</v>
          </cell>
          <cell r="E3046">
            <v>43750</v>
          </cell>
        </row>
        <row r="3047">
          <cell r="B3047" t="str">
            <v>EFU</v>
          </cell>
          <cell r="C3047" t="str">
            <v>Saim Bhai</v>
          </cell>
          <cell r="D3047" t="str">
            <v>paid thru dic chq # 01476070 amount 200,000</v>
          </cell>
          <cell r="E3047">
            <v>7000</v>
          </cell>
        </row>
        <row r="3048">
          <cell r="B3048" t="str">
            <v>JPMC (Main Project)</v>
          </cell>
          <cell r="C3048" t="str">
            <v>Saim Bhai</v>
          </cell>
          <cell r="D3048" t="str">
            <v>paid thru dic chq # 01476070 amount 200,000</v>
          </cell>
          <cell r="E3048">
            <v>2285</v>
          </cell>
        </row>
        <row r="3049">
          <cell r="B3049" t="str">
            <v>Misc</v>
          </cell>
          <cell r="C3049" t="str">
            <v>Saim Bhai</v>
          </cell>
          <cell r="D3049" t="str">
            <v>paid thru dib chq # 01521302 Rs 300,000</v>
          </cell>
          <cell r="E3049">
            <v>218418</v>
          </cell>
        </row>
        <row r="3050">
          <cell r="B3050" t="str">
            <v>JPMC (Main Project)</v>
          </cell>
          <cell r="C3050" t="str">
            <v>Saim Bhai</v>
          </cell>
          <cell r="D3050" t="str">
            <v>paid thru dib chq # 01521302 Rs 300,000</v>
          </cell>
          <cell r="E3050">
            <v>13842</v>
          </cell>
        </row>
        <row r="3051">
          <cell r="B3051" t="str">
            <v>HBL Emerald Tower</v>
          </cell>
          <cell r="C3051" t="str">
            <v>Iqbal sons</v>
          </cell>
          <cell r="D3051" t="str">
            <v>paid thru dib chq # 01521306 Rs 100,000</v>
          </cell>
          <cell r="E3051">
            <v>1085</v>
          </cell>
        </row>
        <row r="3052">
          <cell r="B3052" t="str">
            <v>JPMC (Main Project)</v>
          </cell>
          <cell r="C3052" t="str">
            <v>Mungo</v>
          </cell>
          <cell r="D3052" t="str">
            <v>paid thru dib chq # 01521307 chq amount 100,000</v>
          </cell>
          <cell r="E3052">
            <v>76300</v>
          </cell>
        </row>
        <row r="3053">
          <cell r="B3053" t="str">
            <v>Office</v>
          </cell>
          <cell r="C3053" t="str">
            <v>Utilities bills</v>
          </cell>
          <cell r="D3053" t="str">
            <v>paid thru dic chq # 01476075 chq amount 48771</v>
          </cell>
          <cell r="E3053">
            <v>30930</v>
          </cell>
        </row>
        <row r="3054">
          <cell r="B3054" t="str">
            <v xml:space="preserve">MHR Personal </v>
          </cell>
          <cell r="C3054" t="str">
            <v>Utilities bills</v>
          </cell>
          <cell r="D3054" t="str">
            <v>paid thru dic chq # 01476075 chq amount 48771</v>
          </cell>
          <cell r="E3054">
            <v>17841</v>
          </cell>
        </row>
        <row r="3055">
          <cell r="B3055" t="str">
            <v>HBL Emerald Tower</v>
          </cell>
          <cell r="C3055" t="str">
            <v>Sir Rehman</v>
          </cell>
          <cell r="D3055" t="str">
            <v>paid thru dib chq # 01521310 chq amount 50225</v>
          </cell>
          <cell r="E3055">
            <v>16740</v>
          </cell>
        </row>
        <row r="3056">
          <cell r="B3056" t="str">
            <v>JPMC (Main Project)</v>
          </cell>
          <cell r="C3056" t="str">
            <v>Sir Rehman</v>
          </cell>
          <cell r="D3056" t="str">
            <v>paid thru dib chq # 01521310 chq amount 50225</v>
          </cell>
          <cell r="E3056">
            <v>16745</v>
          </cell>
        </row>
        <row r="3057">
          <cell r="B3057" t="str">
            <v>HBL Emerald Tower</v>
          </cell>
          <cell r="C3057" t="str">
            <v>salary adv</v>
          </cell>
          <cell r="D3057" t="str">
            <v>paid thru MCB PS  chq # 1633650718 jahangeer salary adv</v>
          </cell>
          <cell r="E3057">
            <v>38000</v>
          </cell>
        </row>
        <row r="3058">
          <cell r="B3058" t="str">
            <v xml:space="preserve">MHR Personal </v>
          </cell>
          <cell r="C3058" t="str">
            <v>bilal bhai</v>
          </cell>
          <cell r="D3058" t="str">
            <v>paid thru MCB PS  chq # 1633650718 paif to leena travel</v>
          </cell>
          <cell r="E3058">
            <v>33000</v>
          </cell>
        </row>
        <row r="3059">
          <cell r="B3059" t="str">
            <v>FTC Floors</v>
          </cell>
          <cell r="C3059" t="str">
            <v>FTC Floors</v>
          </cell>
          <cell r="D3059" t="str">
            <v>receivd monthly maintenance feb 17 bil</v>
          </cell>
          <cell r="F3059">
            <v>157140</v>
          </cell>
        </row>
        <row r="3060">
          <cell r="B3060" t="str">
            <v>FTC Floors</v>
          </cell>
          <cell r="C3060" t="str">
            <v>FTC Floors</v>
          </cell>
          <cell r="D3060" t="str">
            <v>receivd monthly maintenance Mar 17 bil</v>
          </cell>
          <cell r="F3060">
            <v>157140</v>
          </cell>
        </row>
        <row r="3061">
          <cell r="B3061" t="str">
            <v>HBL Emerald Tower</v>
          </cell>
          <cell r="C3061" t="str">
            <v>HBL Emerald Tower</v>
          </cell>
          <cell r="D3061" t="str">
            <v>received against 2nd bill</v>
          </cell>
          <cell r="F3061">
            <v>2523763</v>
          </cell>
        </row>
        <row r="3062">
          <cell r="B3062" t="str">
            <v xml:space="preserve">MHR Personal </v>
          </cell>
          <cell r="C3062" t="str">
            <v>salary</v>
          </cell>
          <cell r="D3062" t="str">
            <v>Mossi Home upstairs</v>
          </cell>
          <cell r="E3062">
            <v>6500</v>
          </cell>
        </row>
        <row r="3063">
          <cell r="B3063" t="str">
            <v xml:space="preserve">MHR Personal </v>
          </cell>
          <cell r="C3063" t="str">
            <v>salary</v>
          </cell>
          <cell r="D3063" t="str">
            <v>Mossi Home D/stairs</v>
          </cell>
          <cell r="E3063">
            <v>7000</v>
          </cell>
        </row>
        <row r="3064">
          <cell r="B3064" t="str">
            <v xml:space="preserve">MHR Personal </v>
          </cell>
          <cell r="C3064" t="str">
            <v>salary</v>
          </cell>
          <cell r="D3064" t="str">
            <v>Home Expense</v>
          </cell>
          <cell r="E3064">
            <v>9000</v>
          </cell>
        </row>
        <row r="3065">
          <cell r="B3065" t="str">
            <v>Office</v>
          </cell>
          <cell r="C3065" t="str">
            <v>salary</v>
          </cell>
          <cell r="D3065" t="str">
            <v>Mr. Rehan Aslam</v>
          </cell>
          <cell r="E3065">
            <v>25000</v>
          </cell>
        </row>
        <row r="3066">
          <cell r="B3066" t="str">
            <v>Office</v>
          </cell>
          <cell r="C3066" t="str">
            <v>salary</v>
          </cell>
          <cell r="D3066" t="str">
            <v>Mr. Imran Office</v>
          </cell>
          <cell r="E3066">
            <v>15000</v>
          </cell>
        </row>
        <row r="3067">
          <cell r="B3067" t="str">
            <v>Office</v>
          </cell>
          <cell r="C3067" t="str">
            <v>salary</v>
          </cell>
          <cell r="D3067" t="str">
            <v>Mr. Kamran office</v>
          </cell>
          <cell r="E3067">
            <v>23000</v>
          </cell>
        </row>
        <row r="3068">
          <cell r="B3068" t="str">
            <v>Office</v>
          </cell>
          <cell r="C3068" t="str">
            <v>salary</v>
          </cell>
          <cell r="D3068" t="str">
            <v>Bakhtiar</v>
          </cell>
          <cell r="E3068">
            <v>10000</v>
          </cell>
        </row>
        <row r="3069">
          <cell r="B3069" t="str">
            <v>Office</v>
          </cell>
          <cell r="C3069" t="str">
            <v>salary</v>
          </cell>
          <cell r="D3069" t="str">
            <v>Mossi Kousar</v>
          </cell>
          <cell r="E3069">
            <v>3000</v>
          </cell>
        </row>
        <row r="3070">
          <cell r="B3070" t="str">
            <v>JPMC (Main Project)</v>
          </cell>
          <cell r="C3070" t="str">
            <v>salary</v>
          </cell>
          <cell r="D3070" t="str">
            <v>Mr. Huzaifa</v>
          </cell>
          <cell r="E3070">
            <v>20000</v>
          </cell>
        </row>
        <row r="3071">
          <cell r="B3071" t="str">
            <v>JPMC (Main Project)</v>
          </cell>
          <cell r="C3071" t="str">
            <v>salary</v>
          </cell>
          <cell r="D3071" t="str">
            <v>Mr. Irfan</v>
          </cell>
          <cell r="E3071">
            <v>22000</v>
          </cell>
        </row>
        <row r="3072">
          <cell r="B3072" t="str">
            <v>JPMC (Main Project)</v>
          </cell>
          <cell r="C3072" t="str">
            <v>salary</v>
          </cell>
          <cell r="D3072" t="str">
            <v>Mr. Shahbaz</v>
          </cell>
          <cell r="E3072">
            <v>3693.5483870967746</v>
          </cell>
        </row>
        <row r="3073">
          <cell r="B3073" t="str">
            <v>JPMC (Main Project)</v>
          </cell>
          <cell r="C3073" t="str">
            <v>salary</v>
          </cell>
          <cell r="D3073" t="str">
            <v>Gul Sher</v>
          </cell>
          <cell r="E3073">
            <v>9580.645161290322</v>
          </cell>
        </row>
        <row r="3074">
          <cell r="B3074" t="str">
            <v>JPMC (Main Project)</v>
          </cell>
          <cell r="C3074" t="str">
            <v>salary</v>
          </cell>
          <cell r="D3074" t="str">
            <v>Mr. Amjad</v>
          </cell>
          <cell r="E3074">
            <v>35000</v>
          </cell>
        </row>
        <row r="3075">
          <cell r="B3075" t="str">
            <v>JPMC (Main Project)</v>
          </cell>
          <cell r="C3075" t="str">
            <v>salary</v>
          </cell>
          <cell r="D3075" t="str">
            <v>Mr. Shehyar</v>
          </cell>
          <cell r="E3075">
            <v>12737.903225806451</v>
          </cell>
        </row>
        <row r="3076">
          <cell r="B3076" t="str">
            <v>JPMC (Main Project)</v>
          </cell>
          <cell r="C3076" t="str">
            <v>salary</v>
          </cell>
          <cell r="D3076" t="str">
            <v>Mr. Imran</v>
          </cell>
          <cell r="E3076">
            <v>35681.451612903227</v>
          </cell>
        </row>
        <row r="3077">
          <cell r="B3077" t="str">
            <v>JPMC (Main Project)</v>
          </cell>
          <cell r="C3077" t="str">
            <v>salary</v>
          </cell>
          <cell r="D3077" t="str">
            <v xml:space="preserve">Mr. Kamarn Elect </v>
          </cell>
          <cell r="E3077">
            <v>19786.290322580644</v>
          </cell>
        </row>
        <row r="3078">
          <cell r="B3078" t="str">
            <v>JPMC (Main Project)</v>
          </cell>
          <cell r="C3078" t="str">
            <v>salary</v>
          </cell>
          <cell r="D3078" t="str">
            <v>Mr. Kashif</v>
          </cell>
          <cell r="E3078">
            <v>18939.516129032258</v>
          </cell>
        </row>
        <row r="3079">
          <cell r="B3079" t="str">
            <v>JPMC (Main Project)</v>
          </cell>
          <cell r="C3079" t="str">
            <v>salary</v>
          </cell>
          <cell r="D3079" t="str">
            <v>Abdul Rafay</v>
          </cell>
          <cell r="E3079">
            <v>26814.516129032258</v>
          </cell>
        </row>
        <row r="3080">
          <cell r="B3080" t="str">
            <v>JPMC (Main Project)</v>
          </cell>
          <cell r="C3080" t="str">
            <v>salary</v>
          </cell>
          <cell r="D3080" t="str">
            <v>Mr. Iftikhar</v>
          </cell>
          <cell r="E3080">
            <v>14616.935483870968</v>
          </cell>
        </row>
        <row r="3081">
          <cell r="B3081" t="str">
            <v>EFU</v>
          </cell>
          <cell r="C3081" t="str">
            <v>salary</v>
          </cell>
          <cell r="D3081" t="str">
            <v>Mr. Parwaz Khan</v>
          </cell>
          <cell r="E3081">
            <v>30000</v>
          </cell>
        </row>
        <row r="3082">
          <cell r="B3082" t="str">
            <v>EFU</v>
          </cell>
          <cell r="C3082" t="str">
            <v>salary</v>
          </cell>
          <cell r="D3082" t="str">
            <v>Kamran Ali Akbar</v>
          </cell>
          <cell r="E3082">
            <v>22193.548387096773</v>
          </cell>
        </row>
        <row r="3083">
          <cell r="B3083" t="str">
            <v>JPMC (Main Project)</v>
          </cell>
          <cell r="C3083" t="str">
            <v>salary</v>
          </cell>
          <cell r="D3083" t="str">
            <v>Amir (JPMC)</v>
          </cell>
          <cell r="E3083">
            <v>18435.483870967742</v>
          </cell>
        </row>
        <row r="3084">
          <cell r="B3084" t="str">
            <v>EFU</v>
          </cell>
          <cell r="C3084" t="str">
            <v>salary</v>
          </cell>
          <cell r="D3084" t="str">
            <v>Saqib Ismail</v>
          </cell>
          <cell r="E3084">
            <v>15975.806451612903</v>
          </cell>
        </row>
        <row r="3085">
          <cell r="B3085" t="str">
            <v>EFU</v>
          </cell>
          <cell r="C3085" t="str">
            <v>salary</v>
          </cell>
          <cell r="D3085" t="str">
            <v xml:space="preserve">Mr. Umar </v>
          </cell>
          <cell r="E3085">
            <v>11814.516129032258</v>
          </cell>
        </row>
        <row r="3086">
          <cell r="B3086" t="str">
            <v>EFU</v>
          </cell>
          <cell r="C3086" t="str">
            <v>salary</v>
          </cell>
          <cell r="D3086" t="str">
            <v>Mr. Feeroz</v>
          </cell>
          <cell r="E3086">
            <v>18016.129032258064</v>
          </cell>
        </row>
        <row r="3087">
          <cell r="B3087" t="str">
            <v>EFU</v>
          </cell>
          <cell r="C3087" t="str">
            <v>salary</v>
          </cell>
          <cell r="D3087" t="str">
            <v>Mr. Szabasitan</v>
          </cell>
          <cell r="E3087">
            <v>10201.612903225805</v>
          </cell>
        </row>
        <row r="3088">
          <cell r="B3088" t="str">
            <v>HBL Emerald Tower</v>
          </cell>
          <cell r="C3088" t="str">
            <v>salary</v>
          </cell>
          <cell r="D3088" t="str">
            <v>Mr. M. Ali</v>
          </cell>
          <cell r="E3088">
            <v>17616.93548387097</v>
          </cell>
        </row>
        <row r="3089">
          <cell r="B3089" t="str">
            <v>HBL Emerald Tower</v>
          </cell>
          <cell r="C3089" t="str">
            <v>salary</v>
          </cell>
          <cell r="D3089" t="str">
            <v>Mr. Jahangir</v>
          </cell>
          <cell r="E3089">
            <v>28193.548387096773</v>
          </cell>
        </row>
        <row r="3090">
          <cell r="B3090" t="str">
            <v>HBL Emerald Tower</v>
          </cell>
          <cell r="C3090" t="str">
            <v>salary</v>
          </cell>
          <cell r="D3090" t="str">
            <v>Mr.Abbas Ishaq</v>
          </cell>
          <cell r="E3090">
            <v>20325.604838709678</v>
          </cell>
        </row>
        <row r="3091">
          <cell r="B3091" t="str">
            <v>HBL Emerald Tower</v>
          </cell>
          <cell r="C3091" t="str">
            <v>salary</v>
          </cell>
          <cell r="D3091" t="str">
            <v>Mr. Haris</v>
          </cell>
          <cell r="E3091">
            <v>8967.7419354838712</v>
          </cell>
        </row>
        <row r="3092">
          <cell r="B3092" t="str">
            <v>HBL Emerald Tower</v>
          </cell>
          <cell r="C3092" t="str">
            <v>salary</v>
          </cell>
          <cell r="D3092" t="str">
            <v>Hussain</v>
          </cell>
          <cell r="E3092">
            <v>11322.580645161292</v>
          </cell>
        </row>
        <row r="3093">
          <cell r="B3093" t="str">
            <v>FTC Floors</v>
          </cell>
          <cell r="C3093" t="str">
            <v>salary</v>
          </cell>
          <cell r="D3093" t="str">
            <v xml:space="preserve">Mr. Azeem </v>
          </cell>
          <cell r="E3093">
            <v>7943.5483870967746</v>
          </cell>
        </row>
        <row r="3094">
          <cell r="B3094" t="str">
            <v>FTC Floors</v>
          </cell>
          <cell r="C3094" t="str">
            <v>salary</v>
          </cell>
          <cell r="D3094" t="str">
            <v>Mr. Sajjad</v>
          </cell>
          <cell r="E3094">
            <v>12814.516129032258</v>
          </cell>
        </row>
        <row r="3095">
          <cell r="B3095" t="str">
            <v>FTC Floors</v>
          </cell>
          <cell r="C3095" t="str">
            <v>salary</v>
          </cell>
          <cell r="D3095" t="str">
            <v>Mr. Zulfiqar</v>
          </cell>
          <cell r="E3095">
            <v>16330.645161290322</v>
          </cell>
        </row>
        <row r="3096">
          <cell r="B3096" t="str">
            <v>FTC Floors</v>
          </cell>
          <cell r="C3096" t="str">
            <v>salary</v>
          </cell>
          <cell r="D3096" t="str">
            <v>Faheem</v>
          </cell>
          <cell r="E3096">
            <v>6008.0645161290322</v>
          </cell>
        </row>
        <row r="3097">
          <cell r="B3097" t="str">
            <v>FTC Floors</v>
          </cell>
          <cell r="C3097" t="str">
            <v>salary</v>
          </cell>
          <cell r="D3097" t="str">
            <v>Mr. Zohaib</v>
          </cell>
          <cell r="E3097">
            <v>10564.516129032258</v>
          </cell>
        </row>
        <row r="3098">
          <cell r="B3098" t="str">
            <v>HBL Emerald Tower</v>
          </cell>
          <cell r="C3098" t="str">
            <v>salary</v>
          </cell>
          <cell r="D3098" t="str">
            <v>Vicky</v>
          </cell>
          <cell r="E3098">
            <v>7741.9354838709678</v>
          </cell>
        </row>
        <row r="3099">
          <cell r="B3099" t="str">
            <v>HBL Emerald Tower</v>
          </cell>
          <cell r="C3099" t="str">
            <v>salary</v>
          </cell>
          <cell r="D3099" t="str">
            <v>Khurram</v>
          </cell>
          <cell r="E3099">
            <v>8129.0322580645161</v>
          </cell>
        </row>
        <row r="3100">
          <cell r="B3100" t="str">
            <v>HBL Emerald Tower</v>
          </cell>
          <cell r="C3100" t="str">
            <v>salary</v>
          </cell>
          <cell r="D3100" t="str">
            <v>Wilson</v>
          </cell>
          <cell r="E3100">
            <v>12701.612903225807</v>
          </cell>
        </row>
        <row r="3101">
          <cell r="B3101" t="str">
            <v>HBL Emerald Tower</v>
          </cell>
          <cell r="C3101" t="str">
            <v>salary</v>
          </cell>
          <cell r="D3101" t="str">
            <v>Zarak</v>
          </cell>
          <cell r="E3101">
            <v>14967.741935483871</v>
          </cell>
        </row>
        <row r="3102">
          <cell r="B3102" t="str">
            <v>HBL Emerald Tower</v>
          </cell>
          <cell r="C3102" t="str">
            <v>salary</v>
          </cell>
          <cell r="D3102" t="str">
            <v>Adeel</v>
          </cell>
          <cell r="E3102">
            <v>5322.5806451612898</v>
          </cell>
        </row>
        <row r="3103">
          <cell r="B3103" t="str">
            <v>Office</v>
          </cell>
          <cell r="C3103" t="str">
            <v>salary adv</v>
          </cell>
          <cell r="D3103" t="str">
            <v>imran off</v>
          </cell>
          <cell r="E3103">
            <v>2000</v>
          </cell>
        </row>
        <row r="3104">
          <cell r="B3104" t="str">
            <v>Office</v>
          </cell>
          <cell r="C3104" t="str">
            <v>salary adv</v>
          </cell>
          <cell r="D3104" t="str">
            <v>Kamran Office</v>
          </cell>
          <cell r="E3104">
            <v>3000</v>
          </cell>
        </row>
        <row r="3105">
          <cell r="B3105" t="str">
            <v>JPMC (Main Project)</v>
          </cell>
          <cell r="C3105" t="str">
            <v>salary adv</v>
          </cell>
          <cell r="D3105" t="str">
            <v xml:space="preserve">shahbaz </v>
          </cell>
          <cell r="E3105">
            <v>3000</v>
          </cell>
        </row>
        <row r="3106">
          <cell r="B3106" t="str">
            <v>JPMC (Main Project)</v>
          </cell>
          <cell r="C3106" t="str">
            <v>salary adv</v>
          </cell>
          <cell r="D3106" t="str">
            <v>gul sher</v>
          </cell>
          <cell r="E3106">
            <v>3000</v>
          </cell>
        </row>
        <row r="3107">
          <cell r="B3107" t="str">
            <v>JPMC (Main Project)</v>
          </cell>
          <cell r="C3107" t="str">
            <v>salary adv</v>
          </cell>
          <cell r="D3107" t="str">
            <v>shahyeryar</v>
          </cell>
          <cell r="E3107">
            <v>700</v>
          </cell>
        </row>
        <row r="3108">
          <cell r="B3108" t="str">
            <v>JPMC (Main Project)</v>
          </cell>
          <cell r="C3108" t="str">
            <v>salary adv</v>
          </cell>
          <cell r="D3108" t="str">
            <v>kamran elec</v>
          </cell>
          <cell r="E3108">
            <v>500</v>
          </cell>
        </row>
        <row r="3109">
          <cell r="B3109" t="str">
            <v>HBL Emerald Tower</v>
          </cell>
          <cell r="C3109" t="str">
            <v>salary adv</v>
          </cell>
          <cell r="D3109" t="str">
            <v>ali</v>
          </cell>
          <cell r="E3109">
            <v>20000</v>
          </cell>
        </row>
        <row r="3110">
          <cell r="B3110" t="str">
            <v>HBL Emerald Tower</v>
          </cell>
          <cell r="C3110" t="str">
            <v>salary adv</v>
          </cell>
          <cell r="D3110" t="str">
            <v>jahangeer</v>
          </cell>
          <cell r="E3110">
            <v>5000</v>
          </cell>
        </row>
        <row r="3111">
          <cell r="B3111" t="str">
            <v>HBL Emerald Tower</v>
          </cell>
          <cell r="C3111" t="str">
            <v>salary adv</v>
          </cell>
          <cell r="D3111" t="str">
            <v>abbas</v>
          </cell>
          <cell r="E3111">
            <v>1000</v>
          </cell>
        </row>
        <row r="3112">
          <cell r="B3112" t="str">
            <v>HBL Emerald Tower</v>
          </cell>
          <cell r="C3112" t="str">
            <v>salary adv</v>
          </cell>
          <cell r="D3112" t="str">
            <v>haris</v>
          </cell>
          <cell r="E3112">
            <v>5000</v>
          </cell>
        </row>
        <row r="3113">
          <cell r="B3113" t="str">
            <v>FTC Floors</v>
          </cell>
          <cell r="C3113" t="str">
            <v>salary adv</v>
          </cell>
          <cell r="D3113" t="str">
            <v>sajjad</v>
          </cell>
          <cell r="E3113">
            <v>5000</v>
          </cell>
        </row>
        <row r="3114">
          <cell r="B3114" t="str">
            <v>FTC Floors</v>
          </cell>
          <cell r="C3114" t="str">
            <v>salary adv</v>
          </cell>
          <cell r="D3114" t="str">
            <v>zulfiquar</v>
          </cell>
          <cell r="E3114">
            <v>5000</v>
          </cell>
        </row>
        <row r="3115">
          <cell r="B3115" t="str">
            <v>FTC Floors</v>
          </cell>
          <cell r="C3115" t="str">
            <v>salary adv</v>
          </cell>
          <cell r="D3115" t="str">
            <v>Faheem</v>
          </cell>
          <cell r="E3115">
            <v>5000</v>
          </cell>
        </row>
        <row r="3116">
          <cell r="B3116" t="str">
            <v>Office</v>
          </cell>
          <cell r="C3116" t="str">
            <v>tiffen</v>
          </cell>
          <cell r="D3116" t="str">
            <v>daily lunch tiffen charges for 20 tiffens</v>
          </cell>
          <cell r="E3116">
            <v>2200</v>
          </cell>
        </row>
        <row r="3117">
          <cell r="B3117" t="str">
            <v>HBL Emerald Tower</v>
          </cell>
          <cell r="C3117" t="str">
            <v>wilson</v>
          </cell>
          <cell r="D3117" t="str">
            <v>fuel</v>
          </cell>
          <cell r="E3117">
            <v>100</v>
          </cell>
        </row>
        <row r="3118">
          <cell r="B3118" t="str">
            <v>HBL Emerald Tower</v>
          </cell>
          <cell r="C3118" t="str">
            <v>jahangeer</v>
          </cell>
          <cell r="D3118" t="str">
            <v>mobile card, fuel, parking tea and other exp</v>
          </cell>
          <cell r="E3118">
            <v>1820</v>
          </cell>
        </row>
        <row r="3119">
          <cell r="B3119" t="str">
            <v>HBL Emerald Tower</v>
          </cell>
          <cell r="C3119" t="str">
            <v>ali</v>
          </cell>
          <cell r="D3119" t="str">
            <v>mobile card, fuel, parking tea and other exp</v>
          </cell>
          <cell r="E3119">
            <v>680</v>
          </cell>
        </row>
        <row r="3120">
          <cell r="B3120" t="str">
            <v>Office</v>
          </cell>
          <cell r="C3120" t="str">
            <v>ebad</v>
          </cell>
          <cell r="D3120" t="str">
            <v>mango paiti for zaid bilgrami house</v>
          </cell>
          <cell r="E3120">
            <v>2000</v>
          </cell>
        </row>
        <row r="3121">
          <cell r="B3121" t="str">
            <v>Office</v>
          </cell>
          <cell r="C3121" t="str">
            <v>ali khalid</v>
          </cell>
          <cell r="D3121" t="str">
            <v>rapeiring work for farhan sahb home</v>
          </cell>
          <cell r="E3121">
            <v>680</v>
          </cell>
        </row>
        <row r="3122">
          <cell r="B3122" t="str">
            <v>Office</v>
          </cell>
          <cell r="C3122" t="str">
            <v>bakhtiar</v>
          </cell>
          <cell r="D3122" t="str">
            <v>tissue paper stapler pins squash tape soap and CP as built drawing copy</v>
          </cell>
          <cell r="E3122">
            <v>520</v>
          </cell>
        </row>
        <row r="3123">
          <cell r="B3123" t="str">
            <v>Office</v>
          </cell>
          <cell r="C3123" t="str">
            <v>bakhtiar</v>
          </cell>
          <cell r="D3123" t="str">
            <v>3 car wash charges</v>
          </cell>
          <cell r="E3123">
            <v>2400</v>
          </cell>
        </row>
        <row r="3124">
          <cell r="B3124" t="str">
            <v>JPMC (Main Project)</v>
          </cell>
          <cell r="C3124" t="str">
            <v>Kamran auto</v>
          </cell>
          <cell r="D3124" t="str">
            <v>drawing copy</v>
          </cell>
          <cell r="E3124">
            <v>970</v>
          </cell>
        </row>
        <row r="3125">
          <cell r="B3125" t="str">
            <v>Naveed Malik</v>
          </cell>
          <cell r="C3125" t="str">
            <v>Shahid painter</v>
          </cell>
          <cell r="D3125" t="str">
            <v>elbow bush pipe, black powder</v>
          </cell>
          <cell r="E3125">
            <v>552</v>
          </cell>
        </row>
        <row r="3126">
          <cell r="B3126" t="str">
            <v xml:space="preserve">MHR Personal </v>
          </cell>
          <cell r="C3126" t="str">
            <v>Sir Rehman</v>
          </cell>
          <cell r="D3126" t="str">
            <v>misx expenses at mhr</v>
          </cell>
          <cell r="E3126">
            <v>22000</v>
          </cell>
        </row>
        <row r="3127">
          <cell r="B3127" t="str">
            <v>EFU</v>
          </cell>
          <cell r="C3127" t="str">
            <v>kamran jamia</v>
          </cell>
          <cell r="D3127" t="str">
            <v>scissor, union elbow, socket, jublee clip, ms tea, tape, brass bush</v>
          </cell>
          <cell r="E3127">
            <v>3909</v>
          </cell>
        </row>
        <row r="3128">
          <cell r="B3128" t="str">
            <v>HBL Emerald Tower</v>
          </cell>
          <cell r="C3128" t="str">
            <v>jahangeer</v>
          </cell>
          <cell r="D3128" t="str">
            <v>cable tie disc and other items</v>
          </cell>
          <cell r="E3128">
            <v>490</v>
          </cell>
        </row>
        <row r="3129">
          <cell r="B3129" t="str">
            <v>HBL Emerald Tower</v>
          </cell>
          <cell r="C3129" t="str">
            <v>imran off</v>
          </cell>
          <cell r="D3129" t="str">
            <v>imran off claimed fuel for difference purchasing for 1 week</v>
          </cell>
          <cell r="E3129">
            <v>250</v>
          </cell>
        </row>
        <row r="3130">
          <cell r="B3130" t="str">
            <v>JPMC (Main Project)</v>
          </cell>
          <cell r="C3130" t="str">
            <v>imran off</v>
          </cell>
          <cell r="D3130" t="str">
            <v>imran off claimed fuel for difference purchasing for 1 week</v>
          </cell>
          <cell r="E3130">
            <v>150</v>
          </cell>
        </row>
        <row r="3131">
          <cell r="B3131" t="str">
            <v>FTC Floors</v>
          </cell>
          <cell r="C3131" t="str">
            <v>feroz</v>
          </cell>
          <cell r="D3131" t="str">
            <v>misc purcjhase</v>
          </cell>
          <cell r="E3131">
            <v>2650</v>
          </cell>
        </row>
        <row r="3132">
          <cell r="B3132" t="str">
            <v>FTC Floors</v>
          </cell>
          <cell r="C3132" t="str">
            <v>feroz</v>
          </cell>
          <cell r="D3132" t="str">
            <v>misc purcjhase</v>
          </cell>
          <cell r="E3132">
            <v>1555</v>
          </cell>
        </row>
        <row r="3133">
          <cell r="B3133" t="str">
            <v>HBL Emerald Tower</v>
          </cell>
          <cell r="C3133" t="str">
            <v>wilson</v>
          </cell>
          <cell r="D3133" t="str">
            <v>barel nipple and other item</v>
          </cell>
          <cell r="E3133">
            <v>340</v>
          </cell>
        </row>
        <row r="3134">
          <cell r="B3134" t="str">
            <v xml:space="preserve">MHR Personal </v>
          </cell>
          <cell r="C3134" t="str">
            <v>saeed sons</v>
          </cell>
          <cell r="D3134" t="str">
            <v>fuel claimed</v>
          </cell>
          <cell r="E3134">
            <v>560</v>
          </cell>
        </row>
        <row r="3135">
          <cell r="B3135" t="str">
            <v>HBL Emerald Tower</v>
          </cell>
          <cell r="C3135" t="str">
            <v>wilson</v>
          </cell>
          <cell r="D3135" t="str">
            <v>karosine oil, cotton fuel</v>
          </cell>
          <cell r="E3135">
            <v>560</v>
          </cell>
        </row>
        <row r="3136">
          <cell r="B3136" t="str">
            <v>HBL Emerald Tower</v>
          </cell>
          <cell r="C3136" t="str">
            <v>imran off</v>
          </cell>
          <cell r="D3136" t="str">
            <v>ms elbow, nipple, hold tite</v>
          </cell>
          <cell r="E3136">
            <v>3800</v>
          </cell>
        </row>
        <row r="3137">
          <cell r="B3137" t="str">
            <v>FTC Floors</v>
          </cell>
          <cell r="C3137" t="str">
            <v xml:space="preserve">salary </v>
          </cell>
          <cell r="D3137" t="str">
            <v>paid to zulfiqar bc his salary increased 15000 to 17000</v>
          </cell>
          <cell r="E3137">
            <v>2000</v>
          </cell>
        </row>
        <row r="3138">
          <cell r="B3138" t="str">
            <v>JPMC (Main Project)</v>
          </cell>
          <cell r="C3138" t="str">
            <v>huzaifa</v>
          </cell>
          <cell r="D3138" t="str">
            <v>misx expenses at jpmc incurred hy huzaifa including lunch, tea fare and salaries adv</v>
          </cell>
          <cell r="E3138">
            <v>22082</v>
          </cell>
        </row>
        <row r="3139">
          <cell r="B3139" t="str">
            <v>JPMC (Main Project)</v>
          </cell>
          <cell r="C3139" t="str">
            <v>Kamran auto</v>
          </cell>
          <cell r="D3139" t="str">
            <v>drawing copy</v>
          </cell>
          <cell r="E3139">
            <v>460</v>
          </cell>
        </row>
        <row r="3140">
          <cell r="B3140" t="str">
            <v>HBL Emerald Tower</v>
          </cell>
          <cell r="C3140" t="str">
            <v>zarak</v>
          </cell>
          <cell r="D3140" t="str">
            <v>mobile card</v>
          </cell>
          <cell r="E3140">
            <v>200</v>
          </cell>
        </row>
        <row r="3141">
          <cell r="B3141" t="str">
            <v>EFU</v>
          </cell>
          <cell r="C3141" t="str">
            <v>kamran jamia</v>
          </cell>
          <cell r="D3141" t="str">
            <v>silver tape, aluminuim foil rainforce tape</v>
          </cell>
          <cell r="E3141">
            <v>5000</v>
          </cell>
        </row>
        <row r="3142">
          <cell r="B3142" t="str">
            <v>JPMC (Main Project)</v>
          </cell>
          <cell r="C3142" t="str">
            <v>huzaifa</v>
          </cell>
          <cell r="D3142" t="str">
            <v>fuel</v>
          </cell>
          <cell r="E3142">
            <v>500</v>
          </cell>
        </row>
        <row r="3143">
          <cell r="B3143" t="str">
            <v>JPMC (Main Project)</v>
          </cell>
          <cell r="C3143" t="str">
            <v>Kamran auto</v>
          </cell>
          <cell r="D3143" t="str">
            <v>drawing copy</v>
          </cell>
          <cell r="E3143">
            <v>840</v>
          </cell>
        </row>
        <row r="3144">
          <cell r="B3144" t="str">
            <v>HBL Emerald Tower</v>
          </cell>
          <cell r="C3144" t="str">
            <v>ebad</v>
          </cell>
          <cell r="D3144" t="str">
            <v>coils and tubes</v>
          </cell>
          <cell r="E3144">
            <v>25500</v>
          </cell>
        </row>
        <row r="3145">
          <cell r="B3145" t="str">
            <v>HBL Emerald Tower</v>
          </cell>
          <cell r="C3145" t="str">
            <v>wilson</v>
          </cell>
          <cell r="D3145" t="str">
            <v>misc items</v>
          </cell>
          <cell r="E3145">
            <v>290</v>
          </cell>
        </row>
        <row r="3146">
          <cell r="B3146" t="str">
            <v>Office</v>
          </cell>
          <cell r="C3146" t="str">
            <v>Kamran auto</v>
          </cell>
          <cell r="D3146" t="str">
            <v>kamran comp power cable</v>
          </cell>
          <cell r="E3146">
            <v>600</v>
          </cell>
        </row>
        <row r="3147">
          <cell r="B3147" t="str">
            <v xml:space="preserve">MHR Personal </v>
          </cell>
          <cell r="C3147" t="str">
            <v>Rehana aunty</v>
          </cell>
          <cell r="D3147" t="str">
            <v>mobile card</v>
          </cell>
          <cell r="E3147">
            <v>500</v>
          </cell>
        </row>
        <row r="3148">
          <cell r="B3148" t="str">
            <v>HBL Emerald Tower</v>
          </cell>
          <cell r="C3148" t="str">
            <v>imran off</v>
          </cell>
          <cell r="D3148" t="str">
            <v>fuel claimed</v>
          </cell>
          <cell r="E3148">
            <v>150</v>
          </cell>
        </row>
        <row r="3149">
          <cell r="B3149" t="str">
            <v>HBL Emerald Tower</v>
          </cell>
          <cell r="C3149" t="str">
            <v>ebad</v>
          </cell>
          <cell r="D3149" t="str">
            <v>parking and tea for wilson</v>
          </cell>
          <cell r="E3149">
            <v>475</v>
          </cell>
        </row>
        <row r="3150">
          <cell r="B3150" t="str">
            <v>FTC 13th Floor</v>
          </cell>
          <cell r="C3150" t="str">
            <v>ebad</v>
          </cell>
          <cell r="D3150" t="str">
            <v>fuel, mobile card etc</v>
          </cell>
          <cell r="E3150">
            <v>500</v>
          </cell>
        </row>
        <row r="3151">
          <cell r="B3151" t="str">
            <v>HBL Emerald Tower</v>
          </cell>
          <cell r="C3151" t="str">
            <v>jahangeer</v>
          </cell>
          <cell r="D3151" t="str">
            <v>fuel, parking, mobile balance, screw, cutter, cable tie</v>
          </cell>
          <cell r="E3151">
            <v>3830</v>
          </cell>
        </row>
        <row r="3152">
          <cell r="B3152" t="str">
            <v>HBL Emerald Tower</v>
          </cell>
          <cell r="C3152" t="str">
            <v>Sir Rehman</v>
          </cell>
          <cell r="D3152" t="str">
            <v>fuel</v>
          </cell>
          <cell r="E3152">
            <v>2410</v>
          </cell>
        </row>
        <row r="3153">
          <cell r="B3153" t="str">
            <v>HBL Emerald Tower</v>
          </cell>
          <cell r="C3153" t="str">
            <v>Sir Rehman</v>
          </cell>
          <cell r="D3153" t="str">
            <v xml:space="preserve">haji pharmacy </v>
          </cell>
          <cell r="E3153">
            <v>2285</v>
          </cell>
        </row>
        <row r="3154">
          <cell r="B3154" t="str">
            <v>HBL Emerald Tower</v>
          </cell>
          <cell r="C3154" t="str">
            <v>jahangeer</v>
          </cell>
          <cell r="D3154" t="str">
            <v>lift operator chargres, for outer hanf, and G.I ducting instalaltion</v>
          </cell>
          <cell r="E3154">
            <v>3000</v>
          </cell>
        </row>
        <row r="3155">
          <cell r="B3155" t="str">
            <v>JPMC (Main Project)</v>
          </cell>
          <cell r="C3155" t="str">
            <v>huzaifa</v>
          </cell>
          <cell r="D3155" t="str">
            <v>fuel claimed</v>
          </cell>
          <cell r="E3155">
            <v>500</v>
          </cell>
        </row>
        <row r="3156">
          <cell r="B3156" t="str">
            <v>Naveed Malik</v>
          </cell>
          <cell r="C3156" t="str">
            <v>shakeel</v>
          </cell>
          <cell r="D3156" t="str">
            <v>paid</v>
          </cell>
          <cell r="E3156">
            <v>6000</v>
          </cell>
        </row>
        <row r="3157">
          <cell r="B3157" t="str">
            <v>JPMC (Main Project)</v>
          </cell>
          <cell r="C3157" t="str">
            <v>azaad</v>
          </cell>
          <cell r="D3157" t="str">
            <v>paid</v>
          </cell>
          <cell r="E3157">
            <v>25000</v>
          </cell>
        </row>
        <row r="3158">
          <cell r="B3158" t="str">
            <v>Naveed Malik</v>
          </cell>
          <cell r="C3158" t="str">
            <v>Shahid painter</v>
          </cell>
          <cell r="D3158" t="str">
            <v>misc expenses</v>
          </cell>
          <cell r="E3158">
            <v>870</v>
          </cell>
        </row>
        <row r="3159">
          <cell r="B3159" t="str">
            <v>Office</v>
          </cell>
          <cell r="C3159" t="str">
            <v>Kamran auto</v>
          </cell>
          <cell r="D3159" t="str">
            <v>tender purchased for darul sehat</v>
          </cell>
          <cell r="E3159">
            <v>2000</v>
          </cell>
        </row>
        <row r="3160">
          <cell r="B3160" t="str">
            <v>HBL Emerald Tower</v>
          </cell>
          <cell r="C3160" t="str">
            <v>Rashid</v>
          </cell>
          <cell r="D3160" t="str">
            <v>gas, angle, filter, rod,  copper pipe etc</v>
          </cell>
          <cell r="E3160">
            <v>14380</v>
          </cell>
        </row>
        <row r="3161">
          <cell r="B3161" t="str">
            <v>HBL Emerald Tower</v>
          </cell>
          <cell r="C3161" t="str">
            <v>suzuki fare</v>
          </cell>
          <cell r="D3161" t="str">
            <v>paid to suzuki by order nadeem bhai</v>
          </cell>
          <cell r="E3161">
            <v>2000</v>
          </cell>
        </row>
        <row r="3162">
          <cell r="B3162" t="str">
            <v>JPMC (Main Project)</v>
          </cell>
          <cell r="C3162" t="str">
            <v>asif core</v>
          </cell>
          <cell r="D3162" t="str">
            <v>paid</v>
          </cell>
          <cell r="E3162">
            <v>12400</v>
          </cell>
        </row>
        <row r="3163">
          <cell r="B3163" t="str">
            <v>Office</v>
          </cell>
          <cell r="C3163" t="str">
            <v>sufyan</v>
          </cell>
          <cell r="D3163" t="str">
            <v>loan adv by order nadeem bhai</v>
          </cell>
          <cell r="E3163">
            <v>5000</v>
          </cell>
        </row>
        <row r="3164">
          <cell r="B3164" t="str">
            <v>HBL Emerald Tower</v>
          </cell>
          <cell r="C3164" t="str">
            <v>Sir Rehman</v>
          </cell>
          <cell r="D3164" t="str">
            <v>fuel and haji pharmacy</v>
          </cell>
          <cell r="E3164">
            <v>2030</v>
          </cell>
        </row>
        <row r="3165">
          <cell r="B3165" t="str">
            <v>HBL Emerald Tower</v>
          </cell>
          <cell r="C3165" t="str">
            <v>Sir Rehman</v>
          </cell>
          <cell r="D3165" t="str">
            <v>car work</v>
          </cell>
          <cell r="E3165">
            <v>2930</v>
          </cell>
        </row>
        <row r="3166">
          <cell r="B3166" t="str">
            <v>HBL Emerald Tower</v>
          </cell>
          <cell r="C3166" t="str">
            <v>wilson</v>
          </cell>
          <cell r="D3166" t="str">
            <v>ms elbow, choori etc</v>
          </cell>
          <cell r="E3166">
            <v>2360</v>
          </cell>
        </row>
        <row r="3167">
          <cell r="B3167" t="str">
            <v>JPMC (Main Project)</v>
          </cell>
          <cell r="C3167" t="str">
            <v>Kamran auto</v>
          </cell>
          <cell r="D3167" t="str">
            <v>drawing copy</v>
          </cell>
          <cell r="E3167">
            <v>150</v>
          </cell>
        </row>
        <row r="3168">
          <cell r="B3168" t="str">
            <v>HBL Emerald Tower</v>
          </cell>
          <cell r="C3168" t="str">
            <v>rasheed</v>
          </cell>
          <cell r="D3168" t="str">
            <v>car work for bilal bhai</v>
          </cell>
          <cell r="E3168">
            <v>7000</v>
          </cell>
        </row>
        <row r="3169">
          <cell r="B3169" t="str">
            <v>EFU</v>
          </cell>
          <cell r="C3169" t="str">
            <v>ali extreme</v>
          </cell>
          <cell r="D3169" t="str">
            <v>paid for 1 fcu</v>
          </cell>
          <cell r="E3169">
            <v>22000</v>
          </cell>
        </row>
        <row r="3170">
          <cell r="B3170" t="str">
            <v>HBL Emerald Tower</v>
          </cell>
          <cell r="C3170" t="str">
            <v>wilson</v>
          </cell>
          <cell r="D3170" t="str">
            <v>welder eidi</v>
          </cell>
          <cell r="E3170">
            <v>3000</v>
          </cell>
        </row>
        <row r="3171">
          <cell r="B3171" t="str">
            <v xml:space="preserve">MHR Personal </v>
          </cell>
          <cell r="C3171" t="str">
            <v>bilal bhai</v>
          </cell>
          <cell r="D3171" t="str">
            <v>chowkidar salary</v>
          </cell>
          <cell r="E3171">
            <v>22000</v>
          </cell>
        </row>
        <row r="3172">
          <cell r="B3172" t="str">
            <v>HBL Emerald Tower</v>
          </cell>
          <cell r="C3172" t="str">
            <v>Siraj Bhai</v>
          </cell>
          <cell r="D3172" t="str">
            <v>paid for electric work</v>
          </cell>
          <cell r="E3172">
            <v>14000</v>
          </cell>
        </row>
        <row r="3173">
          <cell r="B3173" t="str">
            <v>HBL Emerald Tower</v>
          </cell>
          <cell r="C3173" t="str">
            <v>wilson</v>
          </cell>
          <cell r="D3173" t="str">
            <v>eidi for 3 worker</v>
          </cell>
          <cell r="E3173">
            <v>9000</v>
          </cell>
        </row>
        <row r="3174">
          <cell r="B3174" t="str">
            <v xml:space="preserve">MHR Personal </v>
          </cell>
          <cell r="C3174" t="str">
            <v>Utilities bills</v>
          </cell>
          <cell r="D3174" t="str">
            <v>paid only kesc bill</v>
          </cell>
          <cell r="E3174">
            <v>33625</v>
          </cell>
        </row>
        <row r="3175">
          <cell r="B3175" t="str">
            <v>Office</v>
          </cell>
          <cell r="C3175" t="str">
            <v>Utilities bills</v>
          </cell>
          <cell r="D3175" t="str">
            <v>paid only kesc bill</v>
          </cell>
          <cell r="E3175">
            <v>12773</v>
          </cell>
        </row>
        <row r="3176">
          <cell r="B3176" t="str">
            <v>JPMC (Main Project)</v>
          </cell>
          <cell r="C3176" t="str">
            <v xml:space="preserve">salary </v>
          </cell>
          <cell r="D3176" t="str">
            <v>nadeem iqbal salary paid</v>
          </cell>
          <cell r="E3176">
            <v>50000</v>
          </cell>
        </row>
        <row r="3177">
          <cell r="B3177" t="str">
            <v>Office</v>
          </cell>
          <cell r="C3177" t="str">
            <v>Rehan Aslam</v>
          </cell>
          <cell r="D3177" t="str">
            <v>misc expenses incurred by rehan aslam at office for the month of June 2017, including summit bank tender purchased from SMC Rs 10,000 and spar twin tower tender Rs. 2000, cash paid to two police man by bilal bhai Rs 2000 on occasion of eid and SADQA charity paid by Bilal and rehan aslam Rs 950, milk powder, tea bags, suger, soap, jhaaro, fernaiyal, harpic, phoptocopy, mineral water, and many others invoices are attached</v>
          </cell>
          <cell r="E3177">
            <v>24310</v>
          </cell>
        </row>
        <row r="3178">
          <cell r="B3178" t="str">
            <v>HBL Emerald Tower</v>
          </cell>
          <cell r="C3178" t="str">
            <v>Rashid</v>
          </cell>
          <cell r="D3178" t="str">
            <v>this chq received form mughal efy payment paid to rashid</v>
          </cell>
          <cell r="E3178">
            <v>35000</v>
          </cell>
        </row>
        <row r="3179">
          <cell r="B3179" t="str">
            <v>JPMC (Main Project)</v>
          </cell>
          <cell r="C3179" t="str">
            <v>Danish International</v>
          </cell>
          <cell r="D3179" t="str">
            <v xml:space="preserve">this chq rec from total as getz pharma final payment </v>
          </cell>
          <cell r="E3179">
            <v>1000000</v>
          </cell>
        </row>
        <row r="3180">
          <cell r="B3180" t="str">
            <v>HBL Emerald Tower</v>
          </cell>
          <cell r="C3180" t="str">
            <v>Zirak engg</v>
          </cell>
          <cell r="D3180" t="str">
            <v>paid thru dib chq # 01521372 may and june salary</v>
          </cell>
          <cell r="E3180">
            <v>33400</v>
          </cell>
        </row>
        <row r="3181">
          <cell r="B3181" t="str">
            <v>HBL Emerald Tower</v>
          </cell>
          <cell r="C3181" t="str">
            <v>Mehran enngg</v>
          </cell>
          <cell r="D3181" t="str">
            <v>paid thru thru two cheques 1) DIB chq # 01521369  amount 150,000 and 2nd = MCB PS # 1633650723</v>
          </cell>
          <cell r="E3181">
            <v>259260</v>
          </cell>
        </row>
        <row r="3182">
          <cell r="B3182" t="str">
            <v>HBL Emerald Tower</v>
          </cell>
          <cell r="C3182" t="str">
            <v>Aleem engg</v>
          </cell>
          <cell r="D3182" t="str">
            <v>paid to mr aleem Y.H for hbl emerald tower site work</v>
          </cell>
          <cell r="E3182">
            <v>25000</v>
          </cell>
        </row>
        <row r="3183">
          <cell r="B3183" t="str">
            <v>EFU</v>
          </cell>
          <cell r="C3183" t="str">
            <v>EFU</v>
          </cell>
          <cell r="D3183" t="str">
            <v>received</v>
          </cell>
          <cell r="F3183">
            <v>1355000</v>
          </cell>
        </row>
        <row r="3184">
          <cell r="B3184" t="str">
            <v>Naveed Malik</v>
          </cell>
          <cell r="C3184" t="str">
            <v>Received</v>
          </cell>
          <cell r="D3184" t="str">
            <v>received against bill</v>
          </cell>
          <cell r="F3184">
            <v>200000</v>
          </cell>
        </row>
        <row r="3185">
          <cell r="B3185" t="str">
            <v>JPMC (Main Project)</v>
          </cell>
          <cell r="C3185" t="str">
            <v>Received</v>
          </cell>
          <cell r="D3185" t="str">
            <v>received against bill</v>
          </cell>
          <cell r="F3185">
            <v>1000000</v>
          </cell>
        </row>
        <row r="3186">
          <cell r="B3186" t="str">
            <v>JPMC (Main Project)</v>
          </cell>
          <cell r="C3186" t="str">
            <v>Received</v>
          </cell>
          <cell r="D3186" t="str">
            <v>received against bill</v>
          </cell>
          <cell r="F3186">
            <v>1000000</v>
          </cell>
        </row>
        <row r="3187">
          <cell r="B3187" t="str">
            <v>JPMC (Main Project)</v>
          </cell>
          <cell r="C3187" t="str">
            <v>Received</v>
          </cell>
          <cell r="D3187" t="str">
            <v>received against bill</v>
          </cell>
          <cell r="F3187">
            <v>1000000</v>
          </cell>
        </row>
        <row r="3188">
          <cell r="B3188" t="str">
            <v>JPMC (Main Project)</v>
          </cell>
          <cell r="C3188" t="str">
            <v>Received</v>
          </cell>
          <cell r="D3188" t="str">
            <v>received against bill</v>
          </cell>
          <cell r="F3188">
            <v>1000000</v>
          </cell>
        </row>
        <row r="3189">
          <cell r="B3189" t="str">
            <v>JPMC (Main Project)</v>
          </cell>
          <cell r="C3189" t="str">
            <v>Received</v>
          </cell>
          <cell r="D3189" t="str">
            <v>received against bill</v>
          </cell>
          <cell r="F3189">
            <v>500000</v>
          </cell>
        </row>
        <row r="3190">
          <cell r="B3190" t="str">
            <v>JPMC (Main Project)</v>
          </cell>
          <cell r="C3190" t="str">
            <v>Received</v>
          </cell>
          <cell r="D3190" t="str">
            <v>received against bill</v>
          </cell>
          <cell r="F3190">
            <v>1000000</v>
          </cell>
        </row>
        <row r="3191">
          <cell r="B3191" t="str">
            <v>JPMC (Main Project)</v>
          </cell>
          <cell r="C3191" t="str">
            <v>Received</v>
          </cell>
          <cell r="D3191" t="str">
            <v>cash received</v>
          </cell>
          <cell r="F3191">
            <v>2000000</v>
          </cell>
        </row>
        <row r="3192">
          <cell r="B3192" t="str">
            <v xml:space="preserve">MHR Personal </v>
          </cell>
          <cell r="C3192" t="str">
            <v>Salary</v>
          </cell>
          <cell r="D3192" t="str">
            <v>Mossi Home upstairs</v>
          </cell>
          <cell r="E3192">
            <v>6500</v>
          </cell>
        </row>
        <row r="3193">
          <cell r="B3193" t="str">
            <v xml:space="preserve">MHR Personal </v>
          </cell>
          <cell r="C3193" t="str">
            <v>Salary</v>
          </cell>
          <cell r="D3193" t="str">
            <v>Mossi Home D/stairs</v>
          </cell>
          <cell r="E3193">
            <v>7000</v>
          </cell>
        </row>
        <row r="3194">
          <cell r="B3194" t="str">
            <v xml:space="preserve">MHR Personal </v>
          </cell>
          <cell r="C3194" t="str">
            <v>Salary</v>
          </cell>
          <cell r="D3194" t="str">
            <v>Saeed Lala</v>
          </cell>
          <cell r="E3194">
            <v>18000</v>
          </cell>
        </row>
        <row r="3195">
          <cell r="B3195" t="str">
            <v xml:space="preserve">MHR Personal </v>
          </cell>
          <cell r="C3195" t="str">
            <v>Salary</v>
          </cell>
          <cell r="D3195" t="str">
            <v>Home Expense</v>
          </cell>
          <cell r="E3195">
            <v>9000</v>
          </cell>
        </row>
        <row r="3196">
          <cell r="B3196" t="str">
            <v>Office</v>
          </cell>
          <cell r="C3196" t="str">
            <v>Salary</v>
          </cell>
          <cell r="D3196" t="str">
            <v>Mr. Rehan Aslam</v>
          </cell>
          <cell r="E3196">
            <v>25000</v>
          </cell>
        </row>
        <row r="3197">
          <cell r="B3197" t="str">
            <v>Office</v>
          </cell>
          <cell r="C3197" t="str">
            <v>Salary</v>
          </cell>
          <cell r="D3197" t="str">
            <v>Mr. Imran Office</v>
          </cell>
          <cell r="E3197">
            <v>16200</v>
          </cell>
        </row>
        <row r="3198">
          <cell r="B3198" t="str">
            <v>Office</v>
          </cell>
          <cell r="C3198" t="str">
            <v>Salary</v>
          </cell>
          <cell r="D3198" t="str">
            <v>Mr. Kamran office</v>
          </cell>
          <cell r="E3198">
            <v>22000</v>
          </cell>
        </row>
        <row r="3199">
          <cell r="B3199" t="str">
            <v>FTC 13th Floor</v>
          </cell>
          <cell r="C3199" t="str">
            <v>Salary</v>
          </cell>
          <cell r="D3199" t="str">
            <v>Mr. Ebad</v>
          </cell>
          <cell r="E3199">
            <v>18000</v>
          </cell>
        </row>
        <row r="3200">
          <cell r="B3200" t="str">
            <v>JPMC (Main Project)</v>
          </cell>
          <cell r="C3200" t="str">
            <v>Salary</v>
          </cell>
          <cell r="D3200" t="str">
            <v>Mr. Huzaifa</v>
          </cell>
          <cell r="E3200">
            <v>20000</v>
          </cell>
        </row>
        <row r="3201">
          <cell r="B3201" t="str">
            <v>JPMC (Main Project)</v>
          </cell>
          <cell r="C3201" t="str">
            <v>Salary</v>
          </cell>
          <cell r="D3201" t="str">
            <v>Mr. Irfan</v>
          </cell>
          <cell r="E3201">
            <v>20029.166666666668</v>
          </cell>
        </row>
        <row r="3202">
          <cell r="B3202" t="str">
            <v>JPMC (Main Project)</v>
          </cell>
          <cell r="C3202" t="str">
            <v>Salary</v>
          </cell>
          <cell r="D3202" t="str">
            <v>Mr. Shahbaz</v>
          </cell>
          <cell r="E3202">
            <v>4333.3333333333339</v>
          </cell>
        </row>
        <row r="3203">
          <cell r="B3203" t="str">
            <v>JPMC (Main Project)</v>
          </cell>
          <cell r="C3203" t="str">
            <v>Salary</v>
          </cell>
          <cell r="D3203" t="str">
            <v>Mr. Amjad</v>
          </cell>
          <cell r="E3203">
            <v>35000</v>
          </cell>
        </row>
        <row r="3204">
          <cell r="B3204" t="str">
            <v>JPMC (Main Project)</v>
          </cell>
          <cell r="C3204" t="str">
            <v>Salary</v>
          </cell>
          <cell r="D3204" t="str">
            <v>Mr. Shehyar</v>
          </cell>
          <cell r="E3204">
            <v>11800</v>
          </cell>
        </row>
        <row r="3205">
          <cell r="B3205" t="str">
            <v>EFU</v>
          </cell>
          <cell r="C3205" t="str">
            <v>Salary</v>
          </cell>
          <cell r="D3205" t="str">
            <v>Mr. Parwaz Khan</v>
          </cell>
          <cell r="E3205">
            <v>30000</v>
          </cell>
        </row>
        <row r="3206">
          <cell r="B3206" t="str">
            <v>EFU</v>
          </cell>
          <cell r="C3206" t="str">
            <v>Salary</v>
          </cell>
          <cell r="D3206" t="str">
            <v>Naeem</v>
          </cell>
          <cell r="E3206">
            <v>7062.5</v>
          </cell>
        </row>
        <row r="3207">
          <cell r="B3207" t="str">
            <v>EFU</v>
          </cell>
          <cell r="C3207" t="str">
            <v>Salary</v>
          </cell>
          <cell r="D3207" t="str">
            <v>Kamran Ali Akbar</v>
          </cell>
          <cell r="E3207">
            <v>19666.666666666668</v>
          </cell>
        </row>
        <row r="3208">
          <cell r="B3208" t="str">
            <v>JPMC (Main Project)</v>
          </cell>
          <cell r="C3208" t="str">
            <v>Salary</v>
          </cell>
          <cell r="D3208" t="str">
            <v>Amir (JPMC)</v>
          </cell>
          <cell r="E3208">
            <v>14200</v>
          </cell>
        </row>
        <row r="3209">
          <cell r="B3209" t="str">
            <v>EFU</v>
          </cell>
          <cell r="C3209" t="str">
            <v>Salary</v>
          </cell>
          <cell r="D3209" t="str">
            <v>Saqib Ismail</v>
          </cell>
          <cell r="E3209">
            <v>13379.166666666666</v>
          </cell>
        </row>
        <row r="3210">
          <cell r="B3210" t="str">
            <v>EFU</v>
          </cell>
          <cell r="C3210" t="str">
            <v>Salary</v>
          </cell>
          <cell r="D3210" t="str">
            <v xml:space="preserve">Mr. Umar </v>
          </cell>
          <cell r="E3210">
            <v>9499.9999999999982</v>
          </cell>
        </row>
        <row r="3211">
          <cell r="B3211" t="str">
            <v>FTC Floors</v>
          </cell>
          <cell r="C3211" t="str">
            <v>Salary</v>
          </cell>
          <cell r="D3211" t="str">
            <v>Mr. Feeroz</v>
          </cell>
          <cell r="E3211">
            <v>18500</v>
          </cell>
        </row>
        <row r="3212">
          <cell r="B3212" t="str">
            <v>EFU</v>
          </cell>
          <cell r="C3212" t="str">
            <v>Salary</v>
          </cell>
          <cell r="D3212" t="str">
            <v>Mr. Szabasitan</v>
          </cell>
          <cell r="E3212">
            <v>8770.8333333333321</v>
          </cell>
        </row>
        <row r="3213">
          <cell r="B3213" t="str">
            <v>EFU</v>
          </cell>
          <cell r="C3213" t="str">
            <v>Salary</v>
          </cell>
          <cell r="D3213" t="str">
            <v>Mr. Abid</v>
          </cell>
          <cell r="E3213">
            <v>31666.666666666664</v>
          </cell>
        </row>
        <row r="3214">
          <cell r="B3214" t="str">
            <v>Bank Al-Falah FTC</v>
          </cell>
          <cell r="C3214" t="str">
            <v>Salary</v>
          </cell>
          <cell r="D3214" t="str">
            <v>Shahid painter</v>
          </cell>
          <cell r="E3214">
            <v>11000.000000000002</v>
          </cell>
        </row>
        <row r="3215">
          <cell r="B3215" t="str">
            <v>Bank Al-Falah FTC</v>
          </cell>
          <cell r="C3215" t="str">
            <v>Salary</v>
          </cell>
          <cell r="D3215" t="str">
            <v>Mr.Marib</v>
          </cell>
          <cell r="E3215">
            <v>5500</v>
          </cell>
        </row>
        <row r="3216">
          <cell r="B3216" t="str">
            <v>HBL Emerald Tower</v>
          </cell>
          <cell r="C3216" t="str">
            <v>Salary</v>
          </cell>
          <cell r="D3216" t="str">
            <v>Mr. M. Ali</v>
          </cell>
          <cell r="E3216">
            <v>19145.833333333332</v>
          </cell>
        </row>
        <row r="3217">
          <cell r="B3217" t="str">
            <v>HBL Emerald Tower</v>
          </cell>
          <cell r="C3217" t="str">
            <v>Salary</v>
          </cell>
          <cell r="D3217" t="str">
            <v>Mr. Jahangir</v>
          </cell>
          <cell r="E3217">
            <v>21737.5</v>
          </cell>
        </row>
        <row r="3218">
          <cell r="B3218" t="str">
            <v>JPMC (Main Project)</v>
          </cell>
          <cell r="C3218" t="str">
            <v>Salary</v>
          </cell>
          <cell r="D3218" t="str">
            <v>Mr.Abbas Ishaq</v>
          </cell>
          <cell r="E3218">
            <v>8971.875</v>
          </cell>
        </row>
        <row r="3219">
          <cell r="B3219" t="str">
            <v>HBL Emerald Tower</v>
          </cell>
          <cell r="C3219" t="str">
            <v>Salary</v>
          </cell>
          <cell r="D3219" t="str">
            <v>Mr. Haris</v>
          </cell>
          <cell r="E3219">
            <v>2833.3333333333339</v>
          </cell>
        </row>
        <row r="3220">
          <cell r="B3220" t="str">
            <v>HBL Emerald Tower</v>
          </cell>
          <cell r="C3220" t="str">
            <v>Salary</v>
          </cell>
          <cell r="D3220" t="str">
            <v>Hussain</v>
          </cell>
          <cell r="E3220">
            <v>6266.6666666666661</v>
          </cell>
        </row>
        <row r="3221">
          <cell r="B3221" t="str">
            <v>FTC Floors</v>
          </cell>
          <cell r="C3221" t="str">
            <v>Salary</v>
          </cell>
          <cell r="D3221" t="str">
            <v>Mr. Sajjad</v>
          </cell>
          <cell r="E3221">
            <v>12500</v>
          </cell>
        </row>
        <row r="3222">
          <cell r="B3222" t="str">
            <v>FTC Floors</v>
          </cell>
          <cell r="C3222" t="str">
            <v>Salary</v>
          </cell>
          <cell r="D3222" t="str">
            <v>Mr. Zulfiqar</v>
          </cell>
          <cell r="E3222">
            <v>16593.75</v>
          </cell>
        </row>
        <row r="3223">
          <cell r="B3223" t="str">
            <v>FTC Floors</v>
          </cell>
          <cell r="C3223" t="str">
            <v>Salary</v>
          </cell>
          <cell r="D3223" t="str">
            <v>Faheem</v>
          </cell>
          <cell r="E3223">
            <v>9458.3333333333339</v>
          </cell>
        </row>
        <row r="3224">
          <cell r="B3224" t="str">
            <v>FTC Floors</v>
          </cell>
          <cell r="C3224" t="str">
            <v>Salary</v>
          </cell>
          <cell r="D3224" t="str">
            <v>Mr. Zohaib</v>
          </cell>
          <cell r="E3224">
            <v>10083.333333333334</v>
          </cell>
        </row>
        <row r="3225">
          <cell r="B3225" t="str">
            <v>Kumail Bhai</v>
          </cell>
          <cell r="C3225" t="str">
            <v>Salary</v>
          </cell>
          <cell r="D3225" t="str">
            <v>Mr. Waris</v>
          </cell>
          <cell r="E3225">
            <v>5000</v>
          </cell>
        </row>
        <row r="3226">
          <cell r="B3226" t="str">
            <v>HBL Emerald Tower</v>
          </cell>
          <cell r="C3226" t="str">
            <v>Salary</v>
          </cell>
          <cell r="D3226" t="str">
            <v>Vicky</v>
          </cell>
          <cell r="E3226">
            <v>19166.666666666668</v>
          </cell>
        </row>
        <row r="3227">
          <cell r="B3227" t="str">
            <v>HBL Emerald Tower</v>
          </cell>
          <cell r="C3227" t="str">
            <v>Salary</v>
          </cell>
          <cell r="D3227" t="str">
            <v>Khurram</v>
          </cell>
          <cell r="E3227">
            <v>17500.000000000004</v>
          </cell>
        </row>
        <row r="3228">
          <cell r="B3228" t="str">
            <v>HBL Emerald Tower</v>
          </cell>
          <cell r="C3228" t="str">
            <v>Salary</v>
          </cell>
          <cell r="D3228" t="str">
            <v>Wilson</v>
          </cell>
          <cell r="E3228">
            <v>29947.916666666668</v>
          </cell>
        </row>
        <row r="3229">
          <cell r="B3229" t="str">
            <v>JPMC (Main Project)</v>
          </cell>
          <cell r="C3229" t="str">
            <v>Salary</v>
          </cell>
          <cell r="D3229" t="str">
            <v>Zubair</v>
          </cell>
          <cell r="E3229">
            <v>3341.6666666666679</v>
          </cell>
        </row>
        <row r="3230">
          <cell r="B3230" t="str">
            <v>Office</v>
          </cell>
          <cell r="C3230" t="str">
            <v>salary adv</v>
          </cell>
          <cell r="D3230" t="str">
            <v>bakhtiar</v>
          </cell>
          <cell r="E3230">
            <v>1500</v>
          </cell>
        </row>
        <row r="3231">
          <cell r="B3231" t="str">
            <v>JPMC (Main Project)</v>
          </cell>
          <cell r="C3231" t="str">
            <v>salary adv</v>
          </cell>
          <cell r="D3231" t="str">
            <v xml:space="preserve">shahbaz </v>
          </cell>
          <cell r="E3231">
            <v>16000</v>
          </cell>
        </row>
        <row r="3232">
          <cell r="B3232" t="str">
            <v>JPMC (Main Project)</v>
          </cell>
          <cell r="C3232" t="str">
            <v>salary adv</v>
          </cell>
          <cell r="D3232" t="str">
            <v>amjad</v>
          </cell>
          <cell r="E3232">
            <v>5000</v>
          </cell>
        </row>
        <row r="3233">
          <cell r="B3233" t="str">
            <v>JPMC (Main Project)</v>
          </cell>
          <cell r="C3233" t="str">
            <v>salary adv</v>
          </cell>
          <cell r="D3233" t="str">
            <v>shaharyar</v>
          </cell>
          <cell r="E3233">
            <v>1000</v>
          </cell>
        </row>
        <row r="3234">
          <cell r="B3234" t="str">
            <v>JPMC (Main Project)</v>
          </cell>
          <cell r="C3234" t="str">
            <v>salary adv</v>
          </cell>
          <cell r="D3234" t="str">
            <v>Amir (JPMC)</v>
          </cell>
          <cell r="E3234">
            <v>2000</v>
          </cell>
        </row>
        <row r="3235">
          <cell r="B3235" t="str">
            <v>EFU</v>
          </cell>
          <cell r="C3235" t="str">
            <v>salary adv</v>
          </cell>
          <cell r="D3235" t="str">
            <v>Saqib Ismail</v>
          </cell>
          <cell r="E3235">
            <v>1000</v>
          </cell>
        </row>
        <row r="3236">
          <cell r="B3236" t="str">
            <v>EFU</v>
          </cell>
          <cell r="C3236" t="str">
            <v>salary adv</v>
          </cell>
          <cell r="D3236" t="str">
            <v>omar</v>
          </cell>
          <cell r="E3236">
            <v>2000</v>
          </cell>
        </row>
        <row r="3237">
          <cell r="B3237" t="str">
            <v>EFU</v>
          </cell>
          <cell r="C3237" t="str">
            <v>salary adv</v>
          </cell>
          <cell r="D3237" t="str">
            <v>feroz</v>
          </cell>
          <cell r="E3237">
            <v>2000</v>
          </cell>
        </row>
        <row r="3238">
          <cell r="B3238" t="str">
            <v>EFU</v>
          </cell>
          <cell r="C3238" t="str">
            <v>salary adv</v>
          </cell>
          <cell r="D3238" t="str">
            <v>sebestian</v>
          </cell>
          <cell r="E3238">
            <v>5000</v>
          </cell>
        </row>
        <row r="3239">
          <cell r="B3239" t="str">
            <v>EFU</v>
          </cell>
          <cell r="C3239" t="str">
            <v>salary adv</v>
          </cell>
          <cell r="D3239" t="str">
            <v>khalid</v>
          </cell>
          <cell r="E3239">
            <v>17000</v>
          </cell>
        </row>
        <row r="3240">
          <cell r="B3240" t="str">
            <v>EFU</v>
          </cell>
          <cell r="C3240" t="str">
            <v>salary adv</v>
          </cell>
          <cell r="D3240" t="str">
            <v>ali khalid</v>
          </cell>
          <cell r="E3240">
            <v>3000</v>
          </cell>
        </row>
        <row r="3241">
          <cell r="B3241" t="str">
            <v>EFU</v>
          </cell>
          <cell r="C3241" t="str">
            <v>salary adv</v>
          </cell>
          <cell r="D3241" t="str">
            <v>abbas</v>
          </cell>
          <cell r="E3241">
            <v>10000</v>
          </cell>
        </row>
        <row r="3242">
          <cell r="B3242" t="str">
            <v>JPMC (Main Project)</v>
          </cell>
          <cell r="C3242" t="str">
            <v>salary adv</v>
          </cell>
          <cell r="D3242" t="str">
            <v>Zubair</v>
          </cell>
          <cell r="E3242">
            <v>5000</v>
          </cell>
        </row>
        <row r="3243">
          <cell r="B3243" t="str">
            <v>HBL Emerald Tower</v>
          </cell>
          <cell r="C3243" t="str">
            <v>salary adv</v>
          </cell>
          <cell r="D3243" t="str">
            <v>Khurram</v>
          </cell>
          <cell r="E3243">
            <v>2000</v>
          </cell>
        </row>
        <row r="3244">
          <cell r="B3244" t="str">
            <v>FTC 13th Floor</v>
          </cell>
          <cell r="C3244" t="str">
            <v>ebad</v>
          </cell>
          <cell r="D3244" t="str">
            <v>fuel</v>
          </cell>
          <cell r="E3244">
            <v>650</v>
          </cell>
        </row>
        <row r="3245">
          <cell r="B3245" t="str">
            <v>EFU</v>
          </cell>
          <cell r="C3245" t="str">
            <v>kamran jamia</v>
          </cell>
          <cell r="D3245" t="str">
            <v>fuel, elbow, socket dammar tape and etc</v>
          </cell>
          <cell r="E3245">
            <v>2960</v>
          </cell>
        </row>
        <row r="3246">
          <cell r="B3246" t="str">
            <v>HBL Emerald Tower</v>
          </cell>
          <cell r="C3246" t="str">
            <v>wilson</v>
          </cell>
          <cell r="D3246" t="str">
            <v>fuel claimed</v>
          </cell>
          <cell r="E3246">
            <v>150</v>
          </cell>
        </row>
        <row r="3247">
          <cell r="B3247" t="str">
            <v xml:space="preserve">MHR Personal </v>
          </cell>
          <cell r="C3247" t="str">
            <v>Saeed lala driver</v>
          </cell>
          <cell r="D3247" t="str">
            <v>plastic shoper and weed killer and chemical</v>
          </cell>
          <cell r="E3247">
            <v>1180</v>
          </cell>
        </row>
        <row r="3248">
          <cell r="B3248" t="str">
            <v>HBL Emerald Tower</v>
          </cell>
          <cell r="C3248" t="str">
            <v>khalid</v>
          </cell>
          <cell r="D3248" t="str">
            <v>fuel, gi pipe, elbow, nipple, union, elbow</v>
          </cell>
          <cell r="E3248">
            <v>5490</v>
          </cell>
        </row>
        <row r="3249">
          <cell r="B3249" t="str">
            <v xml:space="preserve">MHR Personal </v>
          </cell>
          <cell r="C3249" t="str">
            <v>huzaifa</v>
          </cell>
          <cell r="D3249" t="str">
            <v>haaji pharmacy and fuel</v>
          </cell>
          <cell r="E3249">
            <v>7000</v>
          </cell>
        </row>
        <row r="3250">
          <cell r="B3250" t="str">
            <v>JPMC (Main Project)</v>
          </cell>
          <cell r="C3250" t="str">
            <v>huzaifa</v>
          </cell>
          <cell r="D3250" t="str">
            <v>fuel claimed</v>
          </cell>
          <cell r="E3250">
            <v>1900</v>
          </cell>
        </row>
        <row r="3251">
          <cell r="B3251" t="str">
            <v>Office</v>
          </cell>
          <cell r="C3251" t="str">
            <v>bakhtiar</v>
          </cell>
          <cell r="D3251" t="str">
            <v>paid for 3 car wash</v>
          </cell>
          <cell r="E3251">
            <v>2400</v>
          </cell>
        </row>
        <row r="3252">
          <cell r="B3252" t="str">
            <v>Office</v>
          </cell>
          <cell r="C3252" t="str">
            <v>bakhtiar</v>
          </cell>
          <cell r="D3252" t="str">
            <v>salary</v>
          </cell>
          <cell r="E3252">
            <v>10000</v>
          </cell>
        </row>
        <row r="3253">
          <cell r="B3253" t="str">
            <v>EFU</v>
          </cell>
          <cell r="C3253" t="str">
            <v>salary</v>
          </cell>
          <cell r="D3253" t="str">
            <v>amir raza for month of may 17</v>
          </cell>
          <cell r="E3253">
            <v>1100</v>
          </cell>
        </row>
        <row r="3254">
          <cell r="B3254" t="str">
            <v>HBL Emerald Tower</v>
          </cell>
          <cell r="C3254" t="str">
            <v>jahangeer</v>
          </cell>
          <cell r="D3254" t="str">
            <v>paid for lift oprt</v>
          </cell>
          <cell r="E3254">
            <v>2000</v>
          </cell>
        </row>
        <row r="3255">
          <cell r="B3255" t="str">
            <v>HBL Emerald Tower</v>
          </cell>
          <cell r="C3255" t="str">
            <v>ebad</v>
          </cell>
          <cell r="D3255" t="str">
            <v xml:space="preserve">fuel, electric items, </v>
          </cell>
          <cell r="E3255">
            <v>5570</v>
          </cell>
        </row>
        <row r="3256">
          <cell r="B3256" t="str">
            <v>Bank Al-Falah (Head Office)</v>
          </cell>
          <cell r="C3256" t="str">
            <v>Shahid painter</v>
          </cell>
          <cell r="D3256" t="str">
            <v>fuel, tea parking, cotton brush</v>
          </cell>
          <cell r="E3256">
            <v>600</v>
          </cell>
        </row>
        <row r="3257">
          <cell r="B3257" t="str">
            <v>Naveed Malik</v>
          </cell>
          <cell r="C3257" t="str">
            <v>Shahid painter</v>
          </cell>
          <cell r="D3257" t="str">
            <v xml:space="preserve">net pipe, </v>
          </cell>
          <cell r="E3257">
            <v>500</v>
          </cell>
        </row>
        <row r="3258">
          <cell r="B3258" t="str">
            <v>HBL Emerald Tower</v>
          </cell>
          <cell r="C3258" t="str">
            <v>Shahid painter</v>
          </cell>
          <cell r="D3258" t="str">
            <v>fuel parking and other items</v>
          </cell>
          <cell r="E3258">
            <v>200</v>
          </cell>
        </row>
        <row r="3259">
          <cell r="B3259" t="str">
            <v xml:space="preserve">MHR Personal </v>
          </cell>
          <cell r="C3259" t="str">
            <v>Utilities bills</v>
          </cell>
          <cell r="D3259" t="str">
            <v>paid</v>
          </cell>
          <cell r="E3259">
            <v>4380</v>
          </cell>
        </row>
        <row r="3260">
          <cell r="B3260" t="str">
            <v>Office</v>
          </cell>
          <cell r="C3260" t="str">
            <v>Utilities bills</v>
          </cell>
          <cell r="D3260" t="str">
            <v>paid</v>
          </cell>
          <cell r="E3260">
            <v>8790</v>
          </cell>
        </row>
        <row r="3261">
          <cell r="B3261" t="str">
            <v>HBL Emerald Tower</v>
          </cell>
          <cell r="C3261" t="str">
            <v>rashid</v>
          </cell>
          <cell r="D3261" t="str">
            <v>for gas</v>
          </cell>
          <cell r="E3261">
            <v>15200</v>
          </cell>
        </row>
        <row r="3262">
          <cell r="B3262" t="str">
            <v>Bank Al-Falah (Head Office)</v>
          </cell>
          <cell r="C3262" t="str">
            <v>ayyan engg</v>
          </cell>
          <cell r="D3262" t="str">
            <v>paid for pump</v>
          </cell>
          <cell r="E3262">
            <v>20000</v>
          </cell>
        </row>
        <row r="3263">
          <cell r="B3263" t="str">
            <v>HBL Emerald Tower</v>
          </cell>
          <cell r="C3263" t="str">
            <v>Shahid painter</v>
          </cell>
          <cell r="D3263" t="str">
            <v>tea, parking color brush</v>
          </cell>
          <cell r="E3263">
            <v>945</v>
          </cell>
        </row>
        <row r="3264">
          <cell r="B3264" t="str">
            <v>EFU</v>
          </cell>
          <cell r="C3264" t="str">
            <v>kamran jamia</v>
          </cell>
          <cell r="D3264" t="str">
            <v>fuel, tea, pipe, plate, buld, pipe cementex gray tape</v>
          </cell>
          <cell r="E3264">
            <v>5535</v>
          </cell>
        </row>
        <row r="3265">
          <cell r="B3265" t="str">
            <v>JPMC (Main Project)</v>
          </cell>
          <cell r="C3265" t="str">
            <v>huzaifa</v>
          </cell>
          <cell r="D3265" t="str">
            <v xml:space="preserve">tea, fuel, car service, </v>
          </cell>
          <cell r="E3265">
            <v>2250</v>
          </cell>
        </row>
        <row r="3266">
          <cell r="B3266" t="str">
            <v>HBL Emerald Tower</v>
          </cell>
          <cell r="C3266" t="str">
            <v>ebad</v>
          </cell>
          <cell r="D3266" t="str">
            <v>suzuki fare tea parking, fuel, mobile card</v>
          </cell>
          <cell r="E3266">
            <v>2100</v>
          </cell>
        </row>
        <row r="3267">
          <cell r="B3267" t="str">
            <v xml:space="preserve">MHR Personal </v>
          </cell>
          <cell r="C3267" t="str">
            <v>ssgc bill</v>
          </cell>
          <cell r="D3267" t="str">
            <v xml:space="preserve"> paid</v>
          </cell>
          <cell r="E3267">
            <v>220</v>
          </cell>
        </row>
        <row r="3268">
          <cell r="B3268" t="str">
            <v>FTC Floors</v>
          </cell>
          <cell r="C3268" t="str">
            <v>SST tax</v>
          </cell>
          <cell r="D3268" t="str">
            <v xml:space="preserve"> paid</v>
          </cell>
          <cell r="E3268">
            <v>38880</v>
          </cell>
        </row>
        <row r="3269">
          <cell r="B3269" t="str">
            <v>JPMC (Main Project)</v>
          </cell>
          <cell r="C3269" t="str">
            <v>huzaifa</v>
          </cell>
          <cell r="D3269" t="str">
            <v>8" socket</v>
          </cell>
          <cell r="E3269">
            <v>800</v>
          </cell>
        </row>
        <row r="3270">
          <cell r="B3270" t="str">
            <v xml:space="preserve">MHR Personal </v>
          </cell>
          <cell r="C3270" t="str">
            <v>Saeed lala driver</v>
          </cell>
          <cell r="D3270" t="str">
            <v>monthly lunch exp</v>
          </cell>
          <cell r="E3270">
            <v>2400</v>
          </cell>
        </row>
        <row r="3271">
          <cell r="B3271" t="str">
            <v>JPMC (Main Project)</v>
          </cell>
          <cell r="C3271" t="str">
            <v>Kamran auto</v>
          </cell>
          <cell r="D3271" t="str">
            <v>drawing copy</v>
          </cell>
          <cell r="E3271">
            <v>480</v>
          </cell>
        </row>
        <row r="3272">
          <cell r="B3272" t="str">
            <v>EFU</v>
          </cell>
          <cell r="C3272" t="str">
            <v>kamran jamia</v>
          </cell>
          <cell r="D3272" t="str">
            <v>misc expnses</v>
          </cell>
          <cell r="E3272">
            <v>1150</v>
          </cell>
        </row>
        <row r="3273">
          <cell r="B3273" t="str">
            <v>Naveed Malik</v>
          </cell>
          <cell r="C3273" t="str">
            <v>kamran jamia</v>
          </cell>
          <cell r="D3273" t="str">
            <v>misc expnses</v>
          </cell>
          <cell r="E3273">
            <v>1550</v>
          </cell>
        </row>
        <row r="3274">
          <cell r="B3274" t="str">
            <v xml:space="preserve">MHR Personal </v>
          </cell>
          <cell r="C3274" t="str">
            <v>Rehana aunty</v>
          </cell>
          <cell r="D3274" t="str">
            <v>mobie card</v>
          </cell>
          <cell r="E3274">
            <v>500</v>
          </cell>
        </row>
        <row r="3275">
          <cell r="B3275" t="str">
            <v>HBL Emerald Tower</v>
          </cell>
          <cell r="C3275" t="str">
            <v>suzuki fare</v>
          </cell>
          <cell r="D3275" t="str">
            <v>hbl suzuki for material</v>
          </cell>
          <cell r="E3275">
            <v>1000</v>
          </cell>
        </row>
        <row r="3276">
          <cell r="B3276" t="str">
            <v xml:space="preserve">MHR Personal </v>
          </cell>
          <cell r="C3276" t="str">
            <v>Saeed lala driver</v>
          </cell>
          <cell r="D3276" t="str">
            <v>fuel</v>
          </cell>
          <cell r="E3276">
            <v>1000</v>
          </cell>
        </row>
        <row r="3277">
          <cell r="B3277" t="str">
            <v>HBL Emerald Tower</v>
          </cell>
          <cell r="C3277" t="str">
            <v>ali</v>
          </cell>
          <cell r="D3277" t="str">
            <v>welding rod, parking, fuel, pipe nipple brush, cotton cutting disc, screw</v>
          </cell>
          <cell r="E3277">
            <v>5950</v>
          </cell>
        </row>
        <row r="3278">
          <cell r="B3278" t="str">
            <v>FTC Floors</v>
          </cell>
          <cell r="C3278" t="str">
            <v>zulfiquar</v>
          </cell>
          <cell r="D3278" t="str">
            <v>fuel elbow, g I bolt, nut</v>
          </cell>
          <cell r="E3278">
            <v>1885</v>
          </cell>
        </row>
        <row r="3279">
          <cell r="B3279" t="str">
            <v>FTC Floors</v>
          </cell>
          <cell r="C3279" t="str">
            <v>zulfiquar</v>
          </cell>
          <cell r="D3279" t="str">
            <v>ftc report register</v>
          </cell>
          <cell r="E3279">
            <v>250</v>
          </cell>
        </row>
        <row r="3280">
          <cell r="B3280" t="str">
            <v>HBL Emerald Tower</v>
          </cell>
          <cell r="C3280" t="str">
            <v>ebad</v>
          </cell>
          <cell r="D3280" t="str">
            <v>tea, parking, lunch fuel</v>
          </cell>
          <cell r="E3280">
            <v>630</v>
          </cell>
        </row>
        <row r="3281">
          <cell r="B3281" t="str">
            <v xml:space="preserve">MHR Personal </v>
          </cell>
          <cell r="C3281" t="str">
            <v>Saeed lala driver</v>
          </cell>
          <cell r="D3281" t="str">
            <v>claimed fuel</v>
          </cell>
          <cell r="E3281">
            <v>1000</v>
          </cell>
        </row>
        <row r="3282">
          <cell r="B3282" t="str">
            <v>Naveed Malik</v>
          </cell>
          <cell r="C3282" t="str">
            <v>feroz</v>
          </cell>
          <cell r="D3282" t="str">
            <v>brass bush, check nut, turkey float switch and fuel claimed</v>
          </cell>
          <cell r="E3282">
            <v>3250</v>
          </cell>
        </row>
        <row r="3283">
          <cell r="B3283" t="str">
            <v>HBL Emerald Tower</v>
          </cell>
          <cell r="C3283" t="str">
            <v>ali</v>
          </cell>
          <cell r="D3283" t="str">
            <v>double, tape, pipe choori, brush, tea, samosay dhaaga, socket</v>
          </cell>
          <cell r="E3283">
            <v>1720</v>
          </cell>
        </row>
        <row r="3284">
          <cell r="B3284" t="str">
            <v>HBL Emerald Tower</v>
          </cell>
          <cell r="C3284" t="str">
            <v>jahangeer</v>
          </cell>
          <cell r="D3284" t="str">
            <v xml:space="preserve">cable tie, parkiing, tea, fuel, spray , tester, tape, </v>
          </cell>
          <cell r="E3284">
            <v>2440</v>
          </cell>
        </row>
        <row r="3285">
          <cell r="B3285" t="str">
            <v>JPMC (Main Project)</v>
          </cell>
          <cell r="C3285" t="str">
            <v>huzaifa</v>
          </cell>
          <cell r="D3285" t="str">
            <v>mobile balance super card.</v>
          </cell>
          <cell r="E3285">
            <v>500</v>
          </cell>
        </row>
        <row r="3286">
          <cell r="B3286" t="str">
            <v>JPMC (Main Project)</v>
          </cell>
          <cell r="C3286" t="str">
            <v>huzaifa</v>
          </cell>
          <cell r="D3286" t="str">
            <v>challan, lunch, fuel, glass, chenni, dasta, and other hardware items</v>
          </cell>
          <cell r="E3286">
            <v>3360</v>
          </cell>
        </row>
        <row r="3287">
          <cell r="B3287" t="str">
            <v>EFU</v>
          </cell>
          <cell r="C3287" t="str">
            <v>omar</v>
          </cell>
          <cell r="D3287" t="str">
            <v>screw packet and petrol</v>
          </cell>
          <cell r="E3287">
            <v>200</v>
          </cell>
        </row>
        <row r="3288">
          <cell r="B3288" t="str">
            <v>HBL Emerald Tower</v>
          </cell>
          <cell r="C3288" t="str">
            <v>vicky</v>
          </cell>
          <cell r="D3288" t="str">
            <v>claimed fuel</v>
          </cell>
          <cell r="E3288">
            <v>100</v>
          </cell>
        </row>
        <row r="3289">
          <cell r="B3289" t="str">
            <v>Nasir Colony</v>
          </cell>
          <cell r="C3289" t="str">
            <v>imran engg</v>
          </cell>
          <cell r="D3289" t="str">
            <v>misc expenses</v>
          </cell>
          <cell r="E3289">
            <v>9000</v>
          </cell>
        </row>
        <row r="3290">
          <cell r="B3290" t="str">
            <v>JPMC (Main Project)</v>
          </cell>
          <cell r="C3290" t="str">
            <v>imran engg</v>
          </cell>
          <cell r="D3290" t="str">
            <v>misc expenses</v>
          </cell>
          <cell r="E3290">
            <v>38416</v>
          </cell>
        </row>
        <row r="3291">
          <cell r="B3291" t="str">
            <v>HBL Emerald Tower</v>
          </cell>
          <cell r="C3291" t="str">
            <v>rashid</v>
          </cell>
          <cell r="D3291" t="str">
            <v>gas A 410</v>
          </cell>
          <cell r="E3291">
            <v>3000</v>
          </cell>
        </row>
        <row r="3292">
          <cell r="B3292" t="str">
            <v xml:space="preserve">MHR Personal </v>
          </cell>
          <cell r="C3292" t="str">
            <v>Saeed lala driver</v>
          </cell>
          <cell r="D3292" t="str">
            <v>fuel</v>
          </cell>
          <cell r="E3292">
            <v>1000</v>
          </cell>
        </row>
        <row r="3293">
          <cell r="B3293" t="str">
            <v>EFU</v>
          </cell>
          <cell r="C3293" t="str">
            <v xml:space="preserve">nadeem bhai </v>
          </cell>
          <cell r="D3293" t="str">
            <v>welding rod, cutting disc,</v>
          </cell>
          <cell r="E3293">
            <v>990</v>
          </cell>
        </row>
        <row r="3294">
          <cell r="B3294" t="str">
            <v>EFU</v>
          </cell>
          <cell r="C3294" t="str">
            <v xml:space="preserve">nadeem bhai </v>
          </cell>
          <cell r="D3294" t="str">
            <v>fuel tank 400 ltr</v>
          </cell>
          <cell r="E3294">
            <v>38600</v>
          </cell>
        </row>
        <row r="3295">
          <cell r="B3295" t="str">
            <v>EFU</v>
          </cell>
          <cell r="C3295" t="str">
            <v>ali</v>
          </cell>
          <cell r="D3295" t="str">
            <v>jaali, rod, plate, screw</v>
          </cell>
          <cell r="E3295">
            <v>3250</v>
          </cell>
        </row>
        <row r="3296">
          <cell r="B3296" t="str">
            <v>HBL Emerald Tower</v>
          </cell>
          <cell r="C3296" t="str">
            <v>ali</v>
          </cell>
          <cell r="D3296" t="str">
            <v>fuel</v>
          </cell>
          <cell r="E3296">
            <v>200</v>
          </cell>
        </row>
        <row r="3297">
          <cell r="B3297" t="str">
            <v>EFU</v>
          </cell>
          <cell r="C3297" t="str">
            <v>Shahid painter</v>
          </cell>
          <cell r="D3297" t="str">
            <v xml:space="preserve">brushes </v>
          </cell>
          <cell r="E3297">
            <v>1100</v>
          </cell>
        </row>
        <row r="3298">
          <cell r="B3298" t="str">
            <v>Spar Twin Tower</v>
          </cell>
          <cell r="C3298" t="str">
            <v>Shahid painter</v>
          </cell>
          <cell r="D3298" t="str">
            <v>panjab chowarangi, and SEM office</v>
          </cell>
          <cell r="E3298">
            <v>100</v>
          </cell>
        </row>
        <row r="3299">
          <cell r="B3299" t="str">
            <v xml:space="preserve">MHR Personal </v>
          </cell>
          <cell r="C3299" t="str">
            <v>Utilities bills</v>
          </cell>
          <cell r="D3299" t="str">
            <v>paid</v>
          </cell>
          <cell r="E3299">
            <v>36389</v>
          </cell>
        </row>
        <row r="3300">
          <cell r="B3300" t="str">
            <v>Office</v>
          </cell>
          <cell r="C3300" t="str">
            <v>Utilities bills</v>
          </cell>
          <cell r="D3300" t="str">
            <v>paid</v>
          </cell>
          <cell r="E3300">
            <v>14502</v>
          </cell>
        </row>
        <row r="3301">
          <cell r="B3301" t="str">
            <v xml:space="preserve">MHR Personal </v>
          </cell>
          <cell r="C3301" t="str">
            <v>bilal bhai</v>
          </cell>
          <cell r="D3301" t="str">
            <v>home fridge repairing</v>
          </cell>
          <cell r="E3301">
            <v>10000</v>
          </cell>
        </row>
        <row r="3302">
          <cell r="B3302" t="str">
            <v>EFU</v>
          </cell>
          <cell r="C3302" t="str">
            <v xml:space="preserve">nadeem bhai </v>
          </cell>
          <cell r="D3302" t="str">
            <v>fuel</v>
          </cell>
          <cell r="E3302">
            <v>2000</v>
          </cell>
        </row>
        <row r="3303">
          <cell r="B3303" t="str">
            <v>HBL Emerald Tower</v>
          </cell>
          <cell r="C3303" t="str">
            <v>Siraj Bhai</v>
          </cell>
          <cell r="D3303" t="str">
            <v>plateform</v>
          </cell>
          <cell r="E3303">
            <v>15000</v>
          </cell>
        </row>
        <row r="3304">
          <cell r="B3304" t="str">
            <v>EFU</v>
          </cell>
          <cell r="C3304" t="str">
            <v>jahangeer</v>
          </cell>
          <cell r="D3304" t="str">
            <v>hilti, channel, fuel</v>
          </cell>
          <cell r="E3304">
            <v>5490</v>
          </cell>
        </row>
        <row r="3305">
          <cell r="B3305" t="str">
            <v>EFU</v>
          </cell>
          <cell r="C3305" t="str">
            <v>kamran jamia</v>
          </cell>
          <cell r="D3305" t="str">
            <v xml:space="preserve">fuel, tape,  </v>
          </cell>
          <cell r="E3305">
            <v>2100</v>
          </cell>
        </row>
        <row r="3306">
          <cell r="B3306" t="str">
            <v>EFU</v>
          </cell>
          <cell r="C3306" t="str">
            <v>Kamran auto</v>
          </cell>
          <cell r="D3306" t="str">
            <v>drawing copy</v>
          </cell>
          <cell r="E3306">
            <v>4360</v>
          </cell>
        </row>
        <row r="3307">
          <cell r="B3307" t="str">
            <v>EFU</v>
          </cell>
          <cell r="C3307" t="str">
            <v>omar</v>
          </cell>
          <cell r="D3307" t="str">
            <v>fuel, gray tape</v>
          </cell>
          <cell r="E3307">
            <v>1350</v>
          </cell>
        </row>
        <row r="3308">
          <cell r="B3308" t="str">
            <v>EFU</v>
          </cell>
          <cell r="C3308" t="str">
            <v>vicky</v>
          </cell>
          <cell r="D3308" t="str">
            <v>purchaed wt 40 claimed fuel</v>
          </cell>
          <cell r="E3308">
            <v>50</v>
          </cell>
        </row>
        <row r="3309">
          <cell r="B3309" t="str">
            <v>HBL Emerald Tower</v>
          </cell>
          <cell r="C3309" t="str">
            <v>bilal bhai</v>
          </cell>
          <cell r="D3309" t="str">
            <v>pipe,</v>
          </cell>
          <cell r="E3309">
            <v>3900</v>
          </cell>
        </row>
        <row r="3310">
          <cell r="B3310" t="str">
            <v>JPMC (Main Project)</v>
          </cell>
          <cell r="C3310" t="str">
            <v>imran engg</v>
          </cell>
          <cell r="D3310" t="str">
            <v>labourer paid, rikshaw fare, pipe, wire, aari frame, hammer, bag knife cutter</v>
          </cell>
          <cell r="E3310">
            <v>50380</v>
          </cell>
        </row>
        <row r="3311">
          <cell r="B3311" t="str">
            <v>EFU</v>
          </cell>
          <cell r="C3311" t="str">
            <v>prem engg</v>
          </cell>
          <cell r="D3311" t="str">
            <v>paid thruDIB chq # 01521377  paid</v>
          </cell>
          <cell r="E3311">
            <v>100000</v>
          </cell>
        </row>
        <row r="3312">
          <cell r="B3312" t="str">
            <v>HBL Emerald Tower</v>
          </cell>
          <cell r="C3312" t="str">
            <v>Fakhri Brother</v>
          </cell>
          <cell r="D3312" t="str">
            <v>paid thruDIB chq # 01521380  paid</v>
          </cell>
          <cell r="E3312">
            <v>500000</v>
          </cell>
        </row>
        <row r="3313">
          <cell r="B3313" t="str">
            <v>HBL Emerald Tower</v>
          </cell>
          <cell r="C3313" t="str">
            <v>Fakhri Brother</v>
          </cell>
          <cell r="D3313" t="str">
            <v>cash paid</v>
          </cell>
          <cell r="E3313">
            <v>9140</v>
          </cell>
        </row>
        <row r="3314">
          <cell r="B3314" t="str">
            <v>JPMC (Main Project)</v>
          </cell>
          <cell r="C3314" t="str">
            <v>Sasa</v>
          </cell>
          <cell r="D3314" t="str">
            <v>paid thruDIB chq # 01521395 for exhaust fan for medical gas room  chq given to huzaifa</v>
          </cell>
          <cell r="E3314">
            <v>41500</v>
          </cell>
        </row>
        <row r="3315">
          <cell r="B3315" t="str">
            <v>HBL Emerald Tower</v>
          </cell>
          <cell r="C3315" t="str">
            <v>weldon</v>
          </cell>
          <cell r="D3315" t="str">
            <v xml:space="preserve">this chq rec from Ikram mughal for onwer supplied fan for khaadi packags mall site dierect paid to weldon against his bill # 04 chq amount 150,000 </v>
          </cell>
          <cell r="E3315">
            <v>49800</v>
          </cell>
        </row>
        <row r="3316">
          <cell r="B3316" t="str">
            <v>FTC Floors</v>
          </cell>
          <cell r="C3316" t="str">
            <v>Received</v>
          </cell>
          <cell r="D3316" t="str">
            <v>receivd monthly maintenance April 17 bil</v>
          </cell>
          <cell r="F3316">
            <v>157140</v>
          </cell>
        </row>
        <row r="3317">
          <cell r="B3317" t="str">
            <v>FTC 13th Floor</v>
          </cell>
          <cell r="C3317" t="str">
            <v>Received</v>
          </cell>
          <cell r="D3317" t="str">
            <v>received final bill payment retention money hold = 223,322</v>
          </cell>
          <cell r="F3317">
            <v>651690</v>
          </cell>
        </row>
        <row r="3318">
          <cell r="B3318" t="str">
            <v>EFU</v>
          </cell>
          <cell r="C3318" t="str">
            <v>Received</v>
          </cell>
          <cell r="D3318" t="str">
            <v>received against 50% retention money</v>
          </cell>
          <cell r="F3318">
            <v>1510800</v>
          </cell>
        </row>
        <row r="3319">
          <cell r="B3319" t="str">
            <v>Spar Twin Tower</v>
          </cell>
          <cell r="C3319" t="str">
            <v>Salary</v>
          </cell>
          <cell r="D3319" t="str">
            <v>Mr.Nadeem Iqbal</v>
          </cell>
          <cell r="E3319">
            <v>26000</v>
          </cell>
        </row>
        <row r="3320">
          <cell r="B3320" t="str">
            <v xml:space="preserve">MHR Personal </v>
          </cell>
          <cell r="C3320" t="str">
            <v>Salary</v>
          </cell>
          <cell r="D3320" t="str">
            <v>Mossi Home upstairs</v>
          </cell>
          <cell r="E3320">
            <v>6500</v>
          </cell>
        </row>
        <row r="3321">
          <cell r="B3321" t="str">
            <v xml:space="preserve">MHR Personal </v>
          </cell>
          <cell r="C3321" t="str">
            <v>Salary</v>
          </cell>
          <cell r="D3321" t="str">
            <v>Mossi Home D/stairs</v>
          </cell>
          <cell r="E3321">
            <v>7000</v>
          </cell>
        </row>
        <row r="3322">
          <cell r="B3322" t="str">
            <v xml:space="preserve">MHR Personal </v>
          </cell>
          <cell r="C3322" t="str">
            <v>Salary</v>
          </cell>
          <cell r="D3322" t="str">
            <v>Saeed Lala</v>
          </cell>
          <cell r="E3322">
            <v>18000</v>
          </cell>
        </row>
        <row r="3323">
          <cell r="B3323" t="str">
            <v xml:space="preserve">MHR Personal </v>
          </cell>
          <cell r="C3323" t="str">
            <v>Salary</v>
          </cell>
          <cell r="D3323" t="str">
            <v>Home Expense</v>
          </cell>
          <cell r="E3323">
            <v>9000</v>
          </cell>
        </row>
        <row r="3324">
          <cell r="B3324" t="str">
            <v>Office</v>
          </cell>
          <cell r="C3324" t="str">
            <v>Salary</v>
          </cell>
          <cell r="D3324" t="str">
            <v>Mr. Rehan Aslam</v>
          </cell>
          <cell r="E3324">
            <v>25000</v>
          </cell>
        </row>
        <row r="3325">
          <cell r="B3325" t="str">
            <v>Office</v>
          </cell>
          <cell r="C3325" t="str">
            <v>Salary</v>
          </cell>
          <cell r="D3325" t="str">
            <v>Mr. Imran Office</v>
          </cell>
          <cell r="E3325">
            <v>15677.419354838708</v>
          </cell>
        </row>
        <row r="3326">
          <cell r="B3326" t="str">
            <v>Office</v>
          </cell>
          <cell r="C3326" t="str">
            <v>Salary</v>
          </cell>
          <cell r="D3326" t="str">
            <v>Mr. Kamran office</v>
          </cell>
          <cell r="E3326">
            <v>17741.93548387097</v>
          </cell>
        </row>
        <row r="3327">
          <cell r="B3327" t="str">
            <v>Office</v>
          </cell>
          <cell r="C3327" t="str">
            <v>Salary</v>
          </cell>
          <cell r="D3327" t="str">
            <v>Bakhtiar</v>
          </cell>
          <cell r="E3327">
            <v>8500</v>
          </cell>
        </row>
        <row r="3328">
          <cell r="B3328" t="str">
            <v>JPMC (Main Project)</v>
          </cell>
          <cell r="C3328" t="str">
            <v>Salary</v>
          </cell>
          <cell r="D3328" t="str">
            <v>Mr. Huzaifa</v>
          </cell>
          <cell r="E3328">
            <v>20000</v>
          </cell>
        </row>
        <row r="3329">
          <cell r="B3329" t="str">
            <v>JPMC (Main Project)</v>
          </cell>
          <cell r="C3329" t="str">
            <v>Salary</v>
          </cell>
          <cell r="D3329" t="str">
            <v>Mr. Irfan</v>
          </cell>
          <cell r="E3329">
            <v>22000</v>
          </cell>
        </row>
        <row r="3330">
          <cell r="B3330" t="str">
            <v>JPMC (Main Project)</v>
          </cell>
          <cell r="C3330" t="str">
            <v>Salary</v>
          </cell>
          <cell r="D3330" t="str">
            <v>Mr. Shahbaz</v>
          </cell>
          <cell r="E3330">
            <v>3838.709677419356</v>
          </cell>
        </row>
        <row r="3331">
          <cell r="B3331" t="str">
            <v>JPMC (Main Project)</v>
          </cell>
          <cell r="C3331" t="str">
            <v>Salary</v>
          </cell>
          <cell r="D3331" t="str">
            <v>Mr. Amjad</v>
          </cell>
          <cell r="E3331">
            <v>33709.677419354834</v>
          </cell>
        </row>
        <row r="3332">
          <cell r="B3332" t="str">
            <v>JPMC (Main Project)</v>
          </cell>
          <cell r="C3332" t="str">
            <v>Salary</v>
          </cell>
          <cell r="D3332" t="str">
            <v>Mr. Shehyar</v>
          </cell>
          <cell r="E3332">
            <v>9580.6451612903238</v>
          </cell>
        </row>
        <row r="3333">
          <cell r="B3333" t="str">
            <v>Naveed Malik</v>
          </cell>
          <cell r="C3333" t="str">
            <v>Salary</v>
          </cell>
          <cell r="D3333" t="str">
            <v xml:space="preserve">Mr. Kamarn Elect </v>
          </cell>
          <cell r="E3333">
            <v>21955.645161290322</v>
          </cell>
        </row>
        <row r="3334">
          <cell r="B3334" t="str">
            <v>EFU</v>
          </cell>
          <cell r="C3334" t="str">
            <v>Salary</v>
          </cell>
          <cell r="D3334" t="str">
            <v>Mr. Parwaz Khan</v>
          </cell>
          <cell r="E3334">
            <v>27032.258064516129</v>
          </cell>
        </row>
        <row r="3335">
          <cell r="B3335" t="str">
            <v>EFU</v>
          </cell>
          <cell r="C3335" t="str">
            <v>Salary</v>
          </cell>
          <cell r="D3335" t="str">
            <v>Naeem</v>
          </cell>
          <cell r="E3335">
            <v>9173.3870967741932</v>
          </cell>
        </row>
        <row r="3336">
          <cell r="B3336" t="str">
            <v>EFU</v>
          </cell>
          <cell r="C3336" t="str">
            <v>Salary</v>
          </cell>
          <cell r="D3336" t="str">
            <v>Kamran Ali Akbar</v>
          </cell>
          <cell r="E3336">
            <v>18774.193548387098</v>
          </cell>
        </row>
        <row r="3337">
          <cell r="B3337" t="str">
            <v>JPMC (Main Project)</v>
          </cell>
          <cell r="C3337" t="str">
            <v>Salary</v>
          </cell>
          <cell r="D3337" t="str">
            <v>Amir (JPMC)</v>
          </cell>
          <cell r="E3337">
            <v>15419.354838709678</v>
          </cell>
        </row>
        <row r="3338">
          <cell r="B3338" t="str">
            <v>EFU</v>
          </cell>
          <cell r="C3338" t="str">
            <v>Salary</v>
          </cell>
          <cell r="D3338" t="str">
            <v>Saqib Ismail</v>
          </cell>
          <cell r="E3338">
            <v>11060.483870967742</v>
          </cell>
        </row>
        <row r="3339">
          <cell r="B3339" t="str">
            <v>Spar Twin Tower</v>
          </cell>
          <cell r="C3339" t="str">
            <v>Salary</v>
          </cell>
          <cell r="D3339" t="str">
            <v xml:space="preserve">Mr. Umar </v>
          </cell>
          <cell r="E3339">
            <v>11270.16129032258</v>
          </cell>
        </row>
        <row r="3340">
          <cell r="B3340" t="str">
            <v>FTC Floors</v>
          </cell>
          <cell r="C3340" t="str">
            <v>Salary</v>
          </cell>
          <cell r="D3340" t="str">
            <v>Mr. Feeroz</v>
          </cell>
          <cell r="E3340">
            <v>13798.387096774193</v>
          </cell>
        </row>
        <row r="3341">
          <cell r="B3341" t="str">
            <v>EFU</v>
          </cell>
          <cell r="C3341" t="str">
            <v>Salary</v>
          </cell>
          <cell r="D3341" t="str">
            <v>Mr. Szabasitan</v>
          </cell>
          <cell r="E3341">
            <v>9403.2258064516118</v>
          </cell>
        </row>
        <row r="3342">
          <cell r="B3342" t="str">
            <v>Spar Twin Tower</v>
          </cell>
          <cell r="C3342" t="str">
            <v>Salary</v>
          </cell>
          <cell r="D3342" t="str">
            <v xml:space="preserve">Mr. Khalid </v>
          </cell>
          <cell r="E3342">
            <v>22774.193548387098</v>
          </cell>
        </row>
        <row r="3343">
          <cell r="B3343" t="str">
            <v>Spar Twin Tower</v>
          </cell>
          <cell r="C3343" t="str">
            <v>Salary</v>
          </cell>
          <cell r="D3343" t="str">
            <v>Mr. Ali Khalid</v>
          </cell>
          <cell r="E3343">
            <v>13465.725806451614</v>
          </cell>
        </row>
        <row r="3344">
          <cell r="B3344" t="str">
            <v>EFU</v>
          </cell>
          <cell r="C3344" t="str">
            <v>Salary</v>
          </cell>
          <cell r="D3344" t="str">
            <v>Shahid painter</v>
          </cell>
          <cell r="E3344">
            <v>13806.451612903227</v>
          </cell>
        </row>
        <row r="3345">
          <cell r="B3345" t="str">
            <v>EFU</v>
          </cell>
          <cell r="C3345" t="str">
            <v>Salary</v>
          </cell>
          <cell r="D3345" t="str">
            <v>Mr.Marib</v>
          </cell>
          <cell r="E3345">
            <v>6532.2580645161297</v>
          </cell>
        </row>
        <row r="3346">
          <cell r="B3346" t="str">
            <v>EFU</v>
          </cell>
          <cell r="C3346" t="str">
            <v>Salary</v>
          </cell>
          <cell r="D3346" t="str">
            <v>Mr. M. Ali</v>
          </cell>
          <cell r="E3346">
            <v>18851.81451612903</v>
          </cell>
        </row>
        <row r="3347">
          <cell r="B3347" t="str">
            <v>EFU</v>
          </cell>
          <cell r="C3347" t="str">
            <v>Salary</v>
          </cell>
          <cell r="D3347" t="str">
            <v>Mr. Jahangir</v>
          </cell>
          <cell r="E3347">
            <v>24260.080645161288</v>
          </cell>
        </row>
        <row r="3348">
          <cell r="B3348" t="str">
            <v>EFU</v>
          </cell>
          <cell r="C3348" t="str">
            <v>Salary</v>
          </cell>
          <cell r="D3348" t="str">
            <v>Mr.Abbas Ishaq</v>
          </cell>
          <cell r="E3348">
            <v>16735.887096774193</v>
          </cell>
        </row>
        <row r="3349">
          <cell r="B3349" t="str">
            <v>JPMC (Main Project)</v>
          </cell>
          <cell r="C3349" t="str">
            <v>Salary</v>
          </cell>
          <cell r="D3349" t="str">
            <v>Hussain</v>
          </cell>
          <cell r="E3349">
            <v>2183.8709677419356</v>
          </cell>
        </row>
        <row r="3350">
          <cell r="B3350" t="str">
            <v>FTC Floors</v>
          </cell>
          <cell r="C3350" t="str">
            <v>Salary</v>
          </cell>
          <cell r="D3350" t="str">
            <v>Mr. Sajjad</v>
          </cell>
          <cell r="E3350">
            <v>12500</v>
          </cell>
        </row>
        <row r="3351">
          <cell r="B3351" t="str">
            <v>FTC Floors</v>
          </cell>
          <cell r="C3351" t="str">
            <v>Salary</v>
          </cell>
          <cell r="D3351" t="str">
            <v>Mr. Zulfiqar</v>
          </cell>
          <cell r="E3351">
            <v>17788.306451612902</v>
          </cell>
        </row>
        <row r="3352">
          <cell r="B3352" t="str">
            <v>FTC Floors</v>
          </cell>
          <cell r="C3352" t="str">
            <v>Salary</v>
          </cell>
          <cell r="D3352" t="str">
            <v>Faheem</v>
          </cell>
          <cell r="E3352">
            <v>8677.4193548387084</v>
          </cell>
        </row>
        <row r="3353">
          <cell r="B3353" t="str">
            <v>FTC Floors</v>
          </cell>
          <cell r="C3353" t="str">
            <v>Salary</v>
          </cell>
          <cell r="D3353" t="str">
            <v>Farhan</v>
          </cell>
          <cell r="E3353">
            <v>5225.8064516129043</v>
          </cell>
        </row>
        <row r="3354">
          <cell r="B3354" t="str">
            <v>FTC Floors</v>
          </cell>
          <cell r="C3354" t="str">
            <v>Salary</v>
          </cell>
          <cell r="D3354" t="str">
            <v>Mr. Zohaib</v>
          </cell>
          <cell r="E3354">
            <v>10544.354838709678</v>
          </cell>
        </row>
        <row r="3355">
          <cell r="B3355" t="str">
            <v>Kumail Bhai</v>
          </cell>
          <cell r="C3355" t="str">
            <v>Salary</v>
          </cell>
          <cell r="D3355" t="str">
            <v>Mr. Waris</v>
          </cell>
          <cell r="E3355">
            <v>5000</v>
          </cell>
        </row>
        <row r="3356">
          <cell r="B3356" t="str">
            <v>EFU</v>
          </cell>
          <cell r="C3356" t="str">
            <v>Salary</v>
          </cell>
          <cell r="D3356" t="str">
            <v>Vicky</v>
          </cell>
          <cell r="E3356">
            <v>17677.419354838708</v>
          </cell>
        </row>
        <row r="3357">
          <cell r="B3357" t="str">
            <v>EFU</v>
          </cell>
          <cell r="C3357" t="str">
            <v>Salary</v>
          </cell>
          <cell r="D3357" t="str">
            <v>Khurram</v>
          </cell>
          <cell r="E3357">
            <v>16580.645161290322</v>
          </cell>
        </row>
        <row r="3358">
          <cell r="B3358" t="str">
            <v>JPMC (Main Project)</v>
          </cell>
          <cell r="C3358" t="str">
            <v>Salary</v>
          </cell>
          <cell r="D3358" t="str">
            <v>Zubair</v>
          </cell>
          <cell r="E3358">
            <v>2661.2903225806449</v>
          </cell>
        </row>
        <row r="3359">
          <cell r="B3359" t="str">
            <v>JPMC (Main Project)</v>
          </cell>
          <cell r="C3359" t="str">
            <v>Salary</v>
          </cell>
          <cell r="D3359" t="str">
            <v>Gul Sher</v>
          </cell>
          <cell r="E3359">
            <v>1403.2258064516127</v>
          </cell>
        </row>
        <row r="3360">
          <cell r="B3360" t="str">
            <v>Office</v>
          </cell>
          <cell r="C3360" t="str">
            <v>Salary</v>
          </cell>
          <cell r="D3360" t="str">
            <v>Nadeem Welder</v>
          </cell>
          <cell r="E3360">
            <v>13112.903225806453</v>
          </cell>
        </row>
        <row r="3361">
          <cell r="B3361" t="str">
            <v>HBL Emerald Tower</v>
          </cell>
          <cell r="C3361" t="str">
            <v>Salary</v>
          </cell>
          <cell r="D3361" t="str">
            <v>Azeem</v>
          </cell>
          <cell r="E3361">
            <v>9000</v>
          </cell>
        </row>
        <row r="3362">
          <cell r="B3362" t="str">
            <v>Office</v>
          </cell>
          <cell r="C3362" t="str">
            <v>salary adv</v>
          </cell>
          <cell r="D3362" t="str">
            <v>kamran auto</v>
          </cell>
          <cell r="E3362">
            <v>1000</v>
          </cell>
        </row>
        <row r="3363">
          <cell r="B3363" t="str">
            <v>Office</v>
          </cell>
          <cell r="C3363" t="str">
            <v>salary adv</v>
          </cell>
          <cell r="D3363" t="str">
            <v>mossi</v>
          </cell>
          <cell r="E3363">
            <v>200</v>
          </cell>
        </row>
        <row r="3364">
          <cell r="B3364" t="str">
            <v>JPMC (Main Project)</v>
          </cell>
          <cell r="C3364" t="str">
            <v>salary adv</v>
          </cell>
          <cell r="D3364" t="str">
            <v xml:space="preserve">shahbaz </v>
          </cell>
          <cell r="E3364">
            <v>2000</v>
          </cell>
        </row>
        <row r="3365">
          <cell r="B3365" t="str">
            <v>JPMC (Main Project)</v>
          </cell>
          <cell r="C3365" t="str">
            <v>salary adv</v>
          </cell>
          <cell r="D3365" t="str">
            <v>shahyar</v>
          </cell>
          <cell r="E3365">
            <v>3000</v>
          </cell>
        </row>
        <row r="3366">
          <cell r="B3366" t="str">
            <v>EFU</v>
          </cell>
          <cell r="C3366" t="str">
            <v>salary adv</v>
          </cell>
          <cell r="D3366" t="str">
            <v>parwaz ahmed</v>
          </cell>
          <cell r="E3366">
            <v>2000</v>
          </cell>
        </row>
        <row r="3367">
          <cell r="B3367" t="str">
            <v>JPMC (Main Project)</v>
          </cell>
          <cell r="C3367" t="str">
            <v>salary adv</v>
          </cell>
          <cell r="D3367" t="str">
            <v>amir jpmc</v>
          </cell>
          <cell r="E3367">
            <v>2000</v>
          </cell>
        </row>
        <row r="3368">
          <cell r="B3368" t="str">
            <v>EFU</v>
          </cell>
          <cell r="C3368" t="str">
            <v>salary adv</v>
          </cell>
          <cell r="D3368" t="str">
            <v>Saqib Ismail</v>
          </cell>
          <cell r="E3368">
            <v>5000</v>
          </cell>
        </row>
        <row r="3369">
          <cell r="B3369" t="str">
            <v>EFU</v>
          </cell>
          <cell r="C3369" t="str">
            <v>salary adv</v>
          </cell>
          <cell r="D3369" t="str">
            <v>Shahid painter</v>
          </cell>
          <cell r="E3369">
            <v>1000</v>
          </cell>
        </row>
        <row r="3370">
          <cell r="B3370" t="str">
            <v>EFU</v>
          </cell>
          <cell r="C3370" t="str">
            <v>salary adv</v>
          </cell>
          <cell r="D3370" t="str">
            <v>abbas</v>
          </cell>
          <cell r="E3370">
            <v>5000</v>
          </cell>
        </row>
        <row r="3371">
          <cell r="B3371" t="str">
            <v>JPMC (Main Project)</v>
          </cell>
          <cell r="C3371" t="str">
            <v>salary adv</v>
          </cell>
          <cell r="D3371" t="str">
            <v>Hussain</v>
          </cell>
          <cell r="E3371">
            <v>8000</v>
          </cell>
        </row>
        <row r="3372">
          <cell r="B3372" t="str">
            <v>HBL Emerald Tower</v>
          </cell>
          <cell r="C3372" t="str">
            <v>salary adv</v>
          </cell>
          <cell r="D3372" t="str">
            <v>Vicky</v>
          </cell>
          <cell r="E3372">
            <v>1000</v>
          </cell>
        </row>
        <row r="3373">
          <cell r="B3373" t="str">
            <v>HBL Emerald Tower</v>
          </cell>
          <cell r="C3373" t="str">
            <v>salary adv</v>
          </cell>
          <cell r="D3373" t="str">
            <v>Khurram</v>
          </cell>
          <cell r="E3373">
            <v>1000</v>
          </cell>
        </row>
        <row r="3374">
          <cell r="B3374" t="str">
            <v>JPMC (Main Project)</v>
          </cell>
          <cell r="C3374" t="str">
            <v>salary adv</v>
          </cell>
          <cell r="D3374" t="str">
            <v>Gul Sher</v>
          </cell>
          <cell r="E3374">
            <v>500</v>
          </cell>
        </row>
        <row r="3375">
          <cell r="B3375" t="str">
            <v xml:space="preserve">MHR Personal </v>
          </cell>
          <cell r="C3375" t="str">
            <v>Saeed lala driver</v>
          </cell>
          <cell r="D3375" t="str">
            <v>feul</v>
          </cell>
          <cell r="E3375">
            <v>1000</v>
          </cell>
        </row>
        <row r="3376">
          <cell r="B3376" t="str">
            <v xml:space="preserve">MHR Personal </v>
          </cell>
          <cell r="C3376" t="str">
            <v>Saeed lala driver</v>
          </cell>
          <cell r="D3376" t="str">
            <v>feul</v>
          </cell>
          <cell r="E3376">
            <v>1000</v>
          </cell>
        </row>
        <row r="3377">
          <cell r="B3377" t="str">
            <v>HBL Emerald Tower</v>
          </cell>
          <cell r="C3377" t="str">
            <v>jahangeer</v>
          </cell>
          <cell r="D3377" t="str">
            <v>fuel</v>
          </cell>
          <cell r="E3377">
            <v>200</v>
          </cell>
        </row>
        <row r="3378">
          <cell r="B3378" t="str">
            <v>EFU</v>
          </cell>
          <cell r="C3378" t="str">
            <v>jahangeer</v>
          </cell>
          <cell r="D3378" t="str">
            <v>angle cutting disc tea balance, rawal bolt.</v>
          </cell>
          <cell r="E3378">
            <v>3375</v>
          </cell>
        </row>
        <row r="3379">
          <cell r="B3379" t="str">
            <v xml:space="preserve">MHR Personal </v>
          </cell>
          <cell r="C3379" t="str">
            <v>Rehana aunty</v>
          </cell>
          <cell r="D3379" t="str">
            <v>mobile balance</v>
          </cell>
          <cell r="E3379">
            <v>1500</v>
          </cell>
        </row>
        <row r="3380">
          <cell r="B3380" t="str">
            <v>EFU</v>
          </cell>
          <cell r="C3380" t="str">
            <v>jahangeer</v>
          </cell>
          <cell r="D3380" t="str">
            <v>checker plate, angle, fare, labour fuel</v>
          </cell>
          <cell r="E3380">
            <v>25170</v>
          </cell>
        </row>
        <row r="3381">
          <cell r="B3381" t="str">
            <v>Office</v>
          </cell>
          <cell r="C3381" t="str">
            <v>ali</v>
          </cell>
          <cell r="D3381" t="str">
            <v>disc</v>
          </cell>
          <cell r="E3381">
            <v>300</v>
          </cell>
        </row>
        <row r="3382">
          <cell r="B3382" t="str">
            <v>EFU</v>
          </cell>
          <cell r="C3382" t="str">
            <v>jahangeer</v>
          </cell>
          <cell r="D3382" t="str">
            <v>rawal bolt, screw</v>
          </cell>
          <cell r="E3382">
            <v>525</v>
          </cell>
        </row>
        <row r="3383">
          <cell r="B3383" t="str">
            <v>Spar Twin Tower</v>
          </cell>
          <cell r="C3383" t="str">
            <v>khalid</v>
          </cell>
          <cell r="D3383" t="str">
            <v>bike maintenance</v>
          </cell>
          <cell r="E3383">
            <v>1000</v>
          </cell>
        </row>
        <row r="3384">
          <cell r="B3384" t="str">
            <v>Office</v>
          </cell>
          <cell r="C3384" t="str">
            <v>suzuki fare</v>
          </cell>
          <cell r="D3384" t="str">
            <v>misc sites</v>
          </cell>
          <cell r="E3384">
            <v>1700</v>
          </cell>
        </row>
        <row r="3385">
          <cell r="B3385" t="str">
            <v>Spar Twin Tower</v>
          </cell>
          <cell r="C3385" t="str">
            <v>Kamran auto</v>
          </cell>
          <cell r="D3385" t="str">
            <v>drawing copy</v>
          </cell>
          <cell r="E3385">
            <v>100</v>
          </cell>
        </row>
        <row r="3386">
          <cell r="B3386" t="str">
            <v>Office</v>
          </cell>
          <cell r="C3386" t="str">
            <v>bilal bhai</v>
          </cell>
          <cell r="D3386" t="str">
            <v>puncture by imran off</v>
          </cell>
          <cell r="E3386">
            <v>200</v>
          </cell>
        </row>
        <row r="3387">
          <cell r="B3387" t="str">
            <v>EFU</v>
          </cell>
          <cell r="C3387" t="str">
            <v>omar</v>
          </cell>
          <cell r="D3387" t="str">
            <v>fuel, disc, pipe nipple, socket, gi union</v>
          </cell>
          <cell r="E3387">
            <v>3000</v>
          </cell>
        </row>
        <row r="3388">
          <cell r="B3388" t="str">
            <v>EFU</v>
          </cell>
          <cell r="C3388" t="str">
            <v>ali</v>
          </cell>
          <cell r="D3388" t="str">
            <v>fuel, disc bolt</v>
          </cell>
          <cell r="E3388">
            <v>870</v>
          </cell>
        </row>
        <row r="3389">
          <cell r="B3389" t="str">
            <v>JPMC (Main Project)</v>
          </cell>
          <cell r="C3389" t="str">
            <v>huzaifa</v>
          </cell>
          <cell r="D3389" t="str">
            <v>fuel, tea, samosay, W/G stationery, lunch, lock key, tea stuff</v>
          </cell>
          <cell r="E3389">
            <v>9793</v>
          </cell>
        </row>
        <row r="3390">
          <cell r="B3390" t="str">
            <v>EFU</v>
          </cell>
          <cell r="C3390" t="str">
            <v>Kamran auto</v>
          </cell>
          <cell r="D3390" t="str">
            <v>drawing copy</v>
          </cell>
          <cell r="E3390">
            <v>200</v>
          </cell>
        </row>
        <row r="3391">
          <cell r="B3391" t="str">
            <v>Spar Twin Tower</v>
          </cell>
          <cell r="C3391" t="str">
            <v>Kamran auto</v>
          </cell>
          <cell r="D3391" t="str">
            <v>drawing copy</v>
          </cell>
          <cell r="E3391">
            <v>425</v>
          </cell>
        </row>
        <row r="3392">
          <cell r="B3392" t="str">
            <v>EFU</v>
          </cell>
          <cell r="C3392" t="str">
            <v>ali</v>
          </cell>
          <cell r="D3392" t="str">
            <v>angle, chekr plates, fuel</v>
          </cell>
          <cell r="E3392">
            <v>11220</v>
          </cell>
        </row>
        <row r="3393">
          <cell r="B3393" t="str">
            <v>Spar Twin Tower</v>
          </cell>
          <cell r="C3393" t="str">
            <v>omar</v>
          </cell>
          <cell r="D3393" t="str">
            <v>fuel, plumbing drawings</v>
          </cell>
          <cell r="E3393">
            <v>80</v>
          </cell>
        </row>
        <row r="3394">
          <cell r="B3394" t="str">
            <v>Office</v>
          </cell>
          <cell r="C3394" t="str">
            <v>bakhtiar</v>
          </cell>
          <cell r="D3394" t="str">
            <v>2 car wash</v>
          </cell>
          <cell r="E3394">
            <v>1700</v>
          </cell>
        </row>
        <row r="3395">
          <cell r="B3395" t="str">
            <v>Nasir Colony</v>
          </cell>
          <cell r="C3395" t="str">
            <v>waris</v>
          </cell>
          <cell r="D3395" t="str">
            <v>for main severage line</v>
          </cell>
          <cell r="E3395">
            <v>4000</v>
          </cell>
        </row>
        <row r="3396">
          <cell r="B3396" t="str">
            <v xml:space="preserve">MHR Personal </v>
          </cell>
          <cell r="C3396" t="str">
            <v>Saeed lala driver</v>
          </cell>
          <cell r="D3396" t="str">
            <v>fuel</v>
          </cell>
          <cell r="E3396">
            <v>2000</v>
          </cell>
        </row>
        <row r="3397">
          <cell r="B3397" t="str">
            <v xml:space="preserve">MHR Personal </v>
          </cell>
          <cell r="C3397" t="str">
            <v>Rehana aunty</v>
          </cell>
          <cell r="D3397" t="str">
            <v>misc expenses</v>
          </cell>
          <cell r="E3397">
            <v>10185</v>
          </cell>
        </row>
        <row r="3398">
          <cell r="B3398" t="str">
            <v>Nasir Colony</v>
          </cell>
          <cell r="C3398" t="str">
            <v>waris</v>
          </cell>
          <cell r="D3398" t="str">
            <v>paid for repairing of pump</v>
          </cell>
          <cell r="E3398">
            <v>6000</v>
          </cell>
        </row>
        <row r="3399">
          <cell r="B3399" t="str">
            <v xml:space="preserve">MHR Personal </v>
          </cell>
          <cell r="C3399" t="str">
            <v>Saeed lala driver</v>
          </cell>
          <cell r="D3399" t="str">
            <v>monthly lunch exp</v>
          </cell>
          <cell r="E3399">
            <v>2400</v>
          </cell>
        </row>
        <row r="3400">
          <cell r="B3400" t="str">
            <v xml:space="preserve">MHR Personal </v>
          </cell>
          <cell r="C3400" t="str">
            <v>Saeed lala driver</v>
          </cell>
          <cell r="D3400" t="str">
            <v>fuel</v>
          </cell>
          <cell r="E3400">
            <v>1000</v>
          </cell>
        </row>
        <row r="3401">
          <cell r="B3401" t="str">
            <v>EFU</v>
          </cell>
          <cell r="C3401" t="str">
            <v>vicky</v>
          </cell>
          <cell r="D3401" t="str">
            <v>salary paid</v>
          </cell>
          <cell r="E3401">
            <v>4645</v>
          </cell>
        </row>
        <row r="3402">
          <cell r="B3402" t="str">
            <v>EFU</v>
          </cell>
          <cell r="C3402" t="str">
            <v xml:space="preserve">khurram </v>
          </cell>
          <cell r="D3402" t="str">
            <v>salary paid</v>
          </cell>
          <cell r="E3402">
            <v>4219</v>
          </cell>
        </row>
        <row r="3403">
          <cell r="B3403" t="str">
            <v>FTC Floors</v>
          </cell>
          <cell r="C3403" t="str">
            <v>SST tax</v>
          </cell>
          <cell r="D3403" t="str">
            <v>paid tax</v>
          </cell>
          <cell r="E3403">
            <v>25920</v>
          </cell>
        </row>
        <row r="3404">
          <cell r="B3404" t="str">
            <v>FTC 13th Floor</v>
          </cell>
          <cell r="C3404" t="str">
            <v>SST tax</v>
          </cell>
          <cell r="D3404" t="str">
            <v>paid tax</v>
          </cell>
          <cell r="E3404">
            <v>25850</v>
          </cell>
        </row>
        <row r="3405">
          <cell r="B3405" t="str">
            <v>Office</v>
          </cell>
          <cell r="C3405" t="str">
            <v>SST tax</v>
          </cell>
          <cell r="D3405" t="str">
            <v>paid tax for girls dawat e hadiya annulay bill</v>
          </cell>
          <cell r="E3405">
            <v>26000</v>
          </cell>
        </row>
        <row r="3406">
          <cell r="B3406" t="str">
            <v>Office</v>
          </cell>
          <cell r="C3406" t="str">
            <v>imran off</v>
          </cell>
          <cell r="D3406" t="str">
            <v>fuel claimed 2 times bank, &amp; so safe office</v>
          </cell>
          <cell r="E3406">
            <v>100</v>
          </cell>
        </row>
        <row r="3407">
          <cell r="B3407" t="str">
            <v>JPMC (Main Project)</v>
          </cell>
          <cell r="C3407" t="str">
            <v>Amir Engg</v>
          </cell>
          <cell r="D3407" t="str">
            <v>claimed fuel</v>
          </cell>
          <cell r="E3407">
            <v>50</v>
          </cell>
        </row>
        <row r="3408">
          <cell r="B3408" t="str">
            <v>Spar Twin Tower</v>
          </cell>
          <cell r="C3408" t="str">
            <v>omar</v>
          </cell>
          <cell r="D3408" t="str">
            <v>pvc conduit</v>
          </cell>
          <cell r="E3408">
            <v>290</v>
          </cell>
        </row>
        <row r="3409">
          <cell r="B3409" t="str">
            <v>Bank Al-Falah (Head Office)</v>
          </cell>
          <cell r="C3409" t="str">
            <v>abdullah insulation</v>
          </cell>
          <cell r="D3409" t="str">
            <v>paid for his labours</v>
          </cell>
          <cell r="E3409">
            <v>1900</v>
          </cell>
        </row>
        <row r="3410">
          <cell r="B3410" t="str">
            <v>EFU</v>
          </cell>
          <cell r="C3410" t="str">
            <v>abdullah insulation</v>
          </cell>
          <cell r="D3410" t="str">
            <v>paid for his labours</v>
          </cell>
          <cell r="E3410">
            <v>3000</v>
          </cell>
        </row>
        <row r="3411">
          <cell r="B3411" t="str">
            <v>EFU</v>
          </cell>
          <cell r="C3411" t="str">
            <v>nadeem painter</v>
          </cell>
          <cell r="D3411" t="str">
            <v>remaining salary paid</v>
          </cell>
          <cell r="E3411">
            <v>2000</v>
          </cell>
        </row>
        <row r="3412">
          <cell r="B3412" t="str">
            <v>JPMC (Main Project)</v>
          </cell>
          <cell r="C3412" t="str">
            <v>huzaifa</v>
          </cell>
          <cell r="D3412" t="str">
            <v>misc expenses</v>
          </cell>
          <cell r="E3412">
            <v>17830</v>
          </cell>
        </row>
        <row r="3413">
          <cell r="B3413" t="str">
            <v>Naveed Malik</v>
          </cell>
          <cell r="C3413" t="str">
            <v>kamran elec</v>
          </cell>
          <cell r="D3413" t="str">
            <v>claimed fuel</v>
          </cell>
          <cell r="E3413">
            <v>100</v>
          </cell>
        </row>
        <row r="3414">
          <cell r="B3414" t="str">
            <v xml:space="preserve">MHR Personal </v>
          </cell>
          <cell r="C3414" t="str">
            <v>Rehana aunty</v>
          </cell>
          <cell r="D3414" t="str">
            <v>mobile balce</v>
          </cell>
          <cell r="E3414">
            <v>500</v>
          </cell>
        </row>
        <row r="3415">
          <cell r="B3415" t="str">
            <v>EFU</v>
          </cell>
          <cell r="C3415" t="str">
            <v>Kamran auto</v>
          </cell>
          <cell r="D3415" t="str">
            <v>draings set copy</v>
          </cell>
          <cell r="E3415">
            <v>16160</v>
          </cell>
        </row>
        <row r="3416">
          <cell r="B3416" t="str">
            <v>Spar Twin Tower</v>
          </cell>
          <cell r="C3416" t="str">
            <v>Kamran auto</v>
          </cell>
          <cell r="D3416" t="str">
            <v>drawing copy</v>
          </cell>
          <cell r="E3416">
            <v>595</v>
          </cell>
        </row>
        <row r="3417">
          <cell r="B3417" t="str">
            <v>JPMC (Main Project)</v>
          </cell>
          <cell r="C3417" t="str">
            <v>Kamran auto</v>
          </cell>
          <cell r="D3417" t="str">
            <v>drawing copy</v>
          </cell>
          <cell r="E3417">
            <v>280</v>
          </cell>
        </row>
        <row r="3418">
          <cell r="B3418" t="str">
            <v>Office</v>
          </cell>
          <cell r="C3418" t="str">
            <v>shoukat generator wala</v>
          </cell>
          <cell r="D3418" t="str">
            <v>paid for generator repair</v>
          </cell>
          <cell r="E3418">
            <v>500</v>
          </cell>
        </row>
        <row r="3419">
          <cell r="B3419" t="str">
            <v>Bank Al-Falah (Head Office)</v>
          </cell>
          <cell r="C3419" t="str">
            <v>kamran jamia</v>
          </cell>
          <cell r="D3419" t="str">
            <v>misc expenses</v>
          </cell>
          <cell r="E3419">
            <v>400</v>
          </cell>
        </row>
        <row r="3420">
          <cell r="B3420" t="str">
            <v>Kumail Bhai</v>
          </cell>
          <cell r="C3420" t="str">
            <v>kamran jamia</v>
          </cell>
          <cell r="D3420" t="str">
            <v>misc expenses</v>
          </cell>
          <cell r="E3420">
            <v>100</v>
          </cell>
        </row>
        <row r="3421">
          <cell r="B3421" t="str">
            <v>EFU</v>
          </cell>
          <cell r="C3421" t="str">
            <v>kamran jamia</v>
          </cell>
          <cell r="D3421" t="str">
            <v>misc expenses</v>
          </cell>
          <cell r="E3421">
            <v>1800</v>
          </cell>
        </row>
        <row r="3422">
          <cell r="B3422" t="str">
            <v>EFU</v>
          </cell>
          <cell r="C3422" t="str">
            <v>abid</v>
          </cell>
          <cell r="D3422" t="str">
            <v>rikshaw fare</v>
          </cell>
          <cell r="E3422">
            <v>300</v>
          </cell>
        </row>
        <row r="3423">
          <cell r="B3423" t="str">
            <v xml:space="preserve">MHR Personal </v>
          </cell>
          <cell r="C3423" t="str">
            <v>Saeed lala driver</v>
          </cell>
          <cell r="D3423" t="str">
            <v>claimed fuel</v>
          </cell>
          <cell r="E3423">
            <v>2000</v>
          </cell>
        </row>
        <row r="3424">
          <cell r="B3424" t="str">
            <v>Spar Twin Tower</v>
          </cell>
          <cell r="C3424" t="str">
            <v>Kamran auto</v>
          </cell>
          <cell r="D3424" t="str">
            <v>drawing copy</v>
          </cell>
          <cell r="E3424">
            <v>765</v>
          </cell>
        </row>
        <row r="3425">
          <cell r="B3425" t="str">
            <v>HBL Emerald Tower</v>
          </cell>
          <cell r="C3425" t="str">
            <v>Kamran auto</v>
          </cell>
          <cell r="D3425" t="str">
            <v>drawing copy</v>
          </cell>
          <cell r="E3425">
            <v>85</v>
          </cell>
        </row>
        <row r="3426">
          <cell r="B3426" t="str">
            <v xml:space="preserve">MHR Personal </v>
          </cell>
          <cell r="C3426" t="str">
            <v>Rehana aunty</v>
          </cell>
          <cell r="D3426" t="str">
            <v>misc exp</v>
          </cell>
          <cell r="E3426">
            <v>1520</v>
          </cell>
        </row>
        <row r="3427">
          <cell r="B3427" t="str">
            <v>EFU</v>
          </cell>
          <cell r="C3427" t="str">
            <v>Shahid painter</v>
          </cell>
          <cell r="D3427" t="str">
            <v>welding, scrw, glass, suzuki fare, fuel</v>
          </cell>
          <cell r="E3427">
            <v>1155</v>
          </cell>
        </row>
        <row r="3428">
          <cell r="B3428" t="str">
            <v>HBL Emerald Tower</v>
          </cell>
          <cell r="C3428" t="str">
            <v>Shahid painter</v>
          </cell>
          <cell r="D3428" t="str">
            <v>fuel</v>
          </cell>
          <cell r="E3428">
            <v>100</v>
          </cell>
        </row>
        <row r="3429">
          <cell r="B3429" t="str">
            <v>Office</v>
          </cell>
          <cell r="C3429" t="str">
            <v>omar</v>
          </cell>
          <cell r="D3429" t="str">
            <v>claimed rikshaw fare for VFD &amp; damper motors from nasir to office</v>
          </cell>
          <cell r="E3429">
            <v>350</v>
          </cell>
        </row>
        <row r="3430">
          <cell r="B3430" t="str">
            <v>JPMC (Main Project)</v>
          </cell>
          <cell r="C3430" t="str">
            <v>sufyan</v>
          </cell>
          <cell r="D3430" t="str">
            <v>rikshaw fare from jpmc to office welding plant and generator.</v>
          </cell>
          <cell r="E3430">
            <v>200</v>
          </cell>
        </row>
        <row r="3431">
          <cell r="B3431" t="str">
            <v xml:space="preserve">MHR Personal </v>
          </cell>
          <cell r="C3431" t="str">
            <v>Sir Rehman</v>
          </cell>
          <cell r="D3431" t="str">
            <v>mobile balance</v>
          </cell>
          <cell r="E3431">
            <v>2000</v>
          </cell>
        </row>
        <row r="3432">
          <cell r="B3432" t="str">
            <v>Bank Al-Falah (Head Office)</v>
          </cell>
          <cell r="C3432" t="str">
            <v>Javaid Iqbal Pump</v>
          </cell>
          <cell r="D3432" t="str">
            <v>paid for pump repairing (ayyan engg)</v>
          </cell>
          <cell r="E3432">
            <v>30000</v>
          </cell>
        </row>
        <row r="3433">
          <cell r="B3433" t="str">
            <v>Misc</v>
          </cell>
          <cell r="C3433" t="str">
            <v>Kamran auto</v>
          </cell>
          <cell r="D3433" t="str">
            <v>drawing copy</v>
          </cell>
          <cell r="E3433">
            <v>255</v>
          </cell>
        </row>
        <row r="3434">
          <cell r="B3434" t="str">
            <v>EFU</v>
          </cell>
          <cell r="C3434" t="str">
            <v xml:space="preserve">nadeem bhai </v>
          </cell>
          <cell r="D3434" t="str">
            <v>misc expenses</v>
          </cell>
          <cell r="E3434">
            <v>26000</v>
          </cell>
        </row>
        <row r="3435">
          <cell r="B3435" t="str">
            <v>Bank Al-Falah FTC</v>
          </cell>
          <cell r="C3435" t="str">
            <v xml:space="preserve">nadeem bhai </v>
          </cell>
          <cell r="D3435" t="str">
            <v>misc expenses</v>
          </cell>
          <cell r="E3435">
            <v>10000</v>
          </cell>
        </row>
        <row r="3436">
          <cell r="B3436" t="str">
            <v>Misc</v>
          </cell>
          <cell r="C3436" t="str">
            <v xml:space="preserve">nadeem bhai </v>
          </cell>
          <cell r="D3436" t="str">
            <v>misc expenses</v>
          </cell>
          <cell r="E3436">
            <v>5670</v>
          </cell>
        </row>
        <row r="3437">
          <cell r="B3437" t="str">
            <v>Bank Al-Falah (Head Office)</v>
          </cell>
          <cell r="C3437" t="str">
            <v xml:space="preserve">nadeem bhai </v>
          </cell>
          <cell r="D3437" t="str">
            <v>misc expenses</v>
          </cell>
          <cell r="E3437">
            <v>6990</v>
          </cell>
        </row>
        <row r="3438">
          <cell r="B3438" t="str">
            <v>Nasir Colony</v>
          </cell>
          <cell r="C3438" t="str">
            <v xml:space="preserve">nadeem bhai </v>
          </cell>
          <cell r="D3438" t="str">
            <v>misc expenses</v>
          </cell>
          <cell r="E3438">
            <v>23000</v>
          </cell>
        </row>
        <row r="3439">
          <cell r="B3439" t="str">
            <v>Office</v>
          </cell>
          <cell r="C3439" t="str">
            <v xml:space="preserve">nadeem bhai </v>
          </cell>
          <cell r="D3439" t="str">
            <v>misc expenses</v>
          </cell>
          <cell r="E3439">
            <v>5430</v>
          </cell>
        </row>
        <row r="3440">
          <cell r="B3440" t="str">
            <v xml:space="preserve">MHR Personal </v>
          </cell>
          <cell r="C3440" t="str">
            <v xml:space="preserve">news paper </v>
          </cell>
          <cell r="D3440" t="str">
            <v>bill</v>
          </cell>
          <cell r="E3440">
            <v>450</v>
          </cell>
        </row>
        <row r="3441">
          <cell r="B3441" t="str">
            <v>JPMC (Main Project)</v>
          </cell>
          <cell r="C3441" t="str">
            <v>abid</v>
          </cell>
          <cell r="D3441" t="str">
            <v>rokshaw fare form office to jpmc welding plant</v>
          </cell>
          <cell r="E3441">
            <v>200</v>
          </cell>
        </row>
        <row r="3442">
          <cell r="B3442" t="str">
            <v xml:space="preserve">MHR Personal </v>
          </cell>
          <cell r="C3442" t="str">
            <v>Saeed lala driver</v>
          </cell>
          <cell r="D3442" t="str">
            <v>fuel</v>
          </cell>
          <cell r="E3442">
            <v>2000</v>
          </cell>
        </row>
        <row r="3443">
          <cell r="B3443" t="str">
            <v xml:space="preserve">MHR Personal </v>
          </cell>
          <cell r="C3443" t="str">
            <v>Rehana aunty</v>
          </cell>
          <cell r="D3443" t="str">
            <v>misc exp</v>
          </cell>
          <cell r="E3443">
            <v>12000</v>
          </cell>
        </row>
        <row r="3444">
          <cell r="B3444" t="str">
            <v>JPMC (Main Project)</v>
          </cell>
          <cell r="C3444" t="str">
            <v>Misc</v>
          </cell>
          <cell r="D3444" t="str">
            <v>pranch shift from office to jpmc</v>
          </cell>
          <cell r="E3444">
            <v>400</v>
          </cell>
        </row>
        <row r="3445">
          <cell r="B3445" t="str">
            <v>Spar Twin Tower</v>
          </cell>
          <cell r="C3445" t="str">
            <v>imran off</v>
          </cell>
          <cell r="D3445" t="str">
            <v>fuel claimed and bike puncture</v>
          </cell>
          <cell r="E3445">
            <v>350</v>
          </cell>
        </row>
        <row r="3446">
          <cell r="B3446" t="str">
            <v>Office</v>
          </cell>
          <cell r="C3446" t="str">
            <v>imran off</v>
          </cell>
          <cell r="D3446" t="str">
            <v xml:space="preserve">bond paper, tea, biskuit, easy paisa transfer fee, </v>
          </cell>
          <cell r="E3446">
            <v>720</v>
          </cell>
        </row>
        <row r="3447">
          <cell r="B3447" t="str">
            <v>Kumail Bhai</v>
          </cell>
          <cell r="C3447" t="str">
            <v>kamran elec</v>
          </cell>
          <cell r="D3447" t="str">
            <v>fittings, valve, taflon tape, socket, solution, scrw</v>
          </cell>
          <cell r="E3447">
            <v>4143</v>
          </cell>
        </row>
        <row r="3448">
          <cell r="B3448" t="str">
            <v xml:space="preserve">MHR Personal </v>
          </cell>
          <cell r="C3448" t="str">
            <v>kamran elec</v>
          </cell>
          <cell r="D3448" t="str">
            <v>for misc home item purchased</v>
          </cell>
          <cell r="E3448">
            <v>5010</v>
          </cell>
        </row>
        <row r="3449">
          <cell r="B3449" t="str">
            <v xml:space="preserve">MHR Personal </v>
          </cell>
          <cell r="C3449" t="str">
            <v xml:space="preserve">CBC maintenance </v>
          </cell>
          <cell r="D3449" t="str">
            <v>paid CBC maintenance bill paid thru chq</v>
          </cell>
          <cell r="E3449">
            <v>18899</v>
          </cell>
        </row>
        <row r="3450">
          <cell r="B3450" t="str">
            <v>Office</v>
          </cell>
          <cell r="C3450" t="str">
            <v xml:space="preserve">CBC maintenance </v>
          </cell>
          <cell r="D3450" t="str">
            <v>paid CBC maintenance bill paid thru chq</v>
          </cell>
          <cell r="E3450">
            <v>113653</v>
          </cell>
        </row>
        <row r="3451">
          <cell r="B3451" t="str">
            <v>Office</v>
          </cell>
          <cell r="C3451" t="str">
            <v>Utilities bills</v>
          </cell>
          <cell r="D3451" t="str">
            <v>paid</v>
          </cell>
          <cell r="E3451">
            <v>28138</v>
          </cell>
        </row>
        <row r="3452">
          <cell r="B3452" t="str">
            <v xml:space="preserve">MHR Personal </v>
          </cell>
          <cell r="C3452" t="str">
            <v>Utilities bills</v>
          </cell>
          <cell r="D3452" t="str">
            <v>paid</v>
          </cell>
          <cell r="E3452">
            <v>18883</v>
          </cell>
        </row>
        <row r="3453">
          <cell r="B3453" t="str">
            <v>EFU</v>
          </cell>
          <cell r="C3453" t="str">
            <v>ali</v>
          </cell>
          <cell r="D3453" t="str">
            <v>elbow nipple bend and other fittings purchased</v>
          </cell>
          <cell r="E3453">
            <v>4720</v>
          </cell>
        </row>
        <row r="3454">
          <cell r="B3454" t="str">
            <v xml:space="preserve">MHR Personal </v>
          </cell>
          <cell r="C3454" t="str">
            <v>shaaf school</v>
          </cell>
          <cell r="D3454" t="str">
            <v>shaaf school fee paid for the month of august 17</v>
          </cell>
          <cell r="E3454">
            <v>18485</v>
          </cell>
        </row>
        <row r="3455">
          <cell r="B3455" t="str">
            <v>JPMC (Main Project)</v>
          </cell>
          <cell r="C3455" t="str">
            <v>huzaifa</v>
          </cell>
          <cell r="D3455" t="str">
            <v>misc items</v>
          </cell>
          <cell r="E3455">
            <v>22220</v>
          </cell>
        </row>
        <row r="3456">
          <cell r="B3456" t="str">
            <v xml:space="preserve">MHR Personal </v>
          </cell>
          <cell r="C3456" t="str">
            <v>Saeed lala driver</v>
          </cell>
          <cell r="D3456" t="str">
            <v>fuel claimed</v>
          </cell>
          <cell r="E3456">
            <v>2000</v>
          </cell>
        </row>
        <row r="3457">
          <cell r="B3457" t="str">
            <v>Misc</v>
          </cell>
          <cell r="C3457" t="str">
            <v>bakhtiar</v>
          </cell>
          <cell r="D3457" t="str">
            <v>photocopy</v>
          </cell>
          <cell r="E3457">
            <v>177</v>
          </cell>
        </row>
        <row r="3458">
          <cell r="B3458" t="str">
            <v xml:space="preserve">MHR Personal </v>
          </cell>
          <cell r="C3458" t="str">
            <v>Sir Rehman</v>
          </cell>
          <cell r="D3458" t="str">
            <v>misc items</v>
          </cell>
          <cell r="E3458">
            <v>5950</v>
          </cell>
        </row>
        <row r="3459">
          <cell r="B3459" t="str">
            <v xml:space="preserve">MHR Personal </v>
          </cell>
          <cell r="C3459" t="str">
            <v>Rehana aunty</v>
          </cell>
          <cell r="D3459" t="str">
            <v>misc items</v>
          </cell>
          <cell r="E3459">
            <v>17730</v>
          </cell>
        </row>
        <row r="3460">
          <cell r="B3460" t="str">
            <v>Bank Al-Falah (Head Office)</v>
          </cell>
          <cell r="C3460" t="str">
            <v>Javaid Iqbal Pump</v>
          </cell>
          <cell r="D3460" t="str">
            <v>paid</v>
          </cell>
          <cell r="E3460">
            <v>30000</v>
          </cell>
        </row>
        <row r="3461">
          <cell r="B3461" t="str">
            <v>EFU</v>
          </cell>
          <cell r="C3461" t="str">
            <v>saeed sons</v>
          </cell>
          <cell r="D3461" t="str">
            <v>paid thruDIB chq # 01521399 chq amount 500,000</v>
          </cell>
          <cell r="E3461">
            <v>64276</v>
          </cell>
        </row>
        <row r="3462">
          <cell r="B3462" t="str">
            <v>HBL Emerald Tower</v>
          </cell>
          <cell r="C3462" t="str">
            <v>saeed sons</v>
          </cell>
          <cell r="D3462" t="str">
            <v>paid thruDIB chq # 01521399 chq amount 500,000</v>
          </cell>
          <cell r="E3462">
            <v>54420</v>
          </cell>
        </row>
        <row r="3463">
          <cell r="B3463" t="str">
            <v>JPMC (Main Project)</v>
          </cell>
          <cell r="C3463" t="str">
            <v>KAHF Associates</v>
          </cell>
          <cell r="D3463" t="str">
            <v>paid thruDIB chq # 01548533 advance paid</v>
          </cell>
          <cell r="E3463">
            <v>307000</v>
          </cell>
        </row>
        <row r="3464">
          <cell r="B3464" t="str">
            <v>JPMC (Main Project)</v>
          </cell>
          <cell r="C3464" t="str">
            <v>Mungo</v>
          </cell>
          <cell r="D3464" t="str">
            <v>paid thruDIB chq # 01548538</v>
          </cell>
          <cell r="E3464">
            <v>75000</v>
          </cell>
        </row>
        <row r="3465">
          <cell r="B3465" t="str">
            <v>JPMC (Main Project)</v>
          </cell>
          <cell r="C3465" t="str">
            <v>Tahiri Sanitary</v>
          </cell>
          <cell r="D3465" t="str">
            <v>paid thruDIB chq # 01548539</v>
          </cell>
          <cell r="E3465">
            <v>31182</v>
          </cell>
        </row>
        <row r="3466">
          <cell r="B3466" t="str">
            <v>JPMC (Main Project)</v>
          </cell>
          <cell r="C3466" t="str">
            <v>abdullah insulation</v>
          </cell>
          <cell r="D3466" t="str">
            <v>paid thruDIB chq # 01548541</v>
          </cell>
          <cell r="E3466">
            <v>100000</v>
          </cell>
        </row>
        <row r="3467">
          <cell r="B3467" t="str">
            <v>JPMC (Main Project)</v>
          </cell>
          <cell r="C3467" t="str">
            <v>rashid</v>
          </cell>
          <cell r="D3467" t="str">
            <v>paid thru MCB chq # 1648738363</v>
          </cell>
          <cell r="E3467">
            <v>100000</v>
          </cell>
        </row>
        <row r="3468">
          <cell r="B3468" t="str">
            <v>EFU</v>
          </cell>
          <cell r="C3468" t="str">
            <v>IMS</v>
          </cell>
          <cell r="D3468" t="str">
            <v>paid thruDIB chq # 01548546 balance 250,000</v>
          </cell>
          <cell r="E3468">
            <v>250000</v>
          </cell>
        </row>
        <row r="3469">
          <cell r="B3469" t="str">
            <v>JPMC (Main Project)</v>
          </cell>
          <cell r="C3469" t="str">
            <v>azaad</v>
          </cell>
          <cell r="D3469" t="str">
            <v>paid thru DIB chq # 01548548 azaad</v>
          </cell>
          <cell r="E3469">
            <v>45000</v>
          </cell>
        </row>
        <row r="3470">
          <cell r="B3470" t="str">
            <v>Spar Twin Tower</v>
          </cell>
          <cell r="C3470" t="str">
            <v>Received</v>
          </cell>
          <cell r="D3470" t="str">
            <v>Mobilization advance</v>
          </cell>
          <cell r="F3470">
            <v>519502</v>
          </cell>
        </row>
        <row r="3471">
          <cell r="B3471" t="str">
            <v>FTC Floors</v>
          </cell>
          <cell r="C3471" t="str">
            <v>Received</v>
          </cell>
          <cell r="D3471" t="str">
            <v xml:space="preserve">received monthly maintenance May 2017 &amp; june 17 </v>
          </cell>
          <cell r="F3471">
            <v>314280</v>
          </cell>
        </row>
        <row r="3472">
          <cell r="B3472" t="str">
            <v>Zeelaf Munir Villa</v>
          </cell>
          <cell r="C3472" t="str">
            <v>Received</v>
          </cell>
          <cell r="D3472" t="str">
            <v>received against mobilization advace 20%</v>
          </cell>
          <cell r="F3472">
            <v>6084342</v>
          </cell>
        </row>
        <row r="3473">
          <cell r="B3473" t="str">
            <v>Naveed Malik</v>
          </cell>
          <cell r="C3473" t="str">
            <v>Received</v>
          </cell>
          <cell r="D3473" t="str">
            <v xml:space="preserve">received </v>
          </cell>
          <cell r="F3473">
            <v>100000</v>
          </cell>
        </row>
        <row r="3474">
          <cell r="B3474" t="str">
            <v>Spar Twin Tower</v>
          </cell>
          <cell r="C3474" t="str">
            <v>Salary</v>
          </cell>
          <cell r="D3474" t="str">
            <v>Mr.Nadeem Iqbal</v>
          </cell>
          <cell r="E3474">
            <v>25000</v>
          </cell>
        </row>
        <row r="3475">
          <cell r="B3475" t="str">
            <v>JPMC (Main Project)</v>
          </cell>
          <cell r="C3475" t="str">
            <v>Salary</v>
          </cell>
          <cell r="D3475" t="str">
            <v>Mr.Nadeem Iqbal</v>
          </cell>
          <cell r="E3475">
            <v>25000</v>
          </cell>
        </row>
        <row r="3476">
          <cell r="B3476" t="str">
            <v xml:space="preserve">MHR Personal </v>
          </cell>
          <cell r="C3476" t="str">
            <v>Salary</v>
          </cell>
          <cell r="D3476" t="str">
            <v>Mossi Home upstairs</v>
          </cell>
          <cell r="E3476">
            <v>6500</v>
          </cell>
        </row>
        <row r="3477">
          <cell r="B3477" t="str">
            <v xml:space="preserve">MHR Personal </v>
          </cell>
          <cell r="C3477" t="str">
            <v>Salary</v>
          </cell>
          <cell r="D3477" t="str">
            <v>Mossi Home D/stairs</v>
          </cell>
          <cell r="E3477">
            <v>7000</v>
          </cell>
        </row>
        <row r="3478">
          <cell r="B3478" t="str">
            <v xml:space="preserve">MHR Personal </v>
          </cell>
          <cell r="C3478" t="str">
            <v>Salary</v>
          </cell>
          <cell r="D3478" t="str">
            <v>Saeed Lala</v>
          </cell>
          <cell r="E3478">
            <v>18000</v>
          </cell>
        </row>
        <row r="3479">
          <cell r="B3479" t="str">
            <v xml:space="preserve">MHR Personal </v>
          </cell>
          <cell r="C3479" t="str">
            <v>Salary</v>
          </cell>
          <cell r="D3479" t="str">
            <v>Home Expense</v>
          </cell>
          <cell r="E3479">
            <v>9000</v>
          </cell>
        </row>
        <row r="3480">
          <cell r="B3480" t="str">
            <v>Office</v>
          </cell>
          <cell r="C3480" t="str">
            <v>Salary</v>
          </cell>
          <cell r="D3480" t="str">
            <v>Mr. Rehan Aslam</v>
          </cell>
          <cell r="E3480">
            <v>25000</v>
          </cell>
        </row>
        <row r="3481">
          <cell r="B3481" t="str">
            <v>Office</v>
          </cell>
          <cell r="C3481" t="str">
            <v>Salary</v>
          </cell>
          <cell r="D3481" t="str">
            <v>Mr. Imran Office</v>
          </cell>
          <cell r="E3481">
            <v>18000</v>
          </cell>
        </row>
        <row r="3482">
          <cell r="B3482" t="str">
            <v>Office</v>
          </cell>
          <cell r="C3482" t="str">
            <v>Salary</v>
          </cell>
          <cell r="D3482" t="str">
            <v>Mr. Kamran office</v>
          </cell>
          <cell r="E3482">
            <v>24000</v>
          </cell>
        </row>
        <row r="3483">
          <cell r="B3483" t="str">
            <v>Office</v>
          </cell>
          <cell r="C3483" t="str">
            <v>Salary</v>
          </cell>
          <cell r="D3483" t="str">
            <v>Mossi Kousar</v>
          </cell>
          <cell r="E3483">
            <v>3200</v>
          </cell>
        </row>
        <row r="3484">
          <cell r="B3484" t="str">
            <v>JPMC (Main Project)</v>
          </cell>
          <cell r="C3484" t="str">
            <v>Salary</v>
          </cell>
          <cell r="D3484" t="str">
            <v>Mr. Huzaifa</v>
          </cell>
          <cell r="E3484">
            <v>20000</v>
          </cell>
        </row>
        <row r="3485">
          <cell r="B3485" t="str">
            <v>JPMC (Main Project)</v>
          </cell>
          <cell r="C3485" t="str">
            <v>Salary</v>
          </cell>
          <cell r="D3485" t="str">
            <v>Amir (JPMC)</v>
          </cell>
          <cell r="E3485">
            <v>17000</v>
          </cell>
        </row>
        <row r="3486">
          <cell r="B3486" t="str">
            <v>JPMC (Main Project)</v>
          </cell>
          <cell r="C3486" t="str">
            <v>Salary</v>
          </cell>
          <cell r="D3486" t="str">
            <v>Mr. Irfan</v>
          </cell>
          <cell r="E3486">
            <v>22000</v>
          </cell>
        </row>
        <row r="3487">
          <cell r="B3487" t="str">
            <v>JPMC (Main Project)</v>
          </cell>
          <cell r="C3487" t="str">
            <v>Salary</v>
          </cell>
          <cell r="D3487" t="str">
            <v>Mr. Shahbaz</v>
          </cell>
          <cell r="E3487">
            <v>10000</v>
          </cell>
        </row>
        <row r="3488">
          <cell r="B3488" t="str">
            <v>JPMC (Main Project)</v>
          </cell>
          <cell r="C3488" t="str">
            <v>Salary</v>
          </cell>
          <cell r="D3488" t="str">
            <v>Mr. Amjad</v>
          </cell>
          <cell r="E3488">
            <v>38000</v>
          </cell>
        </row>
        <row r="3489">
          <cell r="B3489" t="str">
            <v>JPMC (Main Project)</v>
          </cell>
          <cell r="C3489" t="str">
            <v>Salary</v>
          </cell>
          <cell r="D3489" t="str">
            <v>Gul Sher</v>
          </cell>
          <cell r="E3489">
            <v>13000</v>
          </cell>
        </row>
        <row r="3490">
          <cell r="B3490" t="str">
            <v>JPMC (Main Project)</v>
          </cell>
          <cell r="C3490" t="str">
            <v>Salary</v>
          </cell>
          <cell r="D3490" t="str">
            <v>Mr. Shehyar</v>
          </cell>
          <cell r="E3490">
            <v>13000</v>
          </cell>
        </row>
        <row r="3491">
          <cell r="B3491" t="str">
            <v>JPMC (Main Project)</v>
          </cell>
          <cell r="C3491" t="str">
            <v>Salary</v>
          </cell>
          <cell r="D3491" t="str">
            <v>Mr. Imran</v>
          </cell>
          <cell r="E3491">
            <v>33000</v>
          </cell>
        </row>
        <row r="3492">
          <cell r="B3492" t="str">
            <v>Kumail Bhai</v>
          </cell>
          <cell r="C3492" t="str">
            <v>Salary</v>
          </cell>
          <cell r="D3492" t="str">
            <v xml:space="preserve">Mr. Kamarn Elect </v>
          </cell>
          <cell r="E3492">
            <v>18000</v>
          </cell>
        </row>
        <row r="3493">
          <cell r="B3493" t="str">
            <v>JPMC (Main Project)</v>
          </cell>
          <cell r="C3493" t="str">
            <v>Salary</v>
          </cell>
          <cell r="D3493" t="str">
            <v>Mr. Kashif</v>
          </cell>
          <cell r="E3493">
            <v>17000</v>
          </cell>
        </row>
        <row r="3494">
          <cell r="B3494" t="str">
            <v>Naveed Malik</v>
          </cell>
          <cell r="C3494" t="str">
            <v>Salary</v>
          </cell>
          <cell r="D3494" t="str">
            <v>Mr. Iftikhar</v>
          </cell>
          <cell r="E3494">
            <v>14000</v>
          </cell>
        </row>
        <row r="3495">
          <cell r="B3495" t="str">
            <v>Spar Twin Tower</v>
          </cell>
          <cell r="C3495" t="str">
            <v>Salary</v>
          </cell>
          <cell r="D3495" t="str">
            <v xml:space="preserve">Mr. Khalid </v>
          </cell>
          <cell r="E3495">
            <v>24000</v>
          </cell>
        </row>
        <row r="3496">
          <cell r="B3496" t="str">
            <v>Spar Twin Tower</v>
          </cell>
          <cell r="C3496" t="str">
            <v>Salary</v>
          </cell>
          <cell r="D3496" t="str">
            <v>Mr. Ali Khalid</v>
          </cell>
          <cell r="E3496">
            <v>12500</v>
          </cell>
        </row>
        <row r="3497">
          <cell r="B3497" t="str">
            <v>EFU</v>
          </cell>
          <cell r="C3497" t="str">
            <v>Salary</v>
          </cell>
          <cell r="D3497" t="str">
            <v>Mr. Abid</v>
          </cell>
          <cell r="E3497">
            <v>21000</v>
          </cell>
        </row>
        <row r="3498">
          <cell r="B3498" t="str">
            <v>EFU</v>
          </cell>
          <cell r="C3498" t="str">
            <v>Salary</v>
          </cell>
          <cell r="D3498" t="str">
            <v>Mr. M. Ali</v>
          </cell>
          <cell r="E3498">
            <v>16500</v>
          </cell>
        </row>
        <row r="3499">
          <cell r="B3499" t="str">
            <v>EFU</v>
          </cell>
          <cell r="C3499" t="str">
            <v>Salary</v>
          </cell>
          <cell r="D3499" t="str">
            <v>Mr. Jahangir</v>
          </cell>
          <cell r="E3499">
            <v>21000</v>
          </cell>
        </row>
        <row r="3500">
          <cell r="B3500" t="str">
            <v>JPMC (Main Project)</v>
          </cell>
          <cell r="C3500" t="str">
            <v>Salary</v>
          </cell>
          <cell r="D3500" t="str">
            <v>Mr.Abbas Ishaq</v>
          </cell>
          <cell r="E3500">
            <v>17500</v>
          </cell>
        </row>
        <row r="3501">
          <cell r="B3501" t="str">
            <v>JPMC (Main Project)</v>
          </cell>
          <cell r="C3501" t="str">
            <v>Salary</v>
          </cell>
          <cell r="D3501" t="str">
            <v>Hussain</v>
          </cell>
          <cell r="E3501">
            <v>9000</v>
          </cell>
        </row>
        <row r="3502">
          <cell r="B3502" t="str">
            <v>FTC Floors</v>
          </cell>
          <cell r="C3502" t="str">
            <v>Salary</v>
          </cell>
          <cell r="D3502" t="str">
            <v>Mr. Feeroz</v>
          </cell>
          <cell r="E3502">
            <v>18000</v>
          </cell>
        </row>
        <row r="3503">
          <cell r="B3503" t="str">
            <v>FTC Floors</v>
          </cell>
          <cell r="C3503" t="str">
            <v>Salary</v>
          </cell>
          <cell r="D3503" t="str">
            <v>Mr. Sajjad</v>
          </cell>
          <cell r="E3503">
            <v>12500</v>
          </cell>
        </row>
        <row r="3504">
          <cell r="B3504" t="str">
            <v>FTC Floors</v>
          </cell>
          <cell r="C3504" t="str">
            <v>Salary</v>
          </cell>
          <cell r="D3504" t="str">
            <v>Mr. Zulfiqar</v>
          </cell>
          <cell r="E3504">
            <v>16000</v>
          </cell>
        </row>
        <row r="3505">
          <cell r="B3505" t="str">
            <v>FTC Floors</v>
          </cell>
          <cell r="C3505" t="str">
            <v>Salary</v>
          </cell>
          <cell r="D3505" t="str">
            <v>Faheem</v>
          </cell>
          <cell r="E3505">
            <v>9000</v>
          </cell>
        </row>
        <row r="3506">
          <cell r="B3506" t="str">
            <v>FTC Floors</v>
          </cell>
          <cell r="C3506" t="str">
            <v>Salary</v>
          </cell>
          <cell r="D3506" t="str">
            <v>Farhan</v>
          </cell>
          <cell r="E3506">
            <v>12000</v>
          </cell>
        </row>
        <row r="3507">
          <cell r="B3507" t="str">
            <v>FTC Floors</v>
          </cell>
          <cell r="C3507" t="str">
            <v>Salary</v>
          </cell>
          <cell r="D3507" t="str">
            <v>Mr. Zohaib</v>
          </cell>
          <cell r="E3507">
            <v>10000</v>
          </cell>
        </row>
        <row r="3508">
          <cell r="B3508" t="str">
            <v>HBL Emerald Tower</v>
          </cell>
          <cell r="C3508" t="str">
            <v>Salary</v>
          </cell>
          <cell r="D3508" t="str">
            <v>Azeem HBL</v>
          </cell>
          <cell r="E3508">
            <v>10000</v>
          </cell>
        </row>
        <row r="3509">
          <cell r="B3509" t="str">
            <v>Nasir Colony</v>
          </cell>
          <cell r="C3509" t="str">
            <v>Salary</v>
          </cell>
          <cell r="D3509" t="str">
            <v>Shahid painter</v>
          </cell>
          <cell r="E3509">
            <v>13000</v>
          </cell>
        </row>
        <row r="3510">
          <cell r="B3510" t="str">
            <v>Kumail Bhai</v>
          </cell>
          <cell r="C3510" t="str">
            <v>Salary</v>
          </cell>
          <cell r="D3510" t="str">
            <v>Mr. Waris</v>
          </cell>
          <cell r="E3510">
            <v>5000</v>
          </cell>
        </row>
        <row r="3511">
          <cell r="B3511" t="str">
            <v>EFU</v>
          </cell>
          <cell r="C3511" t="str">
            <v>Salary</v>
          </cell>
          <cell r="D3511" t="str">
            <v>Nadeem Painter</v>
          </cell>
          <cell r="E3511">
            <v>14000</v>
          </cell>
        </row>
        <row r="3512">
          <cell r="B3512" t="str">
            <v>EFU</v>
          </cell>
          <cell r="C3512" t="str">
            <v>Salary</v>
          </cell>
          <cell r="D3512" t="str">
            <v>Sufyan</v>
          </cell>
          <cell r="E3512">
            <v>18000</v>
          </cell>
        </row>
        <row r="3513">
          <cell r="B3513" t="str">
            <v>Office</v>
          </cell>
          <cell r="C3513" t="str">
            <v>Salary adv</v>
          </cell>
          <cell r="D3513" t="str">
            <v>kamran auto</v>
          </cell>
          <cell r="E3513">
            <v>1000</v>
          </cell>
        </row>
        <row r="3514">
          <cell r="B3514" t="str">
            <v>EFU</v>
          </cell>
          <cell r="C3514" t="str">
            <v>Salary adv</v>
          </cell>
          <cell r="D3514" t="str">
            <v>iftikhar</v>
          </cell>
          <cell r="E3514">
            <v>3000</v>
          </cell>
        </row>
        <row r="3515">
          <cell r="B3515" t="str">
            <v>EFU</v>
          </cell>
          <cell r="C3515" t="str">
            <v>Salary adv</v>
          </cell>
          <cell r="D3515" t="str">
            <v>amir</v>
          </cell>
          <cell r="E3515">
            <v>1000</v>
          </cell>
        </row>
        <row r="3516">
          <cell r="B3516" t="str">
            <v>EFU</v>
          </cell>
          <cell r="C3516" t="str">
            <v>Salary adv</v>
          </cell>
          <cell r="D3516" t="str">
            <v>abid</v>
          </cell>
          <cell r="E3516">
            <v>2000</v>
          </cell>
        </row>
        <row r="3517">
          <cell r="B3517" t="str">
            <v>EFU</v>
          </cell>
          <cell r="C3517" t="str">
            <v>Salary adv</v>
          </cell>
          <cell r="D3517" t="str">
            <v>Shahid painter</v>
          </cell>
          <cell r="E3517">
            <v>1000</v>
          </cell>
        </row>
        <row r="3518">
          <cell r="B3518" t="str">
            <v>EFU</v>
          </cell>
          <cell r="C3518" t="str">
            <v>Salary adv</v>
          </cell>
          <cell r="D3518" t="str">
            <v>jahangeer</v>
          </cell>
          <cell r="E3518">
            <v>3000</v>
          </cell>
        </row>
        <row r="3519">
          <cell r="B3519" t="str">
            <v>JPMC (Main Project)</v>
          </cell>
          <cell r="C3519" t="str">
            <v>Salary adv</v>
          </cell>
          <cell r="D3519" t="str">
            <v>abbas</v>
          </cell>
          <cell r="E3519">
            <v>1500</v>
          </cell>
        </row>
        <row r="3520">
          <cell r="B3520" t="str">
            <v>JPMC (Main Project)</v>
          </cell>
          <cell r="C3520" t="str">
            <v>Salary adv</v>
          </cell>
          <cell r="D3520" t="str">
            <v>Hussain</v>
          </cell>
          <cell r="E3520">
            <v>7000</v>
          </cell>
        </row>
        <row r="3521">
          <cell r="B3521" t="str">
            <v>FTC Floors</v>
          </cell>
          <cell r="C3521" t="str">
            <v>Salary adv</v>
          </cell>
          <cell r="D3521" t="str">
            <v>sajjad</v>
          </cell>
          <cell r="E3521">
            <v>2000</v>
          </cell>
        </row>
        <row r="3522">
          <cell r="B3522" t="str">
            <v>JPMC (Main Project)</v>
          </cell>
          <cell r="C3522" t="str">
            <v>Salary adv</v>
          </cell>
          <cell r="D3522" t="str">
            <v>gulsher</v>
          </cell>
          <cell r="E3522">
            <v>2000</v>
          </cell>
        </row>
        <row r="3523">
          <cell r="B3523" t="str">
            <v>HBL Emerald Tower</v>
          </cell>
          <cell r="C3523" t="str">
            <v>Salary adv</v>
          </cell>
          <cell r="D3523" t="str">
            <v>Azeem HBL</v>
          </cell>
          <cell r="E3523">
            <v>12000</v>
          </cell>
        </row>
        <row r="3524">
          <cell r="B3524" t="str">
            <v>EFU</v>
          </cell>
          <cell r="C3524" t="str">
            <v>Salary adv</v>
          </cell>
          <cell r="D3524" t="str">
            <v>Sufyan</v>
          </cell>
          <cell r="E3524">
            <v>1000</v>
          </cell>
        </row>
        <row r="3525">
          <cell r="B3525" t="str">
            <v>Office</v>
          </cell>
          <cell r="C3525" t="str">
            <v>imran off</v>
          </cell>
          <cell r="D3525" t="str">
            <v>misc expenses occurred by imran off when rehan was out of city</v>
          </cell>
          <cell r="E3525">
            <v>10000</v>
          </cell>
        </row>
        <row r="3526">
          <cell r="B3526" t="str">
            <v>Office</v>
          </cell>
          <cell r="C3526" t="str">
            <v>imran off</v>
          </cell>
          <cell r="D3526" t="str">
            <v>labour paid for 1st floor renovation</v>
          </cell>
          <cell r="E3526">
            <v>4600</v>
          </cell>
        </row>
        <row r="3527">
          <cell r="B3527" t="str">
            <v>JPMC (Main Project)</v>
          </cell>
          <cell r="C3527" t="str">
            <v>imran off</v>
          </cell>
          <cell r="D3527" t="str">
            <v>paid to huzaifa for misx exp</v>
          </cell>
          <cell r="E3527">
            <v>4000</v>
          </cell>
        </row>
        <row r="3528">
          <cell r="B3528" t="str">
            <v xml:space="preserve">MHR Personal </v>
          </cell>
          <cell r="C3528" t="str">
            <v>imran off</v>
          </cell>
          <cell r="D3528" t="str">
            <v>aunty mobile balance</v>
          </cell>
          <cell r="E3528">
            <v>1500</v>
          </cell>
        </row>
        <row r="3529">
          <cell r="B3529" t="str">
            <v>Misc</v>
          </cell>
          <cell r="C3529" t="str">
            <v>imran off</v>
          </cell>
          <cell r="D3529" t="str">
            <v>misc items</v>
          </cell>
          <cell r="E3529">
            <v>2590</v>
          </cell>
        </row>
        <row r="3530">
          <cell r="B3530" t="str">
            <v>JPMC (Main Project)</v>
          </cell>
          <cell r="C3530" t="str">
            <v>adam riger</v>
          </cell>
          <cell r="D3530" t="str">
            <v>paid thru di chq # 01548551</v>
          </cell>
          <cell r="E3530">
            <v>18000</v>
          </cell>
        </row>
        <row r="3531">
          <cell r="B3531" t="str">
            <v>Spar Twin Tower</v>
          </cell>
          <cell r="C3531" t="str">
            <v>Core work</v>
          </cell>
          <cell r="D3531" t="str">
            <v>paid</v>
          </cell>
          <cell r="E3531">
            <v>2500</v>
          </cell>
        </row>
        <row r="3532">
          <cell r="B3532" t="str">
            <v xml:space="preserve">MHR Personal </v>
          </cell>
          <cell r="C3532" t="str">
            <v>Sir Rehman</v>
          </cell>
          <cell r="D3532" t="str">
            <v>paid</v>
          </cell>
          <cell r="E3532">
            <v>2877</v>
          </cell>
        </row>
        <row r="3533">
          <cell r="B3533" t="str">
            <v xml:space="preserve">MHR Personal </v>
          </cell>
          <cell r="C3533" t="str">
            <v>Rehana aunty</v>
          </cell>
          <cell r="D3533" t="str">
            <v>paid for MRI scanning</v>
          </cell>
          <cell r="E3533">
            <v>15000</v>
          </cell>
        </row>
        <row r="3534">
          <cell r="B3534" t="str">
            <v>Burhani Mehal</v>
          </cell>
          <cell r="C3534" t="str">
            <v>imran engg</v>
          </cell>
          <cell r="D3534" t="str">
            <v>paid to labour, masonor, fare, tea, lunch</v>
          </cell>
          <cell r="E3534">
            <v>30650</v>
          </cell>
        </row>
        <row r="3535">
          <cell r="B3535" t="str">
            <v>Burhani Mehal</v>
          </cell>
          <cell r="C3535" t="str">
            <v>imran engg</v>
          </cell>
          <cell r="D3535" t="str">
            <v>Misc expenses</v>
          </cell>
          <cell r="E3535">
            <v>37420</v>
          </cell>
        </row>
        <row r="3536">
          <cell r="B3536" t="str">
            <v>FTC Floors</v>
          </cell>
          <cell r="C3536" t="str">
            <v>feroz</v>
          </cell>
          <cell r="D3536" t="str">
            <v>Misc expenses</v>
          </cell>
          <cell r="E3536">
            <v>2030</v>
          </cell>
        </row>
        <row r="3537">
          <cell r="B3537" t="str">
            <v>Burhani Mehal</v>
          </cell>
          <cell r="C3537" t="str">
            <v>imran engg</v>
          </cell>
          <cell r="D3537" t="str">
            <v>Misc expenses</v>
          </cell>
          <cell r="E3537">
            <v>82741</v>
          </cell>
        </row>
        <row r="3538">
          <cell r="B3538" t="str">
            <v xml:space="preserve">MHR Personal </v>
          </cell>
          <cell r="C3538" t="str">
            <v>Sir Rehman</v>
          </cell>
          <cell r="D3538" t="str">
            <v>car repair</v>
          </cell>
          <cell r="E3538">
            <v>700</v>
          </cell>
        </row>
        <row r="3539">
          <cell r="B3539" t="str">
            <v>Burhani Mehal</v>
          </cell>
          <cell r="C3539" t="str">
            <v>imran engg</v>
          </cell>
          <cell r="D3539" t="str">
            <v>misc exp</v>
          </cell>
          <cell r="E3539">
            <v>25000</v>
          </cell>
        </row>
        <row r="3540">
          <cell r="B3540" t="str">
            <v>Kumail Bhai</v>
          </cell>
          <cell r="C3540" t="str">
            <v>imran engg</v>
          </cell>
          <cell r="D3540" t="str">
            <v>misc exp</v>
          </cell>
          <cell r="E3540">
            <v>55120</v>
          </cell>
        </row>
        <row r="3541">
          <cell r="B3541" t="str">
            <v>EFU</v>
          </cell>
          <cell r="C3541" t="str">
            <v>Shahid painter</v>
          </cell>
          <cell r="D3541" t="str">
            <v>misc plumbing, nut bolt, washers, rubber bush fuel</v>
          </cell>
          <cell r="E3541">
            <v>2815</v>
          </cell>
        </row>
        <row r="3542">
          <cell r="B3542" t="str">
            <v>Bank Al-Falah (Head Office)</v>
          </cell>
          <cell r="C3542" t="str">
            <v>kamran jamia</v>
          </cell>
          <cell r="D3542" t="str">
            <v>rikshaw fare, fuel</v>
          </cell>
          <cell r="E3542">
            <v>500</v>
          </cell>
        </row>
        <row r="3543">
          <cell r="B3543" t="str">
            <v>Naveed Malik</v>
          </cell>
          <cell r="C3543" t="str">
            <v>kamran jamia</v>
          </cell>
          <cell r="D3543" t="str">
            <v xml:space="preserve">fuel, silicon, bush, waterpump germany, </v>
          </cell>
          <cell r="E3543">
            <v>5600</v>
          </cell>
        </row>
        <row r="3544">
          <cell r="B3544" t="str">
            <v>Spar Twin Tower</v>
          </cell>
          <cell r="C3544" t="str">
            <v>imran off</v>
          </cell>
          <cell r="D3544" t="str">
            <v>fuel, sem office, and Y.H associates</v>
          </cell>
          <cell r="E3544">
            <v>100</v>
          </cell>
        </row>
        <row r="3545">
          <cell r="B3545" t="str">
            <v>Burhani Mehal</v>
          </cell>
          <cell r="C3545" t="str">
            <v>kamran jamia</v>
          </cell>
          <cell r="D3545" t="str">
            <v>fuel mopbile card. Tea</v>
          </cell>
          <cell r="E3545">
            <v>500</v>
          </cell>
        </row>
        <row r="3546">
          <cell r="B3546" t="str">
            <v>EFU</v>
          </cell>
          <cell r="C3546" t="str">
            <v>kamran jamia</v>
          </cell>
          <cell r="D3546" t="str">
            <v>fuel, cotton, temperature, meter , tape, printer cartage, glue, nipple bush, screw</v>
          </cell>
          <cell r="E3546">
            <v>9441</v>
          </cell>
        </row>
        <row r="3547">
          <cell r="B3547" t="str">
            <v>Burhani Mehal</v>
          </cell>
          <cell r="C3547" t="str">
            <v>kamran elec</v>
          </cell>
          <cell r="D3547" t="str">
            <v>fuel claimed</v>
          </cell>
          <cell r="E3547">
            <v>100</v>
          </cell>
        </row>
        <row r="3548">
          <cell r="B3548" t="str">
            <v>Spar Twin Tower</v>
          </cell>
          <cell r="C3548" t="str">
            <v>khalid</v>
          </cell>
          <cell r="D3548" t="str">
            <v>mobule balace</v>
          </cell>
          <cell r="E3548">
            <v>100</v>
          </cell>
        </row>
        <row r="3549">
          <cell r="B3549" t="str">
            <v xml:space="preserve">MHR Personal </v>
          </cell>
          <cell r="C3549" t="str">
            <v>Sir Rehman</v>
          </cell>
          <cell r="D3549" t="str">
            <v>mobule balace</v>
          </cell>
          <cell r="E3549">
            <v>1000</v>
          </cell>
        </row>
        <row r="3550">
          <cell r="B3550" t="str">
            <v>Burhani Mehal</v>
          </cell>
          <cell r="C3550" t="str">
            <v>imran engg</v>
          </cell>
          <cell r="D3550" t="str">
            <v xml:space="preserve">pipe, bush, blade rod, PVC conmduit socket, jeddah, </v>
          </cell>
          <cell r="E3550">
            <v>40264</v>
          </cell>
        </row>
        <row r="3551">
          <cell r="B3551" t="str">
            <v>Burhani Mehal</v>
          </cell>
          <cell r="C3551" t="str">
            <v>bilal bhai</v>
          </cell>
          <cell r="D3551" t="str">
            <v>fuel</v>
          </cell>
          <cell r="E3551">
            <v>14010</v>
          </cell>
        </row>
        <row r="3552">
          <cell r="B3552" t="str">
            <v>Office</v>
          </cell>
          <cell r="C3552" t="str">
            <v>Rehan Aslam</v>
          </cell>
          <cell r="D3552" t="str">
            <v>printer refill and drum change</v>
          </cell>
          <cell r="E3552">
            <v>1500</v>
          </cell>
        </row>
        <row r="3553">
          <cell r="B3553" t="str">
            <v xml:space="preserve">MHR Personal </v>
          </cell>
          <cell r="C3553" t="str">
            <v>Sir Rehman</v>
          </cell>
          <cell r="D3553" t="str">
            <v>misc exp</v>
          </cell>
          <cell r="E3553">
            <v>5326</v>
          </cell>
        </row>
        <row r="3554">
          <cell r="B3554" t="str">
            <v xml:space="preserve">MHR Personal </v>
          </cell>
          <cell r="C3554" t="str">
            <v>Sir Rehman</v>
          </cell>
          <cell r="D3554" t="str">
            <v>driver salary for sept</v>
          </cell>
          <cell r="E3554">
            <v>10200</v>
          </cell>
        </row>
        <row r="3555">
          <cell r="B3555" t="str">
            <v>EFU</v>
          </cell>
          <cell r="C3555" t="str">
            <v>jahangeer</v>
          </cell>
          <cell r="D3555" t="str">
            <v xml:space="preserve">fuel, balance puncture, disc, screw, </v>
          </cell>
          <cell r="E3555">
            <v>1550</v>
          </cell>
        </row>
        <row r="3556">
          <cell r="B3556" t="str">
            <v>EFU</v>
          </cell>
          <cell r="C3556" t="str">
            <v>ali</v>
          </cell>
          <cell r="D3556" t="str">
            <v>lunch, paint, fuel, and misc items</v>
          </cell>
          <cell r="E3556">
            <v>1980</v>
          </cell>
        </row>
        <row r="3557">
          <cell r="B3557" t="str">
            <v>EFU</v>
          </cell>
          <cell r="C3557" t="str">
            <v>ali</v>
          </cell>
          <cell r="D3557" t="str">
            <v>fuel, elbow, bend tee flange nipple</v>
          </cell>
          <cell r="E3557">
            <v>3711</v>
          </cell>
        </row>
        <row r="3558">
          <cell r="B3558" t="str">
            <v>EFU</v>
          </cell>
          <cell r="C3558" t="str">
            <v>suzuki fare</v>
          </cell>
          <cell r="D3558" t="str">
            <v>paid to ashraf</v>
          </cell>
          <cell r="E3558">
            <v>2000</v>
          </cell>
        </row>
        <row r="3559">
          <cell r="B3559" t="str">
            <v>JPMC (Main Project)</v>
          </cell>
          <cell r="C3559" t="str">
            <v>azaad</v>
          </cell>
          <cell r="D3559" t="str">
            <v>paint and fuel</v>
          </cell>
          <cell r="E3559">
            <v>1000</v>
          </cell>
        </row>
        <row r="3560">
          <cell r="B3560" t="str">
            <v>Spar Twin Tower</v>
          </cell>
          <cell r="C3560" t="str">
            <v>khalid</v>
          </cell>
          <cell r="D3560" t="str">
            <v xml:space="preserve">hilti, lock, holder, bulb cutting disc, big 5" , red, marbal, disc, </v>
          </cell>
          <cell r="E3560">
            <v>10000</v>
          </cell>
        </row>
        <row r="3561">
          <cell r="B3561" t="str">
            <v>JPMC (Main Project)</v>
          </cell>
          <cell r="C3561" t="str">
            <v>Amir Engg</v>
          </cell>
          <cell r="D3561" t="str">
            <v>draiwngs copy</v>
          </cell>
          <cell r="E3561">
            <v>3250</v>
          </cell>
        </row>
        <row r="3562">
          <cell r="B3562" t="str">
            <v>EFU</v>
          </cell>
          <cell r="C3562" t="str">
            <v>Misc</v>
          </cell>
          <cell r="D3562" t="str">
            <v>red oxide</v>
          </cell>
          <cell r="E3562">
            <v>1500</v>
          </cell>
        </row>
        <row r="3563">
          <cell r="B3563" t="str">
            <v>HBL Emerald Tower</v>
          </cell>
          <cell r="C3563" t="str">
            <v>imran off</v>
          </cell>
          <cell r="D3563" t="str">
            <v>mobile card, bike , puncture, shafqwat sahb office phto copy</v>
          </cell>
          <cell r="E3563">
            <v>1310</v>
          </cell>
        </row>
        <row r="3564">
          <cell r="B3564" t="str">
            <v xml:space="preserve">MHR Personal </v>
          </cell>
          <cell r="C3564" t="str">
            <v>Sir Rehman</v>
          </cell>
          <cell r="D3564" t="str">
            <v>misx</v>
          </cell>
          <cell r="E3564">
            <v>1630</v>
          </cell>
        </row>
        <row r="3565">
          <cell r="B3565" t="str">
            <v>Office</v>
          </cell>
          <cell r="C3565" t="str">
            <v>Utilities bills</v>
          </cell>
          <cell r="D3565" t="str">
            <v>paid</v>
          </cell>
          <cell r="E3565">
            <v>19181</v>
          </cell>
        </row>
        <row r="3566">
          <cell r="B3566" t="str">
            <v xml:space="preserve">MHR Personal </v>
          </cell>
          <cell r="C3566" t="str">
            <v>Utilities bills</v>
          </cell>
          <cell r="D3566" t="str">
            <v>paid</v>
          </cell>
          <cell r="E3566">
            <v>30161</v>
          </cell>
        </row>
        <row r="3567">
          <cell r="B3567" t="str">
            <v>EFU</v>
          </cell>
          <cell r="C3567" t="str">
            <v>misc</v>
          </cell>
          <cell r="D3567" t="str">
            <v xml:space="preserve">welding rod, disc, socket, screw, tape, </v>
          </cell>
          <cell r="E3567">
            <v>2190</v>
          </cell>
        </row>
        <row r="3568">
          <cell r="B3568" t="str">
            <v>Spar Twin Tower</v>
          </cell>
          <cell r="C3568" t="str">
            <v>khalid</v>
          </cell>
          <cell r="D3568" t="str">
            <v xml:space="preserve">solution, fuel, </v>
          </cell>
          <cell r="E3568">
            <v>550</v>
          </cell>
        </row>
        <row r="3569">
          <cell r="B3569" t="str">
            <v>Burhani Mehal</v>
          </cell>
          <cell r="C3569" t="str">
            <v>The pump shop</v>
          </cell>
          <cell r="D3569" t="str">
            <v>paid by bilal bhai thru nasir account</v>
          </cell>
          <cell r="E3569">
            <v>225000</v>
          </cell>
        </row>
        <row r="3570">
          <cell r="B3570" t="str">
            <v>EFU</v>
          </cell>
          <cell r="C3570" t="str">
            <v>faizan</v>
          </cell>
          <cell r="D3570" t="str">
            <v>paid thru MCB chq # 1648738365</v>
          </cell>
          <cell r="E3570">
            <v>10000</v>
          </cell>
        </row>
        <row r="3571">
          <cell r="B3571" t="str">
            <v>EFU</v>
          </cell>
          <cell r="C3571" t="str">
            <v>Maxon chemical</v>
          </cell>
          <cell r="D3571" t="str">
            <v>paid thru DIB chq # 01548559</v>
          </cell>
          <cell r="E3571">
            <v>50000</v>
          </cell>
        </row>
        <row r="3572">
          <cell r="B3572" t="str">
            <v>JPMC (Main Project)</v>
          </cell>
          <cell r="C3572" t="str">
            <v>Sikla</v>
          </cell>
          <cell r="D3572" t="str">
            <v>paid thru DIB chq # 01548553 advance paid balance remain = 48350</v>
          </cell>
          <cell r="E3572">
            <v>70000</v>
          </cell>
        </row>
        <row r="3573">
          <cell r="B3573" t="str">
            <v>Burhani Mehal</v>
          </cell>
          <cell r="C3573" t="str">
            <v>Taj Engg</v>
          </cell>
          <cell r="D3573" t="str">
            <v>paid thru DIB chq # 01548563 paid</v>
          </cell>
          <cell r="E3573">
            <v>85000</v>
          </cell>
        </row>
        <row r="3574">
          <cell r="B3574" t="str">
            <v>Burhani Mehal</v>
          </cell>
          <cell r="C3574" t="str">
            <v>The pump shop</v>
          </cell>
          <cell r="D3574" t="str">
            <v>paid thru DIB chq # 01548562 paid</v>
          </cell>
          <cell r="E3574">
            <v>125000</v>
          </cell>
        </row>
        <row r="3575">
          <cell r="B3575" t="str">
            <v xml:space="preserve">MHR Personal </v>
          </cell>
          <cell r="C3575" t="str">
            <v>Sir Rehman</v>
          </cell>
          <cell r="D3575" t="str">
            <v>paid thru DIB chq # 01548560 paid for saeed lala salary and misc expenses</v>
          </cell>
          <cell r="E3575">
            <v>43934</v>
          </cell>
        </row>
        <row r="3576">
          <cell r="B3576" t="str">
            <v>Burhani Mehal</v>
          </cell>
          <cell r="C3576" t="str">
            <v>The pump shop</v>
          </cell>
          <cell r="D3576" t="str">
            <v>paid thru DIB chq # 01548567 all paid</v>
          </cell>
          <cell r="E3576">
            <v>22000</v>
          </cell>
        </row>
        <row r="3577">
          <cell r="B3577" t="str">
            <v>JPMC (Main Project)</v>
          </cell>
          <cell r="C3577" t="str">
            <v>adam riger</v>
          </cell>
          <cell r="D3577" t="str">
            <v>paid thru DIB chq # 01548566 paid for rigging &amp; shifting charges</v>
          </cell>
          <cell r="E3577">
            <v>25000</v>
          </cell>
        </row>
        <row r="3578">
          <cell r="B3578" t="str">
            <v>EFU</v>
          </cell>
          <cell r="C3578" t="str">
            <v>Received</v>
          </cell>
          <cell r="D3578" t="str">
            <v>received against various works bill # 19a &amp; 021a</v>
          </cell>
          <cell r="F3578">
            <v>394975</v>
          </cell>
        </row>
        <row r="3579">
          <cell r="B3579" t="str">
            <v>Burhani Mehal</v>
          </cell>
          <cell r="C3579" t="str">
            <v>Received</v>
          </cell>
          <cell r="D3579" t="str">
            <v>received against swimming pool work at burhani mehal</v>
          </cell>
          <cell r="F3579">
            <v>1110000</v>
          </cell>
        </row>
        <row r="3580">
          <cell r="B3580" t="str">
            <v>Nue Multiplex</v>
          </cell>
          <cell r="C3580" t="str">
            <v>Salary</v>
          </cell>
          <cell r="D3580" t="str">
            <v>Mr.Bilal Habib</v>
          </cell>
          <cell r="E3580">
            <v>25000</v>
          </cell>
        </row>
        <row r="3581">
          <cell r="B3581" t="str">
            <v>Spar Twin Tower</v>
          </cell>
          <cell r="C3581" t="str">
            <v>Salary</v>
          </cell>
          <cell r="D3581" t="str">
            <v>Mr.Nadeem Iqbal</v>
          </cell>
          <cell r="E3581">
            <v>25000</v>
          </cell>
        </row>
        <row r="3582">
          <cell r="B3582" t="str">
            <v xml:space="preserve">MHR Personal </v>
          </cell>
          <cell r="C3582" t="str">
            <v>Salary</v>
          </cell>
          <cell r="D3582" t="str">
            <v>Mossi Home upstairs</v>
          </cell>
          <cell r="E3582">
            <v>6500</v>
          </cell>
        </row>
        <row r="3583">
          <cell r="B3583" t="str">
            <v xml:space="preserve">MHR Personal </v>
          </cell>
          <cell r="C3583" t="str">
            <v>Salary</v>
          </cell>
          <cell r="D3583" t="str">
            <v>Mossi Home D/stairs</v>
          </cell>
          <cell r="E3583">
            <v>7000</v>
          </cell>
        </row>
        <row r="3584">
          <cell r="B3584" t="str">
            <v xml:space="preserve">MHR Personal </v>
          </cell>
          <cell r="C3584" t="str">
            <v>Salary</v>
          </cell>
          <cell r="D3584" t="str">
            <v>Home Expense</v>
          </cell>
          <cell r="E3584">
            <v>9000</v>
          </cell>
        </row>
        <row r="3585">
          <cell r="B3585" t="str">
            <v>Office</v>
          </cell>
          <cell r="C3585" t="str">
            <v>Salary</v>
          </cell>
          <cell r="D3585" t="str">
            <v>Mr. Rehan Aslam</v>
          </cell>
          <cell r="E3585">
            <v>25000</v>
          </cell>
        </row>
        <row r="3586">
          <cell r="B3586" t="str">
            <v>Office</v>
          </cell>
          <cell r="C3586" t="str">
            <v>Salary</v>
          </cell>
          <cell r="D3586" t="str">
            <v>Mr. Imran Office</v>
          </cell>
          <cell r="E3586">
            <v>15839.709677419356</v>
          </cell>
        </row>
        <row r="3587">
          <cell r="B3587" t="str">
            <v>Nue Multiplex</v>
          </cell>
          <cell r="C3587" t="str">
            <v>Salary</v>
          </cell>
          <cell r="D3587" t="str">
            <v>Minahil</v>
          </cell>
          <cell r="E3587">
            <v>3870.9677419354839</v>
          </cell>
        </row>
        <row r="3588">
          <cell r="B3588" t="str">
            <v>Nue Multiplex</v>
          </cell>
          <cell r="C3588" t="str">
            <v>Salary</v>
          </cell>
          <cell r="D3588" t="str">
            <v>Mr. Kamran office</v>
          </cell>
          <cell r="E3588">
            <v>28415.322580645163</v>
          </cell>
        </row>
        <row r="3589">
          <cell r="B3589" t="str">
            <v>Office</v>
          </cell>
          <cell r="C3589" t="str">
            <v>Salary</v>
          </cell>
          <cell r="D3589" t="str">
            <v>Umer Office</v>
          </cell>
          <cell r="E3589">
            <v>10000</v>
          </cell>
        </row>
        <row r="3590">
          <cell r="B3590" t="str">
            <v>Office</v>
          </cell>
          <cell r="C3590" t="str">
            <v>Salary</v>
          </cell>
          <cell r="D3590" t="str">
            <v>Mossi Kousar</v>
          </cell>
          <cell r="E3590">
            <v>0</v>
          </cell>
        </row>
        <row r="3591">
          <cell r="B3591" t="str">
            <v>JPMC (Main Project)</v>
          </cell>
          <cell r="C3591" t="str">
            <v>Salary</v>
          </cell>
          <cell r="D3591" t="str">
            <v>Mr. Huzaifa</v>
          </cell>
          <cell r="E3591">
            <v>20000</v>
          </cell>
        </row>
        <row r="3592">
          <cell r="B3592" t="str">
            <v>JPMC (Main Project)</v>
          </cell>
          <cell r="C3592" t="str">
            <v>Salary</v>
          </cell>
          <cell r="D3592" t="str">
            <v>Amir (JPMC)</v>
          </cell>
          <cell r="E3592">
            <v>18019.758064516129</v>
          </cell>
        </row>
        <row r="3593">
          <cell r="B3593" t="str">
            <v>JPMC (Main Project)</v>
          </cell>
          <cell r="C3593" t="str">
            <v>Salary</v>
          </cell>
          <cell r="D3593" t="str">
            <v>Mr. Irfan</v>
          </cell>
          <cell r="E3593">
            <v>23949.83870967742</v>
          </cell>
        </row>
        <row r="3594">
          <cell r="B3594" t="str">
            <v>JPMC (Main Project)</v>
          </cell>
          <cell r="C3594" t="str">
            <v>Salary</v>
          </cell>
          <cell r="D3594" t="str">
            <v>Mr. Amjad</v>
          </cell>
          <cell r="E3594">
            <v>40650</v>
          </cell>
        </row>
        <row r="3595">
          <cell r="B3595" t="str">
            <v>JPMC (Main Project)</v>
          </cell>
          <cell r="C3595" t="str">
            <v>Salary</v>
          </cell>
          <cell r="D3595" t="str">
            <v>Hussain</v>
          </cell>
          <cell r="E3595">
            <v>6499.8387096774204</v>
          </cell>
        </row>
        <row r="3596">
          <cell r="B3596" t="str">
            <v>JPMC (Main Project)</v>
          </cell>
          <cell r="C3596" t="str">
            <v>Salary</v>
          </cell>
          <cell r="D3596" t="str">
            <v>Mr.Abbas Ishaq</v>
          </cell>
          <cell r="E3596">
            <v>15100.806451612902</v>
          </cell>
        </row>
        <row r="3597">
          <cell r="B3597" t="str">
            <v>JPMC (Main Project)</v>
          </cell>
          <cell r="C3597" t="str">
            <v>Salary</v>
          </cell>
          <cell r="D3597" t="str">
            <v>Gul Sher</v>
          </cell>
          <cell r="E3597">
            <v>2910.2258064516127</v>
          </cell>
        </row>
        <row r="3598">
          <cell r="B3598" t="str">
            <v>JPMC (Main Project)</v>
          </cell>
          <cell r="C3598" t="str">
            <v>Salary</v>
          </cell>
          <cell r="D3598" t="str">
            <v>Sheeraz</v>
          </cell>
          <cell r="E3598">
            <v>0</v>
          </cell>
        </row>
        <row r="3599">
          <cell r="B3599" t="str">
            <v>JPMC (Main Project)</v>
          </cell>
          <cell r="C3599" t="str">
            <v>Salary</v>
          </cell>
          <cell r="D3599" t="str">
            <v>Safran</v>
          </cell>
          <cell r="E3599">
            <v>0</v>
          </cell>
        </row>
        <row r="3600">
          <cell r="B3600" t="str">
            <v>JPMC (Main Project)</v>
          </cell>
          <cell r="C3600" t="str">
            <v>Salary</v>
          </cell>
          <cell r="D3600" t="str">
            <v>Mr. Shehyar</v>
          </cell>
          <cell r="E3600">
            <v>11049.637096774195</v>
          </cell>
        </row>
        <row r="3601">
          <cell r="B3601" t="str">
            <v>JPMC (Main Project)</v>
          </cell>
          <cell r="C3601" t="str">
            <v>Salary</v>
          </cell>
          <cell r="D3601" t="str">
            <v>Mr. Imran</v>
          </cell>
          <cell r="E3601">
            <v>37750</v>
          </cell>
        </row>
        <row r="3602">
          <cell r="B3602" t="str">
            <v>JPMC (Main Project)</v>
          </cell>
          <cell r="C3602" t="str">
            <v>Salary</v>
          </cell>
          <cell r="D3602" t="str">
            <v xml:space="preserve">Mr. Kamarn Elect </v>
          </cell>
          <cell r="E3602">
            <v>14645.322580645163</v>
          </cell>
        </row>
        <row r="3603">
          <cell r="B3603" t="str">
            <v>Kumail Bhai</v>
          </cell>
          <cell r="C3603" t="str">
            <v>Salary</v>
          </cell>
          <cell r="D3603" t="str">
            <v>Haneef</v>
          </cell>
          <cell r="E3603">
            <v>23799.919354838708</v>
          </cell>
        </row>
        <row r="3604">
          <cell r="B3604" t="str">
            <v>Spar Twin Tower</v>
          </cell>
          <cell r="C3604" t="str">
            <v>Salary</v>
          </cell>
          <cell r="D3604" t="str">
            <v>Mr. Ali Khalid</v>
          </cell>
          <cell r="E3604">
            <v>13910.282258064517</v>
          </cell>
        </row>
        <row r="3605">
          <cell r="B3605" t="str">
            <v>JPMC (Main Project)</v>
          </cell>
          <cell r="C3605" t="str">
            <v>Salary</v>
          </cell>
          <cell r="D3605" t="str">
            <v>Mr. Kashif</v>
          </cell>
          <cell r="E3605">
            <v>20809.677419354837</v>
          </cell>
        </row>
        <row r="3606">
          <cell r="B3606" t="str">
            <v>EFU</v>
          </cell>
          <cell r="C3606" t="str">
            <v>Salary</v>
          </cell>
          <cell r="D3606" t="str">
            <v xml:space="preserve">Mr. Mehmood </v>
          </cell>
          <cell r="E3606">
            <v>5159.5161290322576</v>
          </cell>
        </row>
        <row r="3607">
          <cell r="B3607" t="str">
            <v>EFU</v>
          </cell>
          <cell r="C3607" t="str">
            <v>Salary</v>
          </cell>
          <cell r="D3607" t="str">
            <v>Mr. Parwaz Khan</v>
          </cell>
          <cell r="E3607">
            <v>30000</v>
          </cell>
        </row>
        <row r="3608">
          <cell r="B3608" t="str">
            <v>EFU</v>
          </cell>
          <cell r="C3608" t="str">
            <v>Salary</v>
          </cell>
          <cell r="D3608" t="str">
            <v>Kamran Ali Akbar</v>
          </cell>
          <cell r="E3608">
            <v>23599.899193548386</v>
          </cell>
        </row>
        <row r="3609">
          <cell r="B3609" t="str">
            <v>EFU</v>
          </cell>
          <cell r="C3609" t="str">
            <v>Salary</v>
          </cell>
          <cell r="D3609" t="str">
            <v>Saqib Ismail</v>
          </cell>
          <cell r="E3609">
            <v>16540.322580645163</v>
          </cell>
        </row>
        <row r="3610">
          <cell r="B3610" t="str">
            <v>EFU</v>
          </cell>
          <cell r="C3610" t="str">
            <v>Salary</v>
          </cell>
          <cell r="D3610" t="str">
            <v>Mr.Marib</v>
          </cell>
          <cell r="E3610">
            <v>8599.677419354839</v>
          </cell>
        </row>
        <row r="3611">
          <cell r="B3611" t="str">
            <v>Spar Twin Tower</v>
          </cell>
          <cell r="C3611" t="str">
            <v>Salary</v>
          </cell>
          <cell r="D3611" t="str">
            <v xml:space="preserve">Mr. Khalid </v>
          </cell>
          <cell r="E3611">
            <v>21709.677419354841</v>
          </cell>
        </row>
        <row r="3612">
          <cell r="B3612" t="str">
            <v>FTC Floors</v>
          </cell>
          <cell r="C3612" t="str">
            <v>Salary</v>
          </cell>
          <cell r="D3612" t="str">
            <v>Mr. Feeroz</v>
          </cell>
          <cell r="E3612">
            <v>19029.919354838708</v>
          </cell>
        </row>
        <row r="3613">
          <cell r="B3613" t="str">
            <v>FTC Floors</v>
          </cell>
          <cell r="C3613" t="str">
            <v>Salary</v>
          </cell>
          <cell r="D3613" t="str">
            <v>Mr. Sajjad</v>
          </cell>
          <cell r="E3613">
            <v>12500</v>
          </cell>
        </row>
        <row r="3614">
          <cell r="B3614" t="str">
            <v>FTC Floors</v>
          </cell>
          <cell r="C3614" t="str">
            <v>Salary</v>
          </cell>
          <cell r="D3614" t="str">
            <v>Mr. Zulfiqar</v>
          </cell>
          <cell r="E3614">
            <v>12000</v>
          </cell>
        </row>
        <row r="3615">
          <cell r="B3615" t="str">
            <v>FTC Floors</v>
          </cell>
          <cell r="C3615" t="str">
            <v>Salary</v>
          </cell>
          <cell r="D3615" t="str">
            <v>Faheem</v>
          </cell>
          <cell r="E3615">
            <v>9879.8387096774186</v>
          </cell>
        </row>
        <row r="3616">
          <cell r="B3616" t="str">
            <v>FTC Floors</v>
          </cell>
          <cell r="C3616" t="str">
            <v>Salary</v>
          </cell>
          <cell r="D3616" t="str">
            <v>Shahzaib Khan</v>
          </cell>
          <cell r="E3616">
            <v>10449.596774193549</v>
          </cell>
        </row>
        <row r="3617">
          <cell r="B3617" t="str">
            <v>FTC Floors</v>
          </cell>
          <cell r="C3617" t="str">
            <v>Salary</v>
          </cell>
          <cell r="D3617" t="str">
            <v>Farhan</v>
          </cell>
          <cell r="E3617">
            <v>12000</v>
          </cell>
        </row>
        <row r="3618">
          <cell r="B3618" t="str">
            <v>FTC Floors</v>
          </cell>
          <cell r="C3618" t="str">
            <v>Salary</v>
          </cell>
          <cell r="D3618" t="str">
            <v>Naqaash</v>
          </cell>
          <cell r="E3618">
            <v>12400</v>
          </cell>
        </row>
        <row r="3619">
          <cell r="B3619" t="str">
            <v>Nue Multiplex</v>
          </cell>
          <cell r="C3619" t="str">
            <v>Salary</v>
          </cell>
          <cell r="D3619" t="str">
            <v>Mr. M. Ali</v>
          </cell>
          <cell r="E3619">
            <v>17250</v>
          </cell>
        </row>
        <row r="3620">
          <cell r="B3620" t="str">
            <v>Nue Multiplex</v>
          </cell>
          <cell r="C3620" t="str">
            <v>Salary</v>
          </cell>
          <cell r="D3620" t="str">
            <v>Mr. Jahangir</v>
          </cell>
          <cell r="E3620">
            <v>22850.403225806451</v>
          </cell>
        </row>
        <row r="3621">
          <cell r="B3621" t="str">
            <v>Nue Multiplex</v>
          </cell>
          <cell r="C3621" t="str">
            <v>Salary</v>
          </cell>
          <cell r="D3621" t="str">
            <v>Mr. Abid</v>
          </cell>
          <cell r="E3621">
            <v>26500</v>
          </cell>
        </row>
        <row r="3622">
          <cell r="B3622" t="str">
            <v>Nue Multiplex</v>
          </cell>
          <cell r="C3622" t="str">
            <v>Salary</v>
          </cell>
          <cell r="D3622" t="str">
            <v xml:space="preserve">Mr. Umar </v>
          </cell>
          <cell r="E3622">
            <v>12759.556451612902</v>
          </cell>
        </row>
        <row r="3623">
          <cell r="B3623" t="str">
            <v>Nue Multiplex</v>
          </cell>
          <cell r="C3623" t="str">
            <v>Salary</v>
          </cell>
          <cell r="D3623" t="str">
            <v>Kumail</v>
          </cell>
          <cell r="E3623">
            <v>1000.4032258064516</v>
          </cell>
        </row>
        <row r="3624">
          <cell r="B3624" t="str">
            <v>Nue Multiplex</v>
          </cell>
          <cell r="C3624" t="str">
            <v>Salary</v>
          </cell>
          <cell r="D3624" t="str">
            <v>Qayyum</v>
          </cell>
          <cell r="E3624">
            <v>0</v>
          </cell>
        </row>
        <row r="3625">
          <cell r="B3625" t="str">
            <v>Nue Multiplex</v>
          </cell>
          <cell r="C3625" t="str">
            <v>Salary</v>
          </cell>
          <cell r="D3625" t="str">
            <v>Arsalan</v>
          </cell>
          <cell r="E3625">
            <v>1500</v>
          </cell>
        </row>
        <row r="3626">
          <cell r="B3626" t="str">
            <v>Nue Multiplex</v>
          </cell>
          <cell r="C3626" t="str">
            <v>Salary</v>
          </cell>
          <cell r="D3626" t="str">
            <v>Arman</v>
          </cell>
          <cell r="E3626">
            <v>1550.3870967741937</v>
          </cell>
        </row>
        <row r="3627">
          <cell r="B3627" t="str">
            <v>Nue Multiplex</v>
          </cell>
          <cell r="C3627" t="str">
            <v>Salary</v>
          </cell>
          <cell r="D3627" t="str">
            <v>Rajab Ali</v>
          </cell>
          <cell r="E3627">
            <v>810.45161290322585</v>
          </cell>
        </row>
        <row r="3628">
          <cell r="B3628" t="str">
            <v>Kumail Bhai</v>
          </cell>
          <cell r="C3628" t="str">
            <v>Salary</v>
          </cell>
          <cell r="D3628" t="str">
            <v>Mr. Waris</v>
          </cell>
          <cell r="E3628">
            <v>0</v>
          </cell>
        </row>
        <row r="3629">
          <cell r="B3629" t="str">
            <v>Kumail Bhai</v>
          </cell>
          <cell r="C3629" t="str">
            <v>Salary</v>
          </cell>
          <cell r="D3629" t="str">
            <v>Nadeem Painter</v>
          </cell>
          <cell r="E3629">
            <v>11630.161290322581</v>
          </cell>
        </row>
        <row r="3630">
          <cell r="B3630" t="str">
            <v>Kumail Bhai</v>
          </cell>
          <cell r="C3630" t="str">
            <v>Salary</v>
          </cell>
          <cell r="D3630" t="str">
            <v>Shahid painter</v>
          </cell>
          <cell r="E3630">
            <v>14100</v>
          </cell>
        </row>
        <row r="3631">
          <cell r="B3631" t="str">
            <v>Zeelaf Munir Villa</v>
          </cell>
          <cell r="C3631" t="str">
            <v>Salary</v>
          </cell>
          <cell r="D3631" t="str">
            <v>Engr Noman Majeed</v>
          </cell>
          <cell r="E3631">
            <v>33390.096774193546</v>
          </cell>
        </row>
        <row r="3632">
          <cell r="B3632" t="str">
            <v>EFU</v>
          </cell>
          <cell r="C3632" t="str">
            <v>Salary</v>
          </cell>
          <cell r="D3632" t="str">
            <v>Sebastian</v>
          </cell>
          <cell r="E3632">
            <v>6849.5967741935474</v>
          </cell>
        </row>
        <row r="3633">
          <cell r="B3633" t="str">
            <v xml:space="preserve">MHR Personal </v>
          </cell>
          <cell r="C3633" t="str">
            <v>Salary</v>
          </cell>
          <cell r="D3633" t="str">
            <v>Saeed Lala</v>
          </cell>
          <cell r="E3633">
            <v>13000</v>
          </cell>
        </row>
        <row r="3634">
          <cell r="B3634" t="str">
            <v>JPMC (Main Project)</v>
          </cell>
          <cell r="C3634" t="str">
            <v>Salary</v>
          </cell>
          <cell r="D3634" t="str">
            <v>Nizaqat Hussain</v>
          </cell>
          <cell r="E3634">
            <v>5420.354838709678</v>
          </cell>
        </row>
        <row r="3635">
          <cell r="B3635" t="str">
            <v>Spar Twin Tower</v>
          </cell>
          <cell r="C3635" t="str">
            <v xml:space="preserve">nadeem bhai </v>
          </cell>
          <cell r="D3635" t="str">
            <v>mobile balance</v>
          </cell>
          <cell r="E3635">
            <v>1000</v>
          </cell>
        </row>
        <row r="3636">
          <cell r="B3636" t="str">
            <v>Misc</v>
          </cell>
          <cell r="C3636" t="str">
            <v xml:space="preserve">nadeem bhai </v>
          </cell>
          <cell r="D3636" t="str">
            <v>truck fare paid for farooq mehboob cash</v>
          </cell>
          <cell r="E3636">
            <v>4000</v>
          </cell>
        </row>
        <row r="3637">
          <cell r="B3637" t="str">
            <v>EFU</v>
          </cell>
          <cell r="C3637" t="str">
            <v>misc</v>
          </cell>
          <cell r="D3637" t="str">
            <v>dics 5mm</v>
          </cell>
          <cell r="E3637">
            <v>590</v>
          </cell>
        </row>
        <row r="3638">
          <cell r="B3638" t="str">
            <v xml:space="preserve">MHR Personal </v>
          </cell>
          <cell r="C3638" t="str">
            <v>Sir Rehman</v>
          </cell>
          <cell r="D3638" t="str">
            <v xml:space="preserve">misc expenses </v>
          </cell>
          <cell r="E3638">
            <v>3935</v>
          </cell>
        </row>
        <row r="3639">
          <cell r="B3639" t="str">
            <v>Spar Twin Tower</v>
          </cell>
          <cell r="C3639" t="str">
            <v>omar</v>
          </cell>
          <cell r="D3639" t="str">
            <v>fuel,  clamp</v>
          </cell>
          <cell r="E3639">
            <v>1800</v>
          </cell>
        </row>
        <row r="3640">
          <cell r="B3640" t="str">
            <v xml:space="preserve">MHR Personal </v>
          </cell>
          <cell r="C3640" t="str">
            <v>Utilities bills</v>
          </cell>
          <cell r="D3640" t="str">
            <v>ssgc bill</v>
          </cell>
          <cell r="E3640">
            <v>630</v>
          </cell>
        </row>
        <row r="3641">
          <cell r="B3641" t="str">
            <v>Office</v>
          </cell>
          <cell r="C3641" t="str">
            <v>imran off</v>
          </cell>
          <cell r="D3641" t="str">
            <v>profile print</v>
          </cell>
          <cell r="E3641">
            <v>1545</v>
          </cell>
        </row>
        <row r="3642">
          <cell r="B3642" t="str">
            <v>Office</v>
          </cell>
          <cell r="C3642" t="str">
            <v>bakhtiar</v>
          </cell>
          <cell r="D3642" t="str">
            <v xml:space="preserve">car wash, rehman sahb bilal bhai, </v>
          </cell>
          <cell r="E3642">
            <v>4900</v>
          </cell>
        </row>
        <row r="3643">
          <cell r="B3643" t="str">
            <v>Office</v>
          </cell>
          <cell r="C3643" t="str">
            <v>bakhtiar</v>
          </cell>
          <cell r="D3643" t="str">
            <v>salary for setp 17</v>
          </cell>
          <cell r="E3643">
            <v>10000</v>
          </cell>
        </row>
        <row r="3644">
          <cell r="B3644" t="str">
            <v xml:space="preserve">MHR Personal </v>
          </cell>
          <cell r="C3644" t="str">
            <v>Rehana aunty</v>
          </cell>
          <cell r="D3644" t="str">
            <v>mobile balance</v>
          </cell>
          <cell r="E3644">
            <v>2000</v>
          </cell>
        </row>
        <row r="3645">
          <cell r="B3645" t="str">
            <v>Office</v>
          </cell>
          <cell r="C3645" t="str">
            <v>imran off</v>
          </cell>
          <cell r="D3645" t="str">
            <v>usb</v>
          </cell>
          <cell r="E3645">
            <v>480</v>
          </cell>
        </row>
        <row r="3646">
          <cell r="B3646" t="str">
            <v>FTC Floors</v>
          </cell>
          <cell r="C3646" t="str">
            <v>ali</v>
          </cell>
          <cell r="D3646" t="str">
            <v>riksahw fare</v>
          </cell>
          <cell r="E3646">
            <v>300</v>
          </cell>
        </row>
        <row r="3647">
          <cell r="B3647" t="str">
            <v>EFU</v>
          </cell>
          <cell r="C3647" t="str">
            <v>abdullah insulation</v>
          </cell>
          <cell r="D3647" t="str">
            <v>silver tape and riksahw fare</v>
          </cell>
          <cell r="E3647">
            <v>3760</v>
          </cell>
        </row>
        <row r="3648">
          <cell r="B3648" t="str">
            <v>Office</v>
          </cell>
          <cell r="C3648" t="str">
            <v>imran off</v>
          </cell>
          <cell r="D3648" t="str">
            <v>profile print colour and bike puncture and juice</v>
          </cell>
          <cell r="E3648">
            <v>1220</v>
          </cell>
        </row>
        <row r="3649">
          <cell r="B3649" t="str">
            <v>JPMC (Main Project)</v>
          </cell>
          <cell r="C3649" t="str">
            <v>huzaifa</v>
          </cell>
          <cell r="D3649" t="str">
            <v>submittal copy</v>
          </cell>
          <cell r="E3649">
            <v>168</v>
          </cell>
        </row>
        <row r="3650">
          <cell r="B3650" t="str">
            <v>EFU</v>
          </cell>
          <cell r="C3650" t="str">
            <v>jahangeer</v>
          </cell>
          <cell r="D3650" t="str">
            <v>cutting disc, elbow, and fare</v>
          </cell>
          <cell r="E3650">
            <v>2500</v>
          </cell>
        </row>
        <row r="3651">
          <cell r="B3651" t="str">
            <v>EFU</v>
          </cell>
          <cell r="C3651" t="str">
            <v>ali</v>
          </cell>
          <cell r="D3651" t="str">
            <v>rope, choori, cloth, tip top glue, fuel, riksahaw fare</v>
          </cell>
          <cell r="E3651">
            <v>7580</v>
          </cell>
        </row>
        <row r="3652">
          <cell r="B3652" t="str">
            <v>JPMC (Main Project)</v>
          </cell>
          <cell r="C3652" t="str">
            <v>huzaifa</v>
          </cell>
          <cell r="D3652" t="str">
            <v>misc</v>
          </cell>
          <cell r="E3652">
            <v>11980</v>
          </cell>
        </row>
        <row r="3653">
          <cell r="B3653" t="str">
            <v>Nasir Colony</v>
          </cell>
          <cell r="C3653" t="str">
            <v>omar</v>
          </cell>
          <cell r="D3653" t="str">
            <v>rikshaw fare from nasir to nadeem bhai home</v>
          </cell>
          <cell r="E3653">
            <v>550</v>
          </cell>
        </row>
        <row r="3654">
          <cell r="B3654" t="str">
            <v>Bank Al-Falah (Head Office)</v>
          </cell>
          <cell r="C3654" t="str">
            <v>kamran jamia</v>
          </cell>
          <cell r="D3654" t="str">
            <v>bearing, silicon</v>
          </cell>
          <cell r="E3654">
            <v>10000</v>
          </cell>
        </row>
        <row r="3655">
          <cell r="B3655" t="str">
            <v>Naveed Malik</v>
          </cell>
          <cell r="C3655" t="str">
            <v>kamran jamia</v>
          </cell>
          <cell r="D3655" t="str">
            <v xml:space="preserve">switches, </v>
          </cell>
          <cell r="E3655">
            <v>800</v>
          </cell>
        </row>
        <row r="3656">
          <cell r="B3656" t="str">
            <v>EFU</v>
          </cell>
          <cell r="C3656" t="str">
            <v>kamran jamia</v>
          </cell>
          <cell r="D3656" t="str">
            <v>misc expenses</v>
          </cell>
          <cell r="E3656">
            <v>450</v>
          </cell>
        </row>
        <row r="3657">
          <cell r="B3657" t="str">
            <v>Burhani Mehal</v>
          </cell>
          <cell r="C3657" t="str">
            <v>kamran jamia</v>
          </cell>
          <cell r="D3657" t="str">
            <v>misc expenses</v>
          </cell>
          <cell r="E3657">
            <v>450</v>
          </cell>
        </row>
        <row r="3658">
          <cell r="B3658" t="str">
            <v>Spar Twin Tower</v>
          </cell>
          <cell r="C3658" t="str">
            <v>khalid</v>
          </cell>
          <cell r="D3658" t="str">
            <v>rub, valve, fuel</v>
          </cell>
          <cell r="E3658">
            <v>17500</v>
          </cell>
        </row>
        <row r="3659">
          <cell r="B3659" t="str">
            <v xml:space="preserve">MHR Personal </v>
          </cell>
          <cell r="C3659" t="str">
            <v>Sir Rehman</v>
          </cell>
          <cell r="D3659" t="str">
            <v>misc</v>
          </cell>
          <cell r="E3659">
            <v>7150</v>
          </cell>
        </row>
        <row r="3660">
          <cell r="B3660" t="str">
            <v>JPMC (Main Project)</v>
          </cell>
          <cell r="C3660" t="str">
            <v>huzaifa</v>
          </cell>
          <cell r="D3660" t="str">
            <v>misc</v>
          </cell>
          <cell r="E3660">
            <v>14315</v>
          </cell>
        </row>
        <row r="3661">
          <cell r="B3661" t="str">
            <v>JPMC (Main Project)</v>
          </cell>
          <cell r="C3661" t="str">
            <v>Kamran auto</v>
          </cell>
          <cell r="D3661" t="str">
            <v>drawing copy</v>
          </cell>
          <cell r="E3661">
            <v>1445</v>
          </cell>
        </row>
        <row r="3662">
          <cell r="B3662" t="str">
            <v>JPMC (Main Project)</v>
          </cell>
          <cell r="C3662" t="str">
            <v>Kamran auto</v>
          </cell>
          <cell r="D3662" t="str">
            <v>drawing copy</v>
          </cell>
          <cell r="E3662">
            <v>360</v>
          </cell>
        </row>
        <row r="3663">
          <cell r="B3663" t="str">
            <v>Zeelaf Munir Villa</v>
          </cell>
          <cell r="C3663" t="str">
            <v>Drawings</v>
          </cell>
          <cell r="D3663" t="str">
            <v>drawing copy</v>
          </cell>
          <cell r="E3663">
            <v>200</v>
          </cell>
        </row>
        <row r="3664">
          <cell r="B3664" t="str">
            <v>Spar Twin Tower</v>
          </cell>
          <cell r="C3664" t="str">
            <v>khalid</v>
          </cell>
          <cell r="D3664" t="str">
            <v>for misc exp</v>
          </cell>
          <cell r="E3664">
            <v>1000</v>
          </cell>
        </row>
        <row r="3665">
          <cell r="B3665" t="str">
            <v>Spar Twin Tower</v>
          </cell>
          <cell r="C3665" t="str">
            <v xml:space="preserve">nadeem bhai </v>
          </cell>
          <cell r="D3665" t="str">
            <v>mobile bal</v>
          </cell>
          <cell r="E3665">
            <v>1000</v>
          </cell>
        </row>
        <row r="3666">
          <cell r="B3666" t="str">
            <v>Spar Twin Tower</v>
          </cell>
          <cell r="C3666" t="str">
            <v>khalid</v>
          </cell>
          <cell r="D3666" t="str">
            <v>elbow &amp; socket</v>
          </cell>
          <cell r="E3666">
            <v>4465</v>
          </cell>
        </row>
        <row r="3667">
          <cell r="B3667" t="str">
            <v>Office</v>
          </cell>
          <cell r="C3667" t="str">
            <v>imran off</v>
          </cell>
          <cell r="D3667" t="str">
            <v>for window re-installation and other softwares</v>
          </cell>
          <cell r="E3667">
            <v>300</v>
          </cell>
        </row>
        <row r="3668">
          <cell r="B3668" t="str">
            <v>JPMC (Main Project)</v>
          </cell>
          <cell r="C3668" t="str">
            <v>salary</v>
          </cell>
          <cell r="D3668" t="str">
            <v>paid salary to gulfam</v>
          </cell>
          <cell r="E3668">
            <v>8000</v>
          </cell>
        </row>
        <row r="3669">
          <cell r="B3669" t="str">
            <v>EFU</v>
          </cell>
          <cell r="C3669" t="str">
            <v>jahangeer</v>
          </cell>
          <cell r="D3669" t="str">
            <v>fuel, tea balance</v>
          </cell>
          <cell r="E3669">
            <v>1100</v>
          </cell>
        </row>
        <row r="3670">
          <cell r="B3670" t="str">
            <v>Spar Twin Tower</v>
          </cell>
          <cell r="C3670" t="str">
            <v>omar</v>
          </cell>
          <cell r="D3670" t="str">
            <v>conveyance charges office to spar, Us traders</v>
          </cell>
          <cell r="E3670">
            <v>100</v>
          </cell>
        </row>
        <row r="3671">
          <cell r="B3671" t="str">
            <v>Office</v>
          </cell>
          <cell r="C3671" t="str">
            <v>suzuki fare</v>
          </cell>
          <cell r="D3671" t="str">
            <v>paid</v>
          </cell>
          <cell r="E3671">
            <v>300</v>
          </cell>
        </row>
        <row r="3672">
          <cell r="B3672" t="str">
            <v>Zeelaf Munir Villa</v>
          </cell>
          <cell r="C3672" t="str">
            <v>suzuki fare</v>
          </cell>
          <cell r="D3672" t="str">
            <v>paid</v>
          </cell>
          <cell r="E3672">
            <v>700</v>
          </cell>
        </row>
        <row r="3673">
          <cell r="B3673" t="str">
            <v>Zeelaf Munir Villa</v>
          </cell>
          <cell r="C3673" t="str">
            <v>Drawings</v>
          </cell>
          <cell r="D3673" t="str">
            <v>drawing copy</v>
          </cell>
          <cell r="E3673">
            <v>245</v>
          </cell>
        </row>
        <row r="3674">
          <cell r="B3674" t="str">
            <v>Nue Multiplex</v>
          </cell>
          <cell r="C3674" t="str">
            <v>Drawings</v>
          </cell>
          <cell r="D3674" t="str">
            <v>drawing copy</v>
          </cell>
          <cell r="E3674">
            <v>650</v>
          </cell>
        </row>
        <row r="3675">
          <cell r="B3675" t="str">
            <v xml:space="preserve">MHR Personal </v>
          </cell>
          <cell r="C3675" t="str">
            <v xml:space="preserve">news paper </v>
          </cell>
          <cell r="D3675" t="str">
            <v>paid</v>
          </cell>
          <cell r="E3675">
            <v>450</v>
          </cell>
        </row>
        <row r="3676">
          <cell r="B3676" t="str">
            <v xml:space="preserve">MHR Personal </v>
          </cell>
          <cell r="C3676" t="str">
            <v>Sir Rehman</v>
          </cell>
          <cell r="D3676" t="str">
            <v>paid</v>
          </cell>
          <cell r="E3676">
            <v>4984</v>
          </cell>
        </row>
        <row r="3677">
          <cell r="B3677" t="str">
            <v>EFU</v>
          </cell>
          <cell r="C3677" t="str">
            <v xml:space="preserve">nadeem bhai </v>
          </cell>
          <cell r="D3677" t="str">
            <v>misc expenses</v>
          </cell>
          <cell r="E3677">
            <v>9895</v>
          </cell>
        </row>
        <row r="3678">
          <cell r="B3678" t="str">
            <v>Bank Al-Falah (Head Office)</v>
          </cell>
          <cell r="C3678" t="str">
            <v xml:space="preserve">nadeem bhai </v>
          </cell>
          <cell r="D3678" t="str">
            <v>misc expenses</v>
          </cell>
          <cell r="E3678">
            <v>17835</v>
          </cell>
        </row>
        <row r="3679">
          <cell r="B3679" t="str">
            <v>JPMC (Main Project)</v>
          </cell>
          <cell r="C3679" t="str">
            <v>imran engg</v>
          </cell>
          <cell r="D3679" t="str">
            <v>misc expenses</v>
          </cell>
          <cell r="E3679">
            <v>12500</v>
          </cell>
        </row>
        <row r="3680">
          <cell r="B3680" t="str">
            <v>Nasir Colony</v>
          </cell>
          <cell r="C3680" t="str">
            <v xml:space="preserve">nadeem bhai </v>
          </cell>
          <cell r="D3680" t="str">
            <v>misc expenses</v>
          </cell>
          <cell r="E3680">
            <v>13600</v>
          </cell>
        </row>
        <row r="3681">
          <cell r="B3681" t="str">
            <v>EFU</v>
          </cell>
          <cell r="C3681" t="str">
            <v>imran off</v>
          </cell>
          <cell r="D3681" t="str">
            <v xml:space="preserve">submittal from YH to office rikshar fuel </v>
          </cell>
          <cell r="E3681">
            <v>600</v>
          </cell>
        </row>
        <row r="3682">
          <cell r="B3682" t="str">
            <v>Spar Twin Tower</v>
          </cell>
          <cell r="C3682" t="str">
            <v>khalid</v>
          </cell>
          <cell r="D3682" t="str">
            <v>shifting of machine from spar to office</v>
          </cell>
          <cell r="E3682">
            <v>200</v>
          </cell>
        </row>
        <row r="3683">
          <cell r="B3683" t="str">
            <v>JPMC (Main Project)</v>
          </cell>
          <cell r="C3683" t="str">
            <v>huzaifa</v>
          </cell>
          <cell r="D3683" t="str">
            <v>hiltir set purchased</v>
          </cell>
          <cell r="E3683">
            <v>5500</v>
          </cell>
        </row>
        <row r="3684">
          <cell r="B3684" t="str">
            <v>JPMC (Main Project)</v>
          </cell>
          <cell r="C3684" t="str">
            <v>kamran elec</v>
          </cell>
          <cell r="D3684" t="str">
            <v>purchased fittings</v>
          </cell>
          <cell r="E3684">
            <v>6800</v>
          </cell>
        </row>
        <row r="3685">
          <cell r="B3685" t="str">
            <v>Nue Multiplex</v>
          </cell>
          <cell r="C3685" t="str">
            <v>Material</v>
          </cell>
          <cell r="D3685" t="str">
            <v>misc expenses by nadeem</v>
          </cell>
          <cell r="E3685">
            <v>20410</v>
          </cell>
        </row>
        <row r="3686">
          <cell r="B3686" t="str">
            <v>EFU</v>
          </cell>
          <cell r="C3686" t="str">
            <v>jahangeer</v>
          </cell>
          <cell r="D3686" t="str">
            <v>fuel</v>
          </cell>
          <cell r="E3686">
            <v>200</v>
          </cell>
        </row>
        <row r="3687">
          <cell r="B3687" t="str">
            <v>Spar Twin Tower</v>
          </cell>
          <cell r="C3687" t="str">
            <v>khalid</v>
          </cell>
          <cell r="D3687" t="str">
            <v>suzuki fare, elbow, tea socket,  clamp, fuel</v>
          </cell>
          <cell r="E3687">
            <v>4232</v>
          </cell>
        </row>
        <row r="3688">
          <cell r="B3688" t="str">
            <v>Nue Multiplex</v>
          </cell>
          <cell r="C3688" t="str">
            <v>ashraf suzuki</v>
          </cell>
          <cell r="D3688" t="str">
            <v>paid</v>
          </cell>
          <cell r="E3688">
            <v>2500</v>
          </cell>
        </row>
        <row r="3689">
          <cell r="B3689" t="str">
            <v>Nue Multiplex</v>
          </cell>
          <cell r="C3689" t="str">
            <v>Material</v>
          </cell>
          <cell r="D3689" t="str">
            <v>channel, chain, tri stand , and other items suzuki fare by nadeem</v>
          </cell>
          <cell r="E3689">
            <v>25720</v>
          </cell>
        </row>
        <row r="3690">
          <cell r="B3690" t="str">
            <v>EFU</v>
          </cell>
          <cell r="C3690" t="str">
            <v>ali</v>
          </cell>
          <cell r="D3690" t="str">
            <v>claimed fuel for saveral days pending invoices and riksahre fare</v>
          </cell>
          <cell r="E3690">
            <v>700</v>
          </cell>
        </row>
        <row r="3691">
          <cell r="B3691" t="str">
            <v>JPMC (Main Project)</v>
          </cell>
          <cell r="C3691" t="str">
            <v>imran off</v>
          </cell>
          <cell r="D3691" t="str">
            <v>drill pit and fuel claimed</v>
          </cell>
          <cell r="E3691">
            <v>460</v>
          </cell>
        </row>
        <row r="3692">
          <cell r="B3692" t="str">
            <v xml:space="preserve">MHR Personal </v>
          </cell>
          <cell r="C3692" t="str">
            <v>Sir Rehman</v>
          </cell>
          <cell r="D3692" t="str">
            <v>for DSRA reg card</v>
          </cell>
          <cell r="E3692">
            <v>2100</v>
          </cell>
        </row>
        <row r="3693">
          <cell r="B3693" t="str">
            <v>Office</v>
          </cell>
          <cell r="C3693" t="str">
            <v>Sir Rehman</v>
          </cell>
          <cell r="D3693" t="str">
            <v>lunch for sir rehman guests</v>
          </cell>
          <cell r="E3693">
            <v>2011</v>
          </cell>
        </row>
        <row r="3694">
          <cell r="B3694" t="str">
            <v>JPMC (Main Project)</v>
          </cell>
          <cell r="C3694" t="str">
            <v>Kamran auto</v>
          </cell>
          <cell r="D3694" t="str">
            <v>drawing copy</v>
          </cell>
          <cell r="E3694">
            <v>900</v>
          </cell>
        </row>
        <row r="3695">
          <cell r="B3695" t="str">
            <v>Zeelaf Munir Villa</v>
          </cell>
          <cell r="C3695" t="str">
            <v>misc</v>
          </cell>
          <cell r="D3695" t="str">
            <v>for several site visit conveyance and fuel and mobile balance to noman engr</v>
          </cell>
          <cell r="E3695">
            <v>1200</v>
          </cell>
        </row>
        <row r="3696">
          <cell r="B3696" t="str">
            <v>Zeelaf Munir Villa</v>
          </cell>
          <cell r="C3696" t="str">
            <v>Material</v>
          </cell>
          <cell r="D3696" t="str">
            <v>shahzore fare 100, sheet cutting 180</v>
          </cell>
          <cell r="E3696">
            <v>280</v>
          </cell>
        </row>
        <row r="3697">
          <cell r="B3697" t="str">
            <v>Kumail Bhai</v>
          </cell>
          <cell r="C3697" t="str">
            <v>kamran elec</v>
          </cell>
          <cell r="D3697" t="str">
            <v>electric heater and other items elec heater warrancty card attached</v>
          </cell>
          <cell r="E3697">
            <v>14000</v>
          </cell>
        </row>
        <row r="3698">
          <cell r="B3698" t="str">
            <v>JPMC (Main Project)</v>
          </cell>
          <cell r="C3698" t="str">
            <v>imran off</v>
          </cell>
          <cell r="D3698" t="str">
            <v>fiitings</v>
          </cell>
          <cell r="E3698">
            <v>5300</v>
          </cell>
        </row>
        <row r="3699">
          <cell r="B3699" t="str">
            <v>Nue Multiplex</v>
          </cell>
          <cell r="C3699" t="str">
            <v>Drawings</v>
          </cell>
          <cell r="D3699" t="str">
            <v>drawing copy</v>
          </cell>
          <cell r="E3699">
            <v>890</v>
          </cell>
        </row>
        <row r="3700">
          <cell r="B3700" t="str">
            <v>Nasir Colony</v>
          </cell>
          <cell r="C3700" t="str">
            <v xml:space="preserve">nadeem bhai </v>
          </cell>
          <cell r="D3700" t="str">
            <v>misc expenses</v>
          </cell>
          <cell r="E3700">
            <v>12720</v>
          </cell>
        </row>
        <row r="3701">
          <cell r="B3701" t="str">
            <v>EFU</v>
          </cell>
          <cell r="C3701" t="str">
            <v>abdullah insulation</v>
          </cell>
          <cell r="D3701" t="str">
            <v>tapes 2" from shabbir</v>
          </cell>
          <cell r="E3701">
            <v>10280</v>
          </cell>
        </row>
        <row r="3702">
          <cell r="B3702" t="str">
            <v>JPMC (Main Project)</v>
          </cell>
          <cell r="C3702" t="str">
            <v>imran off</v>
          </cell>
          <cell r="D3702" t="str">
            <v>zahabiya shield purchased</v>
          </cell>
          <cell r="E3702">
            <v>5970</v>
          </cell>
        </row>
        <row r="3703">
          <cell r="B3703" t="str">
            <v>Nasir Colony</v>
          </cell>
          <cell r="C3703" t="str">
            <v xml:space="preserve">nadeem bhai </v>
          </cell>
          <cell r="D3703" t="str">
            <v>labour paid at nasir colony</v>
          </cell>
          <cell r="E3703">
            <v>90000</v>
          </cell>
        </row>
        <row r="3704">
          <cell r="B3704" t="str">
            <v>Nue Multiplex</v>
          </cell>
          <cell r="C3704" t="str">
            <v>Material</v>
          </cell>
          <cell r="D3704" t="str">
            <v>fittings, reduser, tee welded screw pipe nipple bend, barrel nipple. Nut &amp; bolt fuel by imran</v>
          </cell>
          <cell r="E3704">
            <v>4230</v>
          </cell>
        </row>
        <row r="3705">
          <cell r="B3705" t="str">
            <v>Office</v>
          </cell>
          <cell r="C3705" t="str">
            <v>imran off</v>
          </cell>
          <cell r="D3705" t="str">
            <v>tender purchased</v>
          </cell>
          <cell r="E3705">
            <v>5000</v>
          </cell>
        </row>
        <row r="3706">
          <cell r="B3706" t="str">
            <v>Bank Al-Falah (Head Office)</v>
          </cell>
          <cell r="C3706" t="str">
            <v>ayyan engg</v>
          </cell>
          <cell r="D3706" t="str">
            <v>paid for pump repairing (ayyan engg)</v>
          </cell>
          <cell r="E3706">
            <v>15000</v>
          </cell>
        </row>
        <row r="3707">
          <cell r="B3707" t="str">
            <v>JPMC (Main Project)</v>
          </cell>
          <cell r="C3707" t="str">
            <v>imran off</v>
          </cell>
          <cell r="D3707" t="str">
            <v>claimed fuel for Y.H for submittal, JPMC for material, Allied for recovery &amp; SMC for drawing</v>
          </cell>
          <cell r="E3707">
            <v>200</v>
          </cell>
        </row>
        <row r="3708">
          <cell r="B3708" t="str">
            <v>JPMC (Main Project)</v>
          </cell>
          <cell r="C3708" t="str">
            <v>khalid</v>
          </cell>
          <cell r="D3708" t="str">
            <v>rubber tube  etc fuel tea</v>
          </cell>
          <cell r="E3708">
            <v>1000</v>
          </cell>
        </row>
        <row r="3709">
          <cell r="B3709" t="str">
            <v>FTC Floors</v>
          </cell>
          <cell r="C3709" t="str">
            <v xml:space="preserve">nadeem bhai </v>
          </cell>
          <cell r="D3709" t="str">
            <v>fuel claimed</v>
          </cell>
          <cell r="E3709">
            <v>1000</v>
          </cell>
        </row>
        <row r="3710">
          <cell r="B3710" t="str">
            <v>Nasir Colony</v>
          </cell>
          <cell r="C3710" t="str">
            <v>haneef</v>
          </cell>
          <cell r="D3710" t="str">
            <v>misx espenses</v>
          </cell>
          <cell r="E3710">
            <v>17067</v>
          </cell>
        </row>
        <row r="3711">
          <cell r="B3711" t="str">
            <v>Nasir Colony</v>
          </cell>
          <cell r="C3711" t="str">
            <v>haneef</v>
          </cell>
          <cell r="D3711" t="str">
            <v>claimed fuel</v>
          </cell>
          <cell r="E3711">
            <v>1000</v>
          </cell>
        </row>
        <row r="3712">
          <cell r="B3712" t="str">
            <v>Office</v>
          </cell>
          <cell r="C3712" t="str">
            <v>huzaifa</v>
          </cell>
          <cell r="D3712" t="str">
            <v>purchased quad core 8 GB ram system including LCD 22" complete in all respect from naaz plaza</v>
          </cell>
          <cell r="E3712">
            <v>40200</v>
          </cell>
        </row>
        <row r="3713">
          <cell r="B3713" t="str">
            <v>JPMC (Main Project)</v>
          </cell>
          <cell r="C3713" t="str">
            <v>kamran jamia</v>
          </cell>
          <cell r="D3713" t="str">
            <v>channel, elbow, barrel nipple</v>
          </cell>
          <cell r="E3713">
            <v>33500</v>
          </cell>
        </row>
        <row r="3714">
          <cell r="B3714" t="str">
            <v>Naveed Malik</v>
          </cell>
          <cell r="C3714" t="str">
            <v>kamran jamia</v>
          </cell>
          <cell r="D3714" t="str">
            <v>socket, shoo labour</v>
          </cell>
          <cell r="E3714">
            <v>430</v>
          </cell>
        </row>
        <row r="3715">
          <cell r="B3715" t="str">
            <v>EFU</v>
          </cell>
          <cell r="C3715" t="str">
            <v>kamran jamia</v>
          </cell>
          <cell r="D3715" t="str">
            <v xml:space="preserve">grease silver tape, belt, </v>
          </cell>
          <cell r="E3715">
            <v>5300</v>
          </cell>
        </row>
        <row r="3716">
          <cell r="B3716" t="str">
            <v>Nasir Colony</v>
          </cell>
          <cell r="C3716" t="str">
            <v>haneef</v>
          </cell>
          <cell r="D3716" t="str">
            <v>fittings</v>
          </cell>
          <cell r="E3716">
            <v>6414</v>
          </cell>
        </row>
        <row r="3717">
          <cell r="B3717" t="str">
            <v>Spar Twin Tower</v>
          </cell>
          <cell r="C3717" t="str">
            <v>ali khalid</v>
          </cell>
          <cell r="D3717" t="str">
            <v>rawal  bolt &amp; holsa</v>
          </cell>
          <cell r="E3717">
            <v>420</v>
          </cell>
        </row>
        <row r="3718">
          <cell r="B3718" t="str">
            <v>JPMC (Main Project)</v>
          </cell>
          <cell r="C3718" t="str">
            <v>huzaifa</v>
          </cell>
          <cell r="D3718" t="str">
            <v>misc expenses</v>
          </cell>
          <cell r="E3718">
            <v>65735</v>
          </cell>
        </row>
        <row r="3719">
          <cell r="B3719" t="str">
            <v>Spar Twin Tower</v>
          </cell>
          <cell r="C3719" t="str">
            <v>khalid</v>
          </cell>
          <cell r="D3719" t="str">
            <v>tea, buskuit, paani, fuel</v>
          </cell>
          <cell r="E3719">
            <v>420</v>
          </cell>
        </row>
        <row r="3720">
          <cell r="B3720" t="str">
            <v>Nue Multiplex</v>
          </cell>
          <cell r="C3720" t="str">
            <v>Material</v>
          </cell>
          <cell r="D3720" t="str">
            <v>misc expenses by bilal</v>
          </cell>
          <cell r="E3720">
            <v>26550</v>
          </cell>
        </row>
        <row r="3721">
          <cell r="B3721" t="str">
            <v>Nue Multiplex</v>
          </cell>
          <cell r="C3721" t="str">
            <v>Drawings</v>
          </cell>
          <cell r="D3721" t="str">
            <v>drawing copy</v>
          </cell>
          <cell r="E3721">
            <v>840</v>
          </cell>
        </row>
        <row r="3722">
          <cell r="B3722" t="str">
            <v>JPMC (Main Project)</v>
          </cell>
          <cell r="C3722" t="str">
            <v>adam riger</v>
          </cell>
          <cell r="D3722" t="str">
            <v>paid thru DIB chq # 01548576 paid for rigging &amp; shifting charges</v>
          </cell>
          <cell r="E3722">
            <v>22000</v>
          </cell>
        </row>
        <row r="3723">
          <cell r="B3723" t="str">
            <v>Spar Twin Tower</v>
          </cell>
          <cell r="C3723" t="str">
            <v>zara engg</v>
          </cell>
          <cell r="D3723" t="str">
            <v>paid thru DIB chq # 01548579 adv</v>
          </cell>
          <cell r="E3723">
            <v>70000</v>
          </cell>
        </row>
        <row r="3724">
          <cell r="B3724" t="str">
            <v>JPMC (Main Project)</v>
          </cell>
          <cell r="C3724" t="str">
            <v>Danish International</v>
          </cell>
          <cell r="D3724" t="str">
            <v>this chq received from ZMV mob adv direct paid to danish intl.  HBL chq # 67158679</v>
          </cell>
          <cell r="E3724">
            <v>980000</v>
          </cell>
        </row>
        <row r="3725">
          <cell r="B3725" t="str">
            <v>JPMC (Main Project)</v>
          </cell>
          <cell r="C3725" t="str">
            <v>Core work</v>
          </cell>
          <cell r="D3725" t="str">
            <v>paid thru dib chq # 01548590 paid for old remaining balance</v>
          </cell>
          <cell r="E3725">
            <v>11400</v>
          </cell>
        </row>
        <row r="3726">
          <cell r="B3726" t="str">
            <v>JPMC (Main Project)</v>
          </cell>
          <cell r="C3726" t="str">
            <v>Core work</v>
          </cell>
          <cell r="D3726" t="str">
            <v xml:space="preserve">paid thru dib chq # 01548589 paid </v>
          </cell>
          <cell r="E3726">
            <v>16000</v>
          </cell>
        </row>
        <row r="3727">
          <cell r="B3727" t="str">
            <v>JPMC (Main Project)</v>
          </cell>
          <cell r="C3727" t="str">
            <v>KAHF Associates</v>
          </cell>
          <cell r="D3727" t="str">
            <v>paid thru dib chq # 01548595 2nd payment paid chq given to huzaifa</v>
          </cell>
          <cell r="E3727">
            <v>355000</v>
          </cell>
        </row>
        <row r="3728">
          <cell r="B3728" t="str">
            <v>Office</v>
          </cell>
          <cell r="C3728" t="str">
            <v>asharai pakistan</v>
          </cell>
          <cell r="D3728" t="str">
            <v>paid thru dib chq # 01548596 paid for table book</v>
          </cell>
          <cell r="E3728">
            <v>16000</v>
          </cell>
        </row>
        <row r="3729">
          <cell r="B3729" t="str">
            <v>Spar Twin Tower</v>
          </cell>
          <cell r="C3729" t="str">
            <v>adam riger</v>
          </cell>
          <cell r="D3729" t="str">
            <v>paid thru dib chq # 01548597</v>
          </cell>
          <cell r="E3729">
            <v>30000</v>
          </cell>
        </row>
        <row r="3730">
          <cell r="B3730" t="str">
            <v>JPMC (Main Project)</v>
          </cell>
          <cell r="C3730" t="str">
            <v>azaad</v>
          </cell>
          <cell r="D3730" t="str">
            <v>paid thru dib chq # 01548600</v>
          </cell>
          <cell r="E3730">
            <v>100000</v>
          </cell>
        </row>
        <row r="3731">
          <cell r="B3731" t="str">
            <v>Kumail Bhai</v>
          </cell>
          <cell r="C3731" t="str">
            <v>The pump shop</v>
          </cell>
          <cell r="D3731" t="str">
            <v>paid thru dib chq # 01548601</v>
          </cell>
          <cell r="E3731">
            <v>35000</v>
          </cell>
        </row>
        <row r="3732">
          <cell r="B3732" t="str">
            <v>HBL Emerald Tower</v>
          </cell>
          <cell r="C3732" t="str">
            <v>Aleem YH engg</v>
          </cell>
          <cell r="D3732" t="str">
            <v>paid thru dib chq # 01548614</v>
          </cell>
          <cell r="E3732">
            <v>200000</v>
          </cell>
        </row>
        <row r="3733">
          <cell r="B3733" t="str">
            <v>EFU</v>
          </cell>
          <cell r="C3733" t="str">
            <v>abdullah insulation</v>
          </cell>
          <cell r="D3733" t="str">
            <v>paid thru dib chq # 01548615</v>
          </cell>
          <cell r="E3733">
            <v>20000</v>
          </cell>
        </row>
        <row r="3734">
          <cell r="B3734" t="str">
            <v>Nue Multiplex</v>
          </cell>
          <cell r="C3734" t="str">
            <v>NJI Insurance</v>
          </cell>
          <cell r="D3734" t="str">
            <v>paid thru DIB chq #  01548618</v>
          </cell>
          <cell r="E3734">
            <v>457500</v>
          </cell>
        </row>
        <row r="3735">
          <cell r="B3735" t="str">
            <v>Nue Multiplex</v>
          </cell>
          <cell r="C3735" t="str">
            <v>NJI Insurance</v>
          </cell>
          <cell r="D3735" t="str">
            <v>paid thru DIB chq #  01548619</v>
          </cell>
          <cell r="E3735">
            <v>915000</v>
          </cell>
        </row>
        <row r="3736">
          <cell r="B3736" t="str">
            <v>EFU</v>
          </cell>
          <cell r="C3736" t="str">
            <v>salary</v>
          </cell>
          <cell r="D3736" t="str">
            <v>paid thru dib chq # 01596101 paid his salary</v>
          </cell>
          <cell r="E3736">
            <v>40000</v>
          </cell>
        </row>
        <row r="3737">
          <cell r="B3737" t="str">
            <v>Burhani Mehal</v>
          </cell>
          <cell r="C3737" t="str">
            <v>Received</v>
          </cell>
          <cell r="D3737" t="str">
            <v>Received against bill # PES/BM/002-002/09/17</v>
          </cell>
          <cell r="F3737">
            <v>90000</v>
          </cell>
        </row>
        <row r="3738">
          <cell r="B3738" t="str">
            <v>FTC Floors</v>
          </cell>
          <cell r="C3738" t="str">
            <v>Received</v>
          </cell>
          <cell r="D3738" t="str">
            <v>received against bill from july to sept 17</v>
          </cell>
          <cell r="F3738">
            <v>471420</v>
          </cell>
        </row>
        <row r="3739">
          <cell r="B3739" t="str">
            <v>Burhani Mehal</v>
          </cell>
          <cell r="C3739" t="str">
            <v>Received</v>
          </cell>
          <cell r="D3739" t="str">
            <v>received against bill # PES/BM/003-003/09/17</v>
          </cell>
          <cell r="F3739">
            <v>370000</v>
          </cell>
        </row>
        <row r="3740">
          <cell r="B3740" t="str">
            <v>Nue Multiplex</v>
          </cell>
          <cell r="C3740" t="str">
            <v>Received</v>
          </cell>
          <cell r="D3740" t="str">
            <v>Received against mobilization adv 20%</v>
          </cell>
          <cell r="F3740">
            <v>11285000</v>
          </cell>
        </row>
        <row r="3741">
          <cell r="B3741" t="str">
            <v>Nue Multiplex</v>
          </cell>
          <cell r="C3741" t="str">
            <v>salary</v>
          </cell>
          <cell r="D3741" t="str">
            <v>Mr.Bilal Habib</v>
          </cell>
          <cell r="E3741">
            <v>25000</v>
          </cell>
        </row>
        <row r="3742">
          <cell r="B3742" t="str">
            <v>Spar Twin Tower</v>
          </cell>
          <cell r="C3742" t="str">
            <v>salary</v>
          </cell>
          <cell r="D3742" t="str">
            <v>Mr.Nadeem Iqbal</v>
          </cell>
          <cell r="E3742">
            <v>25000</v>
          </cell>
        </row>
        <row r="3743">
          <cell r="B3743" t="str">
            <v>JPMC (Main Project)</v>
          </cell>
          <cell r="C3743" t="str">
            <v>salary</v>
          </cell>
          <cell r="D3743" t="str">
            <v>Mr.Nadeem Iqbal</v>
          </cell>
          <cell r="E3743">
            <v>25000</v>
          </cell>
        </row>
        <row r="3744">
          <cell r="B3744" t="str">
            <v xml:space="preserve">MHR Personal </v>
          </cell>
          <cell r="C3744" t="str">
            <v>salary</v>
          </cell>
          <cell r="D3744" t="str">
            <v>Mossi Home upstairs</v>
          </cell>
          <cell r="E3744">
            <v>6500</v>
          </cell>
        </row>
        <row r="3745">
          <cell r="B3745" t="str">
            <v xml:space="preserve">MHR Personal </v>
          </cell>
          <cell r="C3745" t="str">
            <v>salary</v>
          </cell>
          <cell r="D3745" t="str">
            <v>Mossi Home D/stairs</v>
          </cell>
          <cell r="E3745">
            <v>7000</v>
          </cell>
        </row>
        <row r="3746">
          <cell r="B3746" t="str">
            <v xml:space="preserve">MHR Personal </v>
          </cell>
          <cell r="C3746" t="str">
            <v>salary</v>
          </cell>
          <cell r="D3746" t="str">
            <v>Home Expense</v>
          </cell>
          <cell r="E3746">
            <v>9000</v>
          </cell>
        </row>
        <row r="3747">
          <cell r="B3747" t="str">
            <v>Office</v>
          </cell>
          <cell r="C3747" t="str">
            <v>salary</v>
          </cell>
          <cell r="D3747" t="str">
            <v>Mr. Rehan Aslam</v>
          </cell>
          <cell r="E3747">
            <v>25000</v>
          </cell>
        </row>
        <row r="3748">
          <cell r="B3748" t="str">
            <v>Office</v>
          </cell>
          <cell r="C3748" t="str">
            <v>salary</v>
          </cell>
          <cell r="D3748" t="str">
            <v>Mr. Imran Office</v>
          </cell>
          <cell r="E3748">
            <v>15839.709677419356</v>
          </cell>
        </row>
        <row r="3749">
          <cell r="B3749" t="str">
            <v>Office</v>
          </cell>
          <cell r="C3749" t="str">
            <v>salary</v>
          </cell>
          <cell r="D3749" t="str">
            <v>Minahil</v>
          </cell>
          <cell r="E3749">
            <v>3870.9677419354839</v>
          </cell>
        </row>
        <row r="3750">
          <cell r="B3750" t="str">
            <v>Office</v>
          </cell>
          <cell r="C3750" t="str">
            <v>salary</v>
          </cell>
          <cell r="D3750" t="str">
            <v>Mr. Kamran office</v>
          </cell>
          <cell r="E3750">
            <v>28415.322580645163</v>
          </cell>
        </row>
        <row r="3751">
          <cell r="B3751" t="str">
            <v>Office</v>
          </cell>
          <cell r="C3751" t="str">
            <v>salary</v>
          </cell>
          <cell r="D3751" t="str">
            <v>Umer Office</v>
          </cell>
          <cell r="E3751">
            <v>10000</v>
          </cell>
        </row>
        <row r="3752">
          <cell r="B3752" t="str">
            <v>Office</v>
          </cell>
          <cell r="C3752" t="str">
            <v>salary</v>
          </cell>
          <cell r="D3752" t="str">
            <v>Mossi Kousar</v>
          </cell>
          <cell r="E3752">
            <v>0</v>
          </cell>
        </row>
        <row r="3753">
          <cell r="B3753" t="str">
            <v>JPMC (Main Project)</v>
          </cell>
          <cell r="C3753" t="str">
            <v>salary</v>
          </cell>
          <cell r="D3753" t="str">
            <v>Mr. Huzaifa</v>
          </cell>
          <cell r="E3753">
            <v>20000</v>
          </cell>
        </row>
        <row r="3754">
          <cell r="B3754" t="str">
            <v>JPMC (Main Project)</v>
          </cell>
          <cell r="C3754" t="str">
            <v>salary</v>
          </cell>
          <cell r="D3754" t="str">
            <v>Amir (JPMC)</v>
          </cell>
          <cell r="E3754">
            <v>18019.758064516129</v>
          </cell>
        </row>
        <row r="3755">
          <cell r="B3755" t="str">
            <v>JPMC (Main Project)</v>
          </cell>
          <cell r="C3755" t="str">
            <v>salary</v>
          </cell>
          <cell r="D3755" t="str">
            <v>Mr. Irfan</v>
          </cell>
          <cell r="E3755">
            <v>23949.83870967742</v>
          </cell>
        </row>
        <row r="3756">
          <cell r="B3756" t="str">
            <v>JPMC (Main Project)</v>
          </cell>
          <cell r="C3756" t="str">
            <v>salary</v>
          </cell>
          <cell r="D3756" t="str">
            <v>Mr. Amjad</v>
          </cell>
          <cell r="E3756">
            <v>40650</v>
          </cell>
        </row>
        <row r="3757">
          <cell r="B3757" t="str">
            <v>JPMC (Main Project)</v>
          </cell>
          <cell r="C3757" t="str">
            <v>salary</v>
          </cell>
          <cell r="D3757" t="str">
            <v>Hussain</v>
          </cell>
          <cell r="E3757">
            <v>6499.8387096774204</v>
          </cell>
        </row>
        <row r="3758">
          <cell r="B3758" t="str">
            <v>JPMC (Main Project)</v>
          </cell>
          <cell r="C3758" t="str">
            <v>salary</v>
          </cell>
          <cell r="D3758" t="str">
            <v>Mr.Abbas Ishaq</v>
          </cell>
          <cell r="E3758">
            <v>15100.806451612902</v>
          </cell>
        </row>
        <row r="3759">
          <cell r="B3759" t="str">
            <v>JPMC (Main Project)</v>
          </cell>
          <cell r="C3759" t="str">
            <v>salary</v>
          </cell>
          <cell r="D3759" t="str">
            <v>Gul Sher</v>
          </cell>
          <cell r="E3759">
            <v>2910.2258064516127</v>
          </cell>
        </row>
        <row r="3760">
          <cell r="B3760" t="str">
            <v>JPMC (Main Project)</v>
          </cell>
          <cell r="C3760" t="str">
            <v>salary</v>
          </cell>
          <cell r="D3760" t="str">
            <v>Sheeraz</v>
          </cell>
          <cell r="E3760">
            <v>0</v>
          </cell>
        </row>
        <row r="3761">
          <cell r="B3761" t="str">
            <v>JPMC (Main Project)</v>
          </cell>
          <cell r="C3761" t="str">
            <v>salary</v>
          </cell>
          <cell r="D3761" t="str">
            <v>Safran</v>
          </cell>
          <cell r="E3761">
            <v>0</v>
          </cell>
        </row>
        <row r="3762">
          <cell r="B3762" t="str">
            <v>JPMC (Main Project)</v>
          </cell>
          <cell r="C3762" t="str">
            <v>salary</v>
          </cell>
          <cell r="D3762" t="str">
            <v>Mr. Shehyar</v>
          </cell>
          <cell r="E3762">
            <v>11049.637096774195</v>
          </cell>
        </row>
        <row r="3763">
          <cell r="B3763" t="str">
            <v>JPMC (Main Project)</v>
          </cell>
          <cell r="C3763" t="str">
            <v>salary</v>
          </cell>
          <cell r="D3763" t="str">
            <v>Mr. Imran</v>
          </cell>
          <cell r="E3763">
            <v>37750</v>
          </cell>
        </row>
        <row r="3764">
          <cell r="B3764" t="str">
            <v>JPMC (Main Project)</v>
          </cell>
          <cell r="C3764" t="str">
            <v>salary</v>
          </cell>
          <cell r="D3764" t="str">
            <v xml:space="preserve">Mr. Kamarn Elect </v>
          </cell>
          <cell r="E3764">
            <v>14645.322580645163</v>
          </cell>
        </row>
        <row r="3765">
          <cell r="B3765" t="str">
            <v>Spar Twin Tower</v>
          </cell>
          <cell r="C3765" t="str">
            <v>salary</v>
          </cell>
          <cell r="D3765" t="str">
            <v>Mr. Ali Khalid</v>
          </cell>
          <cell r="E3765">
            <v>13910.282258064517</v>
          </cell>
        </row>
        <row r="3766">
          <cell r="B3766" t="str">
            <v>JPMC (Main Project)</v>
          </cell>
          <cell r="C3766" t="str">
            <v>salary</v>
          </cell>
          <cell r="D3766" t="str">
            <v>Mr. Kashif</v>
          </cell>
          <cell r="E3766">
            <v>20809.677419354837</v>
          </cell>
        </row>
        <row r="3767">
          <cell r="B3767" t="str">
            <v>EFU</v>
          </cell>
          <cell r="C3767" t="str">
            <v>salary</v>
          </cell>
          <cell r="D3767" t="str">
            <v>Mr. Parwaz Khan</v>
          </cell>
          <cell r="E3767">
            <v>30000</v>
          </cell>
        </row>
        <row r="3768">
          <cell r="B3768" t="str">
            <v>EFU</v>
          </cell>
          <cell r="C3768" t="str">
            <v>salary</v>
          </cell>
          <cell r="D3768" t="str">
            <v>Kamran Ali Akbar</v>
          </cell>
          <cell r="E3768">
            <v>23599.899193548386</v>
          </cell>
        </row>
        <row r="3769">
          <cell r="B3769" t="str">
            <v>EFU</v>
          </cell>
          <cell r="C3769" t="str">
            <v>salary</v>
          </cell>
          <cell r="D3769" t="str">
            <v>Saqib Ismail</v>
          </cell>
          <cell r="E3769">
            <v>16540.322580645163</v>
          </cell>
        </row>
        <row r="3770">
          <cell r="B3770" t="str">
            <v>EFU</v>
          </cell>
          <cell r="C3770" t="str">
            <v>salary</v>
          </cell>
          <cell r="D3770" t="str">
            <v>Mr.Marib</v>
          </cell>
          <cell r="E3770">
            <v>8599.677419354839</v>
          </cell>
        </row>
        <row r="3771">
          <cell r="B3771" t="str">
            <v>Spar Twin Tower</v>
          </cell>
          <cell r="C3771" t="str">
            <v>salary</v>
          </cell>
          <cell r="D3771" t="str">
            <v xml:space="preserve">Mr. Khalid </v>
          </cell>
          <cell r="E3771">
            <v>21709.677419354841</v>
          </cell>
        </row>
        <row r="3772">
          <cell r="B3772" t="str">
            <v>FTC Floors</v>
          </cell>
          <cell r="C3772" t="str">
            <v>salary</v>
          </cell>
          <cell r="D3772" t="str">
            <v>Mr. Feeroz</v>
          </cell>
          <cell r="E3772">
            <v>19029.919354838708</v>
          </cell>
        </row>
        <row r="3773">
          <cell r="B3773" t="str">
            <v>FTC Floors</v>
          </cell>
          <cell r="C3773" t="str">
            <v>salary</v>
          </cell>
          <cell r="D3773" t="str">
            <v>Mr. Sajjad</v>
          </cell>
          <cell r="E3773">
            <v>12500</v>
          </cell>
        </row>
        <row r="3774">
          <cell r="B3774" t="str">
            <v>FTC Floors</v>
          </cell>
          <cell r="C3774" t="str">
            <v>salary</v>
          </cell>
          <cell r="D3774" t="str">
            <v>Mr. Zulfiqar</v>
          </cell>
          <cell r="E3774">
            <v>12000</v>
          </cell>
        </row>
        <row r="3775">
          <cell r="B3775" t="str">
            <v>FTC Floors</v>
          </cell>
          <cell r="C3775" t="str">
            <v>salary</v>
          </cell>
          <cell r="D3775" t="str">
            <v>Faheem</v>
          </cell>
          <cell r="E3775">
            <v>9879.8387096774186</v>
          </cell>
        </row>
        <row r="3776">
          <cell r="B3776" t="str">
            <v>FTC Floors</v>
          </cell>
          <cell r="C3776" t="str">
            <v>salary</v>
          </cell>
          <cell r="D3776" t="str">
            <v>Shahzaib Khan</v>
          </cell>
          <cell r="E3776">
            <v>10449.596774193549</v>
          </cell>
        </row>
        <row r="3777">
          <cell r="B3777" t="str">
            <v>FTC Floors</v>
          </cell>
          <cell r="C3777" t="str">
            <v>salary</v>
          </cell>
          <cell r="D3777" t="str">
            <v>Farhan</v>
          </cell>
          <cell r="E3777">
            <v>12000</v>
          </cell>
        </row>
        <row r="3778">
          <cell r="B3778" t="str">
            <v>Nue Multiplex</v>
          </cell>
          <cell r="C3778" t="str">
            <v>salary</v>
          </cell>
          <cell r="D3778" t="str">
            <v>Mr. M. Ali</v>
          </cell>
          <cell r="E3778">
            <v>17250</v>
          </cell>
        </row>
        <row r="3779">
          <cell r="B3779" t="str">
            <v>Nue Multiplex</v>
          </cell>
          <cell r="C3779" t="str">
            <v>salary</v>
          </cell>
          <cell r="D3779" t="str">
            <v>Mr. Jahangir</v>
          </cell>
          <cell r="E3779">
            <v>22850.403225806451</v>
          </cell>
        </row>
        <row r="3780">
          <cell r="B3780" t="str">
            <v>EFU</v>
          </cell>
          <cell r="C3780" t="str">
            <v>salary</v>
          </cell>
          <cell r="D3780" t="str">
            <v>Mr. Abid</v>
          </cell>
          <cell r="E3780">
            <v>26500</v>
          </cell>
        </row>
        <row r="3781">
          <cell r="B3781" t="str">
            <v>EFU</v>
          </cell>
          <cell r="C3781" t="str">
            <v>salary</v>
          </cell>
          <cell r="D3781" t="str">
            <v xml:space="preserve">Mr. Umar </v>
          </cell>
          <cell r="E3781">
            <v>12759.556451612902</v>
          </cell>
        </row>
        <row r="3782">
          <cell r="B3782" t="str">
            <v>Nue Multiplex</v>
          </cell>
          <cell r="C3782" t="str">
            <v>salary</v>
          </cell>
          <cell r="D3782" t="str">
            <v>Kumail</v>
          </cell>
          <cell r="E3782">
            <v>1000.4032258064516</v>
          </cell>
        </row>
        <row r="3783">
          <cell r="B3783" t="str">
            <v>Nue Multiplex</v>
          </cell>
          <cell r="C3783" t="str">
            <v>salary</v>
          </cell>
          <cell r="D3783" t="str">
            <v>Qayyum</v>
          </cell>
          <cell r="E3783">
            <v>0</v>
          </cell>
        </row>
        <row r="3784">
          <cell r="B3784" t="str">
            <v>Nue Multiplex</v>
          </cell>
          <cell r="C3784" t="str">
            <v>salary</v>
          </cell>
          <cell r="D3784" t="str">
            <v>Arsalan</v>
          </cell>
          <cell r="E3784">
            <v>1500</v>
          </cell>
        </row>
        <row r="3785">
          <cell r="B3785" t="str">
            <v>Nue Multiplex</v>
          </cell>
          <cell r="C3785" t="str">
            <v>salary</v>
          </cell>
          <cell r="D3785" t="str">
            <v>Arman</v>
          </cell>
          <cell r="E3785">
            <v>1550.3870967741937</v>
          </cell>
        </row>
        <row r="3786">
          <cell r="B3786" t="str">
            <v>Nue Multiplex</v>
          </cell>
          <cell r="C3786" t="str">
            <v>salary</v>
          </cell>
          <cell r="D3786" t="str">
            <v>Rajab Ali</v>
          </cell>
          <cell r="E3786">
            <v>810.45161290322585</v>
          </cell>
        </row>
        <row r="3787">
          <cell r="B3787" t="str">
            <v>Kumail Bhai</v>
          </cell>
          <cell r="C3787" t="str">
            <v>salary</v>
          </cell>
          <cell r="D3787" t="str">
            <v>Mr. Waris</v>
          </cell>
          <cell r="E3787">
            <v>0</v>
          </cell>
        </row>
        <row r="3788">
          <cell r="B3788" t="str">
            <v>Nue Multiplex</v>
          </cell>
          <cell r="C3788" t="str">
            <v>salary</v>
          </cell>
          <cell r="D3788" t="str">
            <v>Nadeem Painter</v>
          </cell>
          <cell r="E3788">
            <v>11630.161290322581</v>
          </cell>
        </row>
        <row r="3789">
          <cell r="B3789" t="str">
            <v>Nue Multiplex</v>
          </cell>
          <cell r="C3789" t="str">
            <v>salary</v>
          </cell>
          <cell r="D3789" t="str">
            <v>Shahid painter</v>
          </cell>
          <cell r="E3789">
            <v>14100</v>
          </cell>
        </row>
        <row r="3790">
          <cell r="B3790" t="str">
            <v>Zeelaf Munir Villa</v>
          </cell>
          <cell r="C3790" t="str">
            <v>salary</v>
          </cell>
          <cell r="D3790" t="str">
            <v>Engr Noman Majeed</v>
          </cell>
          <cell r="E3790">
            <v>33390.096774193546</v>
          </cell>
        </row>
        <row r="3791">
          <cell r="B3791" t="str">
            <v>EFU</v>
          </cell>
          <cell r="C3791" t="str">
            <v>salary</v>
          </cell>
          <cell r="D3791" t="str">
            <v>Sebastian</v>
          </cell>
          <cell r="E3791">
            <v>6849.5967741935474</v>
          </cell>
        </row>
        <row r="3792">
          <cell r="B3792" t="str">
            <v xml:space="preserve">MHR Personal </v>
          </cell>
          <cell r="C3792" t="str">
            <v>salary</v>
          </cell>
          <cell r="D3792" t="str">
            <v>Saeed Lala</v>
          </cell>
          <cell r="E3792">
            <v>13000</v>
          </cell>
        </row>
        <row r="3793">
          <cell r="B3793" t="str">
            <v>JPMC (Main Project)</v>
          </cell>
          <cell r="C3793" t="str">
            <v>salary</v>
          </cell>
          <cell r="D3793" t="str">
            <v>Nizaqat Hussain</v>
          </cell>
          <cell r="E3793">
            <v>5420.354838709678</v>
          </cell>
        </row>
        <row r="3794">
          <cell r="B3794" t="str">
            <v>JPMC (Main Project)</v>
          </cell>
          <cell r="C3794" t="str">
            <v>imran off</v>
          </cell>
          <cell r="D3794" t="str">
            <v xml:space="preserve">glue, cloth misc, </v>
          </cell>
          <cell r="E3794">
            <v>23470</v>
          </cell>
        </row>
        <row r="3795">
          <cell r="B3795" t="str">
            <v>Nue Multiplex</v>
          </cell>
          <cell r="C3795" t="str">
            <v>Sadqa</v>
          </cell>
          <cell r="D3795" t="str">
            <v xml:space="preserve">sadqa of bakra </v>
          </cell>
          <cell r="E3795">
            <v>13000</v>
          </cell>
        </row>
        <row r="3796">
          <cell r="B3796" t="str">
            <v>JPMC (Main Project)</v>
          </cell>
          <cell r="C3796" t="str">
            <v>imran engg</v>
          </cell>
          <cell r="D3796" t="str">
            <v>misc expenses</v>
          </cell>
          <cell r="E3796">
            <v>35366</v>
          </cell>
        </row>
        <row r="3797">
          <cell r="B3797" t="str">
            <v>Nue Multiplex</v>
          </cell>
          <cell r="C3797" t="str">
            <v>ashraf suzuki</v>
          </cell>
          <cell r="D3797" t="str">
            <v>paid</v>
          </cell>
          <cell r="E3797">
            <v>1000</v>
          </cell>
        </row>
        <row r="3798">
          <cell r="B3798" t="str">
            <v>Nue Multiplex</v>
          </cell>
          <cell r="C3798" t="str">
            <v>fuel</v>
          </cell>
          <cell r="D3798" t="str">
            <v>fuel by bilal</v>
          </cell>
          <cell r="E3798">
            <v>12000</v>
          </cell>
        </row>
        <row r="3799">
          <cell r="B3799" t="str">
            <v>Naveed Malik</v>
          </cell>
          <cell r="C3799" t="str">
            <v>haneef</v>
          </cell>
          <cell r="D3799" t="str">
            <v>valve pipe tee, bush socket P trap, jaali steel, elbow,</v>
          </cell>
          <cell r="E3799">
            <v>3000</v>
          </cell>
        </row>
        <row r="3800">
          <cell r="B3800" t="str">
            <v>Burhani Mehal</v>
          </cell>
          <cell r="C3800" t="str">
            <v>haneef</v>
          </cell>
          <cell r="D3800" t="str">
            <v>valve pipe tee, bush socket P trap, jaali steel, elbow,</v>
          </cell>
          <cell r="E3800">
            <v>4174</v>
          </cell>
        </row>
        <row r="3801">
          <cell r="B3801" t="str">
            <v>Nue Multiplex</v>
          </cell>
          <cell r="C3801" t="str">
            <v>Material</v>
          </cell>
          <cell r="D3801" t="str">
            <v>nut bolt by minhaal</v>
          </cell>
          <cell r="E3801">
            <v>1650</v>
          </cell>
        </row>
        <row r="3802">
          <cell r="B3802" t="str">
            <v>Nue Multiplex</v>
          </cell>
          <cell r="C3802" t="str">
            <v>Drawings</v>
          </cell>
          <cell r="D3802" t="str">
            <v>drawing copy</v>
          </cell>
          <cell r="E3802">
            <v>1260</v>
          </cell>
        </row>
        <row r="3803">
          <cell r="B3803" t="str">
            <v>Nue Multiplex</v>
          </cell>
          <cell r="C3803" t="str">
            <v>Drawings</v>
          </cell>
          <cell r="D3803" t="str">
            <v>drawing copy</v>
          </cell>
          <cell r="E3803">
            <v>3800</v>
          </cell>
        </row>
        <row r="3804">
          <cell r="B3804" t="str">
            <v>Nue Multiplex</v>
          </cell>
          <cell r="C3804" t="str">
            <v>Material</v>
          </cell>
          <cell r="D3804" t="str">
            <v>catcher, lock, handle etc etc by bilal</v>
          </cell>
          <cell r="E3804">
            <v>10320</v>
          </cell>
        </row>
        <row r="3805">
          <cell r="B3805" t="str">
            <v>Burhani Mehal</v>
          </cell>
          <cell r="C3805" t="str">
            <v>haneef</v>
          </cell>
          <cell r="D3805" t="str">
            <v>fuel, jaali, pipe elbow p trap socket</v>
          </cell>
          <cell r="E3805">
            <v>4030</v>
          </cell>
        </row>
        <row r="3806">
          <cell r="B3806" t="str">
            <v>JPMC (Main Project)</v>
          </cell>
          <cell r="C3806" t="str">
            <v>imran engg</v>
          </cell>
          <cell r="D3806" t="str">
            <v>biryani lungar at jpmc</v>
          </cell>
          <cell r="E3806">
            <v>42000</v>
          </cell>
        </row>
        <row r="3807">
          <cell r="B3807" t="str">
            <v>Nasir Colony</v>
          </cell>
          <cell r="C3807" t="str">
            <v xml:space="preserve">nadeem bhai </v>
          </cell>
          <cell r="D3807" t="str">
            <v>misc expenses</v>
          </cell>
          <cell r="E3807">
            <v>58200</v>
          </cell>
        </row>
        <row r="3808">
          <cell r="B3808" t="str">
            <v>Nue Multiplex</v>
          </cell>
          <cell r="C3808" t="str">
            <v>Material</v>
          </cell>
          <cell r="D3808" t="str">
            <v>hilti</v>
          </cell>
          <cell r="E3808">
            <v>5500</v>
          </cell>
        </row>
        <row r="3809">
          <cell r="B3809" t="str">
            <v>Burhani Mehal</v>
          </cell>
          <cell r="C3809" t="str">
            <v>kamran elec</v>
          </cell>
          <cell r="D3809" t="str">
            <v>fuel, waste pipe, plug, tea</v>
          </cell>
          <cell r="E3809">
            <v>1860</v>
          </cell>
        </row>
        <row r="3810">
          <cell r="B3810" t="str">
            <v>Nue Multiplex</v>
          </cell>
          <cell r="C3810" t="str">
            <v>suzuki fare</v>
          </cell>
          <cell r="D3810" t="str">
            <v>paid</v>
          </cell>
          <cell r="E3810">
            <v>1300</v>
          </cell>
        </row>
        <row r="3811">
          <cell r="B3811" t="str">
            <v>Kumail Bhai</v>
          </cell>
          <cell r="C3811" t="str">
            <v>haneef</v>
          </cell>
          <cell r="D3811" t="str">
            <v>misc expenses</v>
          </cell>
          <cell r="E3811">
            <v>135</v>
          </cell>
        </row>
        <row r="3812">
          <cell r="B3812" t="str">
            <v>JPMC (Main Project)</v>
          </cell>
          <cell r="C3812" t="str">
            <v>huzaifa</v>
          </cell>
          <cell r="D3812" t="str">
            <v>ufone super card</v>
          </cell>
          <cell r="E3812">
            <v>600</v>
          </cell>
        </row>
        <row r="3813">
          <cell r="B3813" t="str">
            <v>Spar Twin Tower</v>
          </cell>
          <cell r="C3813" t="str">
            <v>khalid</v>
          </cell>
          <cell r="D3813" t="str">
            <v>fuel, drop, ancher, end cap upvc, JP upvc</v>
          </cell>
          <cell r="E3813">
            <v>2619</v>
          </cell>
        </row>
        <row r="3814">
          <cell r="B3814" t="str">
            <v>Kumail Bhai</v>
          </cell>
          <cell r="C3814" t="str">
            <v>khalid</v>
          </cell>
          <cell r="D3814" t="str">
            <v>shifting &amp; labour of solar panel</v>
          </cell>
          <cell r="E3814">
            <v>5000</v>
          </cell>
        </row>
        <row r="3815">
          <cell r="B3815" t="str">
            <v>Nue Multiplex</v>
          </cell>
          <cell r="C3815" t="str">
            <v>Material</v>
          </cell>
          <cell r="D3815" t="str">
            <v>plastic by abdulla</v>
          </cell>
          <cell r="E3815">
            <v>1000</v>
          </cell>
        </row>
        <row r="3816">
          <cell r="B3816" t="str">
            <v>Kumail Bhai</v>
          </cell>
          <cell r="C3816" t="str">
            <v>salary</v>
          </cell>
          <cell r="D3816" t="str">
            <v>waris</v>
          </cell>
          <cell r="E3816">
            <v>5000</v>
          </cell>
        </row>
        <row r="3817">
          <cell r="B3817" t="str">
            <v>Burhani Mehal</v>
          </cell>
          <cell r="C3817" t="str">
            <v>salary</v>
          </cell>
          <cell r="D3817" t="str">
            <v>waris</v>
          </cell>
          <cell r="E3817">
            <v>7000</v>
          </cell>
        </row>
        <row r="3818">
          <cell r="B3818" t="str">
            <v>JPMC (Main Project)</v>
          </cell>
          <cell r="C3818" t="str">
            <v>salary</v>
          </cell>
          <cell r="D3818" t="str">
            <v>ali akber shami</v>
          </cell>
          <cell r="E3818">
            <v>9032</v>
          </cell>
        </row>
        <row r="3819">
          <cell r="B3819" t="str">
            <v>Nue Multiplex</v>
          </cell>
          <cell r="C3819" t="str">
            <v>Material</v>
          </cell>
          <cell r="D3819" t="str">
            <v>welding plant and other items</v>
          </cell>
          <cell r="E3819">
            <v>23300</v>
          </cell>
        </row>
        <row r="3820">
          <cell r="B3820" t="str">
            <v>Nue Multiplex</v>
          </cell>
          <cell r="C3820" t="str">
            <v>Material</v>
          </cell>
          <cell r="D3820" t="str">
            <v>testing of pump pipe, fuel, discs by nadeem</v>
          </cell>
          <cell r="E3820">
            <v>28100</v>
          </cell>
        </row>
        <row r="3821">
          <cell r="B3821" t="str">
            <v>Nue Multiplex</v>
          </cell>
          <cell r="C3821" t="str">
            <v>Material</v>
          </cell>
          <cell r="D3821" t="str">
            <v>lunch at site, cutt of saw, threading rod etc etc by bilal</v>
          </cell>
          <cell r="E3821">
            <v>25800</v>
          </cell>
        </row>
        <row r="3822">
          <cell r="B3822" t="str">
            <v>Nue Multiplex</v>
          </cell>
          <cell r="C3822" t="str">
            <v>Drawings</v>
          </cell>
          <cell r="D3822" t="str">
            <v>drawing copy</v>
          </cell>
          <cell r="E3822">
            <v>1400</v>
          </cell>
        </row>
        <row r="3823">
          <cell r="B3823" t="str">
            <v>Nue Multiplex</v>
          </cell>
          <cell r="C3823" t="str">
            <v>Drawings</v>
          </cell>
          <cell r="D3823" t="str">
            <v>drawing copy</v>
          </cell>
          <cell r="E3823">
            <v>560</v>
          </cell>
        </row>
        <row r="3824">
          <cell r="B3824" t="str">
            <v>JPMC (Main Project)</v>
          </cell>
          <cell r="C3824" t="str">
            <v>Kamran auto</v>
          </cell>
          <cell r="D3824" t="str">
            <v>drawing copy</v>
          </cell>
          <cell r="E3824">
            <v>440</v>
          </cell>
        </row>
        <row r="3825">
          <cell r="B3825" t="str">
            <v>Zeelaf Munir Villa</v>
          </cell>
          <cell r="C3825" t="str">
            <v>Drawings</v>
          </cell>
          <cell r="D3825" t="str">
            <v>drawing copy</v>
          </cell>
          <cell r="E3825">
            <v>260</v>
          </cell>
        </row>
        <row r="3826">
          <cell r="B3826" t="str">
            <v>Kumail Bhai</v>
          </cell>
          <cell r="C3826" t="str">
            <v>shabbir brothers</v>
          </cell>
          <cell r="D3826" t="str">
            <v>purchased 2 way valve</v>
          </cell>
          <cell r="E3826">
            <v>7600</v>
          </cell>
        </row>
        <row r="3827">
          <cell r="B3827" t="str">
            <v>JPMC (Main Project)</v>
          </cell>
          <cell r="C3827" t="str">
            <v xml:space="preserve">Salary </v>
          </cell>
          <cell r="D3827" t="str">
            <v>safran</v>
          </cell>
          <cell r="E3827">
            <v>9000</v>
          </cell>
        </row>
        <row r="3828">
          <cell r="B3828" t="str">
            <v>Spar Twin Tower</v>
          </cell>
          <cell r="C3828" t="str">
            <v xml:space="preserve">nadeem bhai </v>
          </cell>
          <cell r="D3828" t="str">
            <v>mobile</v>
          </cell>
          <cell r="E3828">
            <v>1000</v>
          </cell>
        </row>
        <row r="3829">
          <cell r="B3829" t="str">
            <v>Nue Multiplex</v>
          </cell>
          <cell r="C3829" t="str">
            <v>Material</v>
          </cell>
          <cell r="D3829" t="str">
            <v>misc purchasing by bilal</v>
          </cell>
          <cell r="E3829">
            <v>11859</v>
          </cell>
        </row>
        <row r="3830">
          <cell r="B3830" t="str">
            <v>FTC Floors</v>
          </cell>
          <cell r="C3830" t="str">
            <v>Zulfiquar</v>
          </cell>
          <cell r="D3830" t="str">
            <v>misc exp</v>
          </cell>
          <cell r="E3830">
            <v>2630</v>
          </cell>
        </row>
        <row r="3831">
          <cell r="B3831" t="str">
            <v>Naveed Malik</v>
          </cell>
          <cell r="D3831" t="str">
            <v>misc exp</v>
          </cell>
          <cell r="E3831">
            <v>600</v>
          </cell>
        </row>
        <row r="3832">
          <cell r="B3832" t="str">
            <v>Naveed Malik</v>
          </cell>
          <cell r="D3832" t="str">
            <v>misc exp</v>
          </cell>
          <cell r="E3832">
            <v>3390</v>
          </cell>
        </row>
        <row r="3833">
          <cell r="B3833" t="str">
            <v>Office</v>
          </cell>
          <cell r="D3833" t="str">
            <v>tp link</v>
          </cell>
          <cell r="E3833">
            <v>900</v>
          </cell>
        </row>
        <row r="3834">
          <cell r="B3834" t="str">
            <v>Zeelaf Munir Villa</v>
          </cell>
          <cell r="C3834" t="str">
            <v>misc</v>
          </cell>
          <cell r="D3834" t="str">
            <v>zellaf to office bike fuel from 1st nov to 15th to noman</v>
          </cell>
          <cell r="E3834">
            <v>800</v>
          </cell>
        </row>
        <row r="3835">
          <cell r="B3835" t="str">
            <v>Spar Twin Tower</v>
          </cell>
          <cell r="C3835" t="str">
            <v>bilal bhai</v>
          </cell>
          <cell r="D3835" t="str">
            <v>misc purchasing</v>
          </cell>
          <cell r="E3835">
            <v>17045</v>
          </cell>
        </row>
        <row r="3836">
          <cell r="B3836" t="str">
            <v>Spar Twin Tower</v>
          </cell>
          <cell r="D3836" t="str">
            <v>jaali</v>
          </cell>
          <cell r="E3836">
            <v>530</v>
          </cell>
        </row>
        <row r="3837">
          <cell r="B3837" t="str">
            <v>Kumail Bhai</v>
          </cell>
          <cell r="C3837" t="str">
            <v>haneef</v>
          </cell>
          <cell r="D3837" t="str">
            <v>fuel</v>
          </cell>
          <cell r="E3837">
            <v>200</v>
          </cell>
        </row>
        <row r="3838">
          <cell r="B3838" t="str">
            <v>Spar Twin Tower</v>
          </cell>
          <cell r="C3838" t="str">
            <v>minhaal</v>
          </cell>
          <cell r="D3838" t="str">
            <v>fuel</v>
          </cell>
          <cell r="E3838">
            <v>200</v>
          </cell>
        </row>
        <row r="3839">
          <cell r="B3839" t="str">
            <v>Nue Multiplex</v>
          </cell>
          <cell r="C3839" t="str">
            <v>Material</v>
          </cell>
          <cell r="D3839" t="str">
            <v>misc purchasing by bilal</v>
          </cell>
          <cell r="E3839">
            <v>4585</v>
          </cell>
        </row>
        <row r="3840">
          <cell r="B3840" t="str">
            <v>Spar Twin Tower</v>
          </cell>
          <cell r="D3840" t="str">
            <v>sample jaali</v>
          </cell>
          <cell r="E3840">
            <v>550</v>
          </cell>
        </row>
        <row r="3841">
          <cell r="B3841" t="str">
            <v>Spar Twin Tower</v>
          </cell>
          <cell r="D3841" t="str">
            <v>rikshaw fare</v>
          </cell>
          <cell r="E3841">
            <v>400</v>
          </cell>
        </row>
        <row r="3842">
          <cell r="B3842" t="str">
            <v>Spar Twin Tower</v>
          </cell>
          <cell r="D3842" t="str">
            <v>zilver fittings</v>
          </cell>
          <cell r="E3842">
            <v>500</v>
          </cell>
        </row>
        <row r="3843">
          <cell r="B3843" t="str">
            <v xml:space="preserve">MHR Personal </v>
          </cell>
          <cell r="D3843" t="str">
            <v>newpape</v>
          </cell>
          <cell r="E3843">
            <v>450</v>
          </cell>
        </row>
        <row r="3844">
          <cell r="B3844" t="str">
            <v>EFU</v>
          </cell>
          <cell r="C3844" t="str">
            <v>kamran jamia</v>
          </cell>
          <cell r="D3844" t="str">
            <v>misc exp</v>
          </cell>
          <cell r="E3844">
            <v>2020</v>
          </cell>
        </row>
        <row r="3845">
          <cell r="B3845" t="str">
            <v>Nue Multiplex</v>
          </cell>
          <cell r="C3845" t="str">
            <v>Material</v>
          </cell>
          <cell r="D3845" t="str">
            <v>misc exp  by bilal</v>
          </cell>
          <cell r="E3845">
            <v>11500</v>
          </cell>
        </row>
        <row r="3846">
          <cell r="B3846" t="str">
            <v>JPMC (Main Project)</v>
          </cell>
          <cell r="D3846" t="str">
            <v>w tribe bill at jpmc</v>
          </cell>
          <cell r="E3846">
            <v>450</v>
          </cell>
        </row>
        <row r="3847">
          <cell r="B3847" t="str">
            <v>Bank Al-Falah (Head Office)</v>
          </cell>
          <cell r="D3847" t="str">
            <v xml:space="preserve">cable purchcing </v>
          </cell>
          <cell r="E3847">
            <v>13170</v>
          </cell>
        </row>
        <row r="3848">
          <cell r="B3848" t="str">
            <v>Nue Multiplex</v>
          </cell>
          <cell r="C3848" t="str">
            <v>Material</v>
          </cell>
          <cell r="D3848" t="str">
            <v>glue,</v>
          </cell>
          <cell r="E3848">
            <v>240</v>
          </cell>
        </row>
        <row r="3849">
          <cell r="B3849" t="str">
            <v>Nue Multiplex</v>
          </cell>
          <cell r="C3849" t="str">
            <v>Material</v>
          </cell>
          <cell r="D3849" t="str">
            <v>purchased</v>
          </cell>
          <cell r="E3849">
            <v>5000</v>
          </cell>
        </row>
        <row r="3850">
          <cell r="B3850" t="str">
            <v>Spar Twin Tower</v>
          </cell>
          <cell r="C3850" t="str">
            <v>khalid</v>
          </cell>
          <cell r="D3850" t="str">
            <v>misc</v>
          </cell>
          <cell r="E3850">
            <v>7380</v>
          </cell>
        </row>
        <row r="3851">
          <cell r="B3851" t="str">
            <v>Nue Multiplex</v>
          </cell>
          <cell r="C3851" t="str">
            <v>Material</v>
          </cell>
          <cell r="D3851" t="str">
            <v>misc</v>
          </cell>
          <cell r="E3851">
            <v>10150</v>
          </cell>
        </row>
        <row r="3852">
          <cell r="B3852" t="str">
            <v>Spar Twin Tower</v>
          </cell>
          <cell r="C3852" t="str">
            <v>bilal bhai</v>
          </cell>
          <cell r="D3852" t="str">
            <v>misc</v>
          </cell>
          <cell r="E3852">
            <v>13830</v>
          </cell>
        </row>
        <row r="3853">
          <cell r="B3853" t="str">
            <v>Spar Twin Tower</v>
          </cell>
          <cell r="C3853" t="str">
            <v>minhaal</v>
          </cell>
          <cell r="D3853" t="str">
            <v>misc</v>
          </cell>
          <cell r="E3853">
            <v>11124</v>
          </cell>
        </row>
        <row r="3854">
          <cell r="B3854" t="str">
            <v>Office</v>
          </cell>
          <cell r="D3854" t="str">
            <v>pulao and raita</v>
          </cell>
          <cell r="E3854">
            <v>900</v>
          </cell>
        </row>
        <row r="3855">
          <cell r="B3855" t="str">
            <v>Spar Twin Tower</v>
          </cell>
          <cell r="C3855" t="str">
            <v>minhaal</v>
          </cell>
          <cell r="D3855" t="str">
            <v>fuel claimed</v>
          </cell>
          <cell r="E3855">
            <v>420</v>
          </cell>
        </row>
        <row r="3856">
          <cell r="B3856" t="str">
            <v>EFU</v>
          </cell>
          <cell r="C3856" t="str">
            <v>kamran jamia</v>
          </cell>
          <cell r="D3856" t="str">
            <v>misc</v>
          </cell>
          <cell r="E3856">
            <v>610</v>
          </cell>
        </row>
        <row r="3857">
          <cell r="B3857" t="str">
            <v>Falcon Mall</v>
          </cell>
          <cell r="C3857" t="str">
            <v>Material</v>
          </cell>
          <cell r="D3857" t="str">
            <v>fuel and nut bolts</v>
          </cell>
          <cell r="E3857">
            <v>6000</v>
          </cell>
        </row>
        <row r="3858">
          <cell r="B3858" t="str">
            <v>Nue Multiplex</v>
          </cell>
          <cell r="C3858" t="str">
            <v>Material</v>
          </cell>
          <cell r="D3858" t="str">
            <v>but bolt and other items</v>
          </cell>
          <cell r="E3858">
            <v>7790</v>
          </cell>
        </row>
        <row r="3859">
          <cell r="B3859" t="str">
            <v>Misc</v>
          </cell>
          <cell r="D3859" t="str">
            <v>drawing copy</v>
          </cell>
          <cell r="E3859">
            <v>840</v>
          </cell>
        </row>
        <row r="3860">
          <cell r="B3860" t="str">
            <v>Nue Multiplex</v>
          </cell>
          <cell r="C3860" t="str">
            <v>abdullah insulation (for material)</v>
          </cell>
          <cell r="D3860" t="str">
            <v>suzuki fare for insulation shifting</v>
          </cell>
          <cell r="E3860">
            <v>1000</v>
          </cell>
        </row>
        <row r="3861">
          <cell r="B3861" t="str">
            <v>JPMC (Main Project)</v>
          </cell>
          <cell r="C3861" t="str">
            <v>abdullah insulation</v>
          </cell>
          <cell r="D3861" t="str">
            <v>for tape shifting</v>
          </cell>
          <cell r="E3861">
            <v>300</v>
          </cell>
        </row>
        <row r="3862">
          <cell r="B3862" t="str">
            <v>Nue Multiplex</v>
          </cell>
          <cell r="C3862" t="str">
            <v>Drawings</v>
          </cell>
          <cell r="D3862" t="str">
            <v>FHV pipe</v>
          </cell>
          <cell r="E3862">
            <v>1680</v>
          </cell>
        </row>
        <row r="3863">
          <cell r="B3863" t="str">
            <v>JPMC (Main Project)</v>
          </cell>
          <cell r="C3863" t="str">
            <v>Kamran auto</v>
          </cell>
          <cell r="D3863" t="str">
            <v>jpmc 6th floor</v>
          </cell>
          <cell r="E3863">
            <v>1680</v>
          </cell>
        </row>
        <row r="3864">
          <cell r="B3864" t="str">
            <v>Zeelaf Munir Villa</v>
          </cell>
          <cell r="C3864" t="str">
            <v>Drawings</v>
          </cell>
          <cell r="D3864" t="str">
            <v>drawing copy</v>
          </cell>
          <cell r="E3864">
            <v>260</v>
          </cell>
        </row>
        <row r="3865">
          <cell r="B3865" t="str">
            <v>Nue Multiplex</v>
          </cell>
          <cell r="C3865" t="str">
            <v>Drawings</v>
          </cell>
          <cell r="D3865" t="str">
            <v>DHC pipe</v>
          </cell>
          <cell r="E3865">
            <v>140</v>
          </cell>
        </row>
        <row r="3866">
          <cell r="B3866" t="str">
            <v>Nue Multiplex</v>
          </cell>
          <cell r="C3866" t="str">
            <v>Material</v>
          </cell>
          <cell r="D3866" t="str">
            <v>clothe and shifting by imran</v>
          </cell>
          <cell r="E3866">
            <v>18550</v>
          </cell>
        </row>
        <row r="3867">
          <cell r="B3867" t="str">
            <v>Nue Multiplex</v>
          </cell>
          <cell r="C3867" t="str">
            <v>Material</v>
          </cell>
          <cell r="D3867" t="str">
            <v>misc purchasing, safety glass, welding disc, rods, and other material by huzaifa</v>
          </cell>
          <cell r="E3867">
            <v>39736</v>
          </cell>
        </row>
        <row r="3868">
          <cell r="B3868" t="str">
            <v>Nue Multiplex</v>
          </cell>
          <cell r="C3868" t="str">
            <v>Material</v>
          </cell>
          <cell r="D3868" t="str">
            <v>misc purchasing, welding rod, nut bolt, rhodius rod rhodius and other items by huzaifa</v>
          </cell>
          <cell r="E3868">
            <v>20135</v>
          </cell>
        </row>
        <row r="3869">
          <cell r="B3869" t="str">
            <v>JPMC (Main Project)</v>
          </cell>
          <cell r="C3869" t="str">
            <v>huzaifa</v>
          </cell>
          <cell r="D3869" t="str">
            <v>tea, stationery, mobile cards, fuel, hanger, elecctci items and other material</v>
          </cell>
          <cell r="E3869">
            <v>27091</v>
          </cell>
        </row>
        <row r="3870">
          <cell r="B3870" t="str">
            <v>Nasir Colony</v>
          </cell>
          <cell r="C3870" t="str">
            <v xml:space="preserve">nadeem bhai </v>
          </cell>
          <cell r="D3870" t="str">
            <v>misc</v>
          </cell>
          <cell r="E3870">
            <v>13980</v>
          </cell>
        </row>
        <row r="3871">
          <cell r="B3871" t="str">
            <v>Nasir Colony</v>
          </cell>
          <cell r="C3871" t="str">
            <v xml:space="preserve">nadeem bhai </v>
          </cell>
          <cell r="D3871" t="str">
            <v>misc</v>
          </cell>
          <cell r="E3871">
            <v>7000</v>
          </cell>
        </row>
        <row r="3872">
          <cell r="B3872" t="str">
            <v>Nasir Colony</v>
          </cell>
          <cell r="C3872" t="str">
            <v xml:space="preserve">nadeem bhai </v>
          </cell>
          <cell r="D3872" t="str">
            <v>misc</v>
          </cell>
          <cell r="E3872">
            <v>32500</v>
          </cell>
        </row>
        <row r="3873">
          <cell r="B3873" t="str">
            <v>Nasir Colony</v>
          </cell>
          <cell r="C3873" t="str">
            <v xml:space="preserve">nadeem bhai </v>
          </cell>
          <cell r="D3873" t="str">
            <v>misc</v>
          </cell>
          <cell r="E3873">
            <v>143000</v>
          </cell>
        </row>
        <row r="3874">
          <cell r="B3874" t="str">
            <v xml:space="preserve">MHR Personal </v>
          </cell>
          <cell r="C3874" t="str">
            <v>Sir Rehman</v>
          </cell>
          <cell r="D3874" t="str">
            <v>for misc exp at islamabad paid thru DIB chq 01596163</v>
          </cell>
          <cell r="E3874">
            <v>40500</v>
          </cell>
        </row>
        <row r="3875">
          <cell r="B3875" t="str">
            <v>Nasir Colony</v>
          </cell>
          <cell r="C3875" t="str">
            <v xml:space="preserve">nadeem bhai </v>
          </cell>
          <cell r="D3875" t="str">
            <v>misc</v>
          </cell>
          <cell r="E3875">
            <v>71165</v>
          </cell>
        </row>
        <row r="3876">
          <cell r="B3876" t="str">
            <v>Nasir Colony</v>
          </cell>
          <cell r="C3876" t="str">
            <v xml:space="preserve">nadeem bhai </v>
          </cell>
          <cell r="D3876" t="str">
            <v>misc</v>
          </cell>
          <cell r="E3876">
            <v>38000</v>
          </cell>
        </row>
        <row r="3877">
          <cell r="B3877" t="str">
            <v>JPMC (Main Project)</v>
          </cell>
          <cell r="C3877" t="str">
            <v>huzaifa</v>
          </cell>
          <cell r="D3877" t="str">
            <v xml:space="preserve">tea, UPVC reduser, fuel, pc repair, print. Measurung tape, </v>
          </cell>
          <cell r="E3877">
            <v>2045</v>
          </cell>
        </row>
        <row r="3878">
          <cell r="B3878" t="str">
            <v>Nue Multiplex</v>
          </cell>
          <cell r="C3878" t="str">
            <v>Material</v>
          </cell>
          <cell r="D3878" t="str">
            <v>cable and welding material  nadeem</v>
          </cell>
          <cell r="E3878">
            <v>28100</v>
          </cell>
        </row>
        <row r="3879">
          <cell r="B3879" t="str">
            <v>Spar Twin Tower</v>
          </cell>
          <cell r="C3879" t="str">
            <v>haneef</v>
          </cell>
          <cell r="D3879" t="str">
            <v>tea, and other item</v>
          </cell>
          <cell r="E3879">
            <v>1500</v>
          </cell>
        </row>
        <row r="3880">
          <cell r="B3880" t="str">
            <v>Zeelaf Munir Villa</v>
          </cell>
          <cell r="C3880" t="str">
            <v>misc</v>
          </cell>
          <cell r="D3880" t="str">
            <v>misc expenses</v>
          </cell>
          <cell r="E3880">
            <v>1980</v>
          </cell>
        </row>
        <row r="3881">
          <cell r="B3881" t="str">
            <v>Misc</v>
          </cell>
          <cell r="C3881" t="str">
            <v>haneef</v>
          </cell>
          <cell r="D3881" t="str">
            <v>labour paid at farhan villa</v>
          </cell>
          <cell r="E3881">
            <v>1000</v>
          </cell>
        </row>
        <row r="3882">
          <cell r="B3882" t="str">
            <v xml:space="preserve">MHR Personal </v>
          </cell>
          <cell r="C3882" t="str">
            <v>Sir Rehman</v>
          </cell>
          <cell r="D3882" t="str">
            <v>haji pharmacy</v>
          </cell>
          <cell r="E3882">
            <v>1116</v>
          </cell>
        </row>
        <row r="3883">
          <cell r="B3883" t="str">
            <v>Nue Multiplex</v>
          </cell>
          <cell r="C3883" t="str">
            <v>Material</v>
          </cell>
          <cell r="D3883" t="str">
            <v>misc minhaa;</v>
          </cell>
          <cell r="E3883">
            <v>14805</v>
          </cell>
        </row>
        <row r="3884">
          <cell r="B3884" t="str">
            <v>Spar Twin Tower</v>
          </cell>
          <cell r="C3884" t="str">
            <v>minhaal</v>
          </cell>
          <cell r="D3884" t="str">
            <v>misc</v>
          </cell>
          <cell r="E3884">
            <v>580</v>
          </cell>
        </row>
        <row r="3885">
          <cell r="B3885" t="str">
            <v>Nue Multiplex</v>
          </cell>
          <cell r="C3885" t="str">
            <v>abdullah insulation</v>
          </cell>
          <cell r="D3885" t="str">
            <v>paid thru dib chq # 01596167</v>
          </cell>
          <cell r="E3885">
            <v>25000</v>
          </cell>
        </row>
        <row r="3886">
          <cell r="B3886" t="str">
            <v>JPMC (Main Project)</v>
          </cell>
          <cell r="C3886" t="str">
            <v>imran engg</v>
          </cell>
          <cell r="D3886" t="str">
            <v>misc</v>
          </cell>
          <cell r="E3886">
            <v>43590</v>
          </cell>
        </row>
        <row r="3887">
          <cell r="B3887" t="str">
            <v>EFU</v>
          </cell>
          <cell r="C3887" t="str">
            <v>weldon</v>
          </cell>
          <cell r="D3887" t="str">
            <v xml:space="preserve">paid by bilal habib </v>
          </cell>
          <cell r="E3887">
            <v>70000</v>
          </cell>
        </row>
        <row r="3888">
          <cell r="B3888" t="str">
            <v>EFU</v>
          </cell>
          <cell r="C3888" t="str">
            <v>weldon</v>
          </cell>
          <cell r="D3888" t="str">
            <v xml:space="preserve">paid by bilal habib </v>
          </cell>
          <cell r="E3888">
            <v>40000</v>
          </cell>
        </row>
        <row r="3889">
          <cell r="B3889" t="str">
            <v>Nue Multiplex</v>
          </cell>
          <cell r="C3889" t="str">
            <v>Refreshment</v>
          </cell>
          <cell r="D3889" t="str">
            <v xml:space="preserve">paid by bilal habib </v>
          </cell>
          <cell r="E3889">
            <v>33000</v>
          </cell>
        </row>
        <row r="3890">
          <cell r="B3890" t="str">
            <v>Nue Multiplex</v>
          </cell>
          <cell r="C3890" t="str">
            <v>Farooq Tirmizi</v>
          </cell>
          <cell r="D3890" t="str">
            <v xml:space="preserve">paid by bilal habib </v>
          </cell>
          <cell r="E3890">
            <v>1200000</v>
          </cell>
        </row>
        <row r="3891">
          <cell r="B3891" t="str">
            <v>JPMC (Main Project)</v>
          </cell>
          <cell r="C3891" t="str">
            <v>Salary adv</v>
          </cell>
          <cell r="D3891" t="str">
            <v>paid by bilal habib thru his mcb chq book shamim haider</v>
          </cell>
          <cell r="E3891">
            <v>32000</v>
          </cell>
        </row>
        <row r="3892">
          <cell r="B3892" t="str">
            <v>JPMC (Main Project)</v>
          </cell>
          <cell r="C3892" t="str">
            <v>fame internation</v>
          </cell>
          <cell r="D3892" t="str">
            <v xml:space="preserve">paid thru dib chq # 01596110 </v>
          </cell>
          <cell r="E3892">
            <v>18480</v>
          </cell>
        </row>
        <row r="3893">
          <cell r="B3893" t="str">
            <v>JPMC (Main Project)</v>
          </cell>
          <cell r="C3893" t="str">
            <v>advance mustafa</v>
          </cell>
          <cell r="D3893" t="str">
            <v xml:space="preserve">paid thru dib chq # 01596113 for tapes </v>
          </cell>
          <cell r="E3893">
            <v>28800</v>
          </cell>
        </row>
        <row r="3894">
          <cell r="B3894" t="str">
            <v>JPMC (Main Project)</v>
          </cell>
          <cell r="C3894" t="str">
            <v>Excavation work</v>
          </cell>
          <cell r="D3894" t="str">
            <v xml:space="preserve">paid thru dib chq # 01596119 </v>
          </cell>
          <cell r="E3894">
            <v>30000</v>
          </cell>
        </row>
        <row r="3895">
          <cell r="B3895" t="str">
            <v>JPMC (Main Project)</v>
          </cell>
          <cell r="C3895" t="str">
            <v>Eastern Sanitry</v>
          </cell>
          <cell r="D3895" t="str">
            <v>paid thru dib chq # 01596111 this chq given to imran engg paid for external excavation work</v>
          </cell>
          <cell r="E3895">
            <v>50000</v>
          </cell>
        </row>
        <row r="3896">
          <cell r="B3896" t="str">
            <v>JPMC (Main Project)</v>
          </cell>
          <cell r="C3896" t="str">
            <v>imran engg</v>
          </cell>
          <cell r="D3896" t="str">
            <v>paid thru dib chq # 01596110 JPMC LUNCH</v>
          </cell>
          <cell r="E3896">
            <v>42000</v>
          </cell>
        </row>
        <row r="3897">
          <cell r="B3897" t="str">
            <v>Nue Multiplex</v>
          </cell>
          <cell r="C3897" t="str">
            <v>abdullah insulation (for material)</v>
          </cell>
          <cell r="D3897" t="str">
            <v>paid thru dib chq # 01596125 paid for ladder</v>
          </cell>
          <cell r="E3897">
            <v>22000</v>
          </cell>
        </row>
        <row r="3898">
          <cell r="B3898" t="str">
            <v>JPMC (Main Project)</v>
          </cell>
          <cell r="C3898" t="str">
            <v>Core work</v>
          </cell>
          <cell r="D3898" t="str">
            <v xml:space="preserve">paid thru dib chq # 01596122 paid for core ctting work at 3rd floor </v>
          </cell>
          <cell r="E3898">
            <v>26000</v>
          </cell>
        </row>
        <row r="3899">
          <cell r="B3899" t="str">
            <v>JPMC (Main Project)</v>
          </cell>
          <cell r="C3899" t="str">
            <v>Excavation work</v>
          </cell>
          <cell r="D3899" t="str">
            <v>paid thru dib chq # 01596132 digging work for 12" pipe</v>
          </cell>
          <cell r="E3899">
            <v>50000</v>
          </cell>
        </row>
        <row r="3900">
          <cell r="B3900" t="str">
            <v>JPMC (Main Project)</v>
          </cell>
          <cell r="C3900" t="str">
            <v>salary</v>
          </cell>
          <cell r="D3900" t="str">
            <v>paid thru dib chq # 01596129 shamim haider salary for 40 days joining date is 22-09-17</v>
          </cell>
          <cell r="E3900">
            <v>64500</v>
          </cell>
        </row>
        <row r="3901">
          <cell r="B3901" t="str">
            <v>Nue Multiplex</v>
          </cell>
          <cell r="C3901" t="str">
            <v>Mungo</v>
          </cell>
          <cell r="D3901" t="str">
            <v>paid thru dib chq # 01596130 paid for nuemulti plex</v>
          </cell>
          <cell r="E3901">
            <v>102000</v>
          </cell>
        </row>
        <row r="3902">
          <cell r="B3902" t="str">
            <v>JPMC (Main Project)</v>
          </cell>
          <cell r="C3902" t="str">
            <v>azaad</v>
          </cell>
          <cell r="D3902" t="str">
            <v xml:space="preserve">paid thru dib chq # 01596134 Rs 115,000 paid for hanging &amp; paints and Rs 45000 paid for making of basement &amp; 2st floor </v>
          </cell>
          <cell r="E3902">
            <v>160000</v>
          </cell>
        </row>
        <row r="3903">
          <cell r="B3903" t="str">
            <v>Nue Multiplex</v>
          </cell>
          <cell r="C3903" t="str">
            <v>Salary</v>
          </cell>
          <cell r="D3903" t="str">
            <v>paid thru MCB chq # 1648738380 rajab fabricator salary</v>
          </cell>
          <cell r="E3903">
            <v>11975</v>
          </cell>
        </row>
        <row r="3904">
          <cell r="B3904" t="str">
            <v>Misc</v>
          </cell>
          <cell r="C3904" t="str">
            <v>rashid</v>
          </cell>
          <cell r="D3904" t="str">
            <v>paid thru dib chq # 01596135 chq amount 20,000 and 17,000 deduct his personal loab from nadeem iqbal</v>
          </cell>
          <cell r="E3904">
            <v>90000</v>
          </cell>
        </row>
        <row r="3905">
          <cell r="B3905" t="str">
            <v>Naveed Malik</v>
          </cell>
          <cell r="C3905" t="str">
            <v>rashid</v>
          </cell>
          <cell r="D3905" t="str">
            <v>paid thru dib chq # 01596135 chq amount 20,000 and 17,000 deduct his personal loab from nadeem iqbal</v>
          </cell>
          <cell r="E3905">
            <v>20000</v>
          </cell>
        </row>
        <row r="3906">
          <cell r="B3906" t="str">
            <v>Spar Twin Tower</v>
          </cell>
          <cell r="C3906" t="str">
            <v>US traders</v>
          </cell>
          <cell r="D3906" t="str">
            <v>paid thru dib chq # 01596139</v>
          </cell>
          <cell r="E3906">
            <v>200000</v>
          </cell>
        </row>
        <row r="3907">
          <cell r="B3907" t="str">
            <v>Spar Twin Tower</v>
          </cell>
          <cell r="C3907" t="str">
            <v>King Nice</v>
          </cell>
          <cell r="D3907" t="str">
            <v>paid thru dib chq # 01596128 paid for fire cabinet</v>
          </cell>
          <cell r="E3907">
            <v>57000</v>
          </cell>
        </row>
        <row r="3908">
          <cell r="B3908" t="str">
            <v>JPMC (Main Project)</v>
          </cell>
          <cell r="C3908" t="str">
            <v>Mungo</v>
          </cell>
          <cell r="D3908" t="str">
            <v>paid thru dib chq # 01596143 paid to mungo sent sent thru hashim boy</v>
          </cell>
          <cell r="E3908">
            <v>130000</v>
          </cell>
        </row>
        <row r="3909">
          <cell r="B3909" t="str">
            <v>Spar Twin Tower</v>
          </cell>
          <cell r="C3909" t="str">
            <v>KTM</v>
          </cell>
          <cell r="D3909" t="str">
            <v xml:space="preserve">paid thru dib chq # 01596141 purchased zilver fittings sent thru </v>
          </cell>
          <cell r="E3909">
            <v>57870</v>
          </cell>
        </row>
        <row r="3910">
          <cell r="B3910" t="str">
            <v>Nue Multiplex</v>
          </cell>
          <cell r="C3910" t="str">
            <v>shahbaz duct</v>
          </cell>
          <cell r="D3910" t="str">
            <v>paid thru dib chq # 01596144 advance paid</v>
          </cell>
          <cell r="E3910">
            <v>50000</v>
          </cell>
        </row>
        <row r="3911">
          <cell r="B3911" t="str">
            <v>JPMC (Main Project)</v>
          </cell>
          <cell r="C3911" t="str">
            <v>Excavation work</v>
          </cell>
          <cell r="D3911" t="str">
            <v>paid thru dib chq # 01596149</v>
          </cell>
          <cell r="E3911">
            <v>50000</v>
          </cell>
        </row>
        <row r="3912">
          <cell r="B3912" t="str">
            <v>JPMC (Main Project)</v>
          </cell>
          <cell r="C3912" t="str">
            <v>Core work</v>
          </cell>
          <cell r="D3912" t="str">
            <v>paid thru dib chq # 01596148</v>
          </cell>
          <cell r="E3912">
            <v>30000</v>
          </cell>
        </row>
        <row r="3913">
          <cell r="B3913" t="str">
            <v>Nue Multiplex</v>
          </cell>
          <cell r="C3913" t="str">
            <v>weldon</v>
          </cell>
          <cell r="D3913" t="str">
            <v>paid thru dib chq # 01596151</v>
          </cell>
          <cell r="E3913">
            <v>326000</v>
          </cell>
        </row>
        <row r="3914">
          <cell r="B3914" t="str">
            <v>Spar Twin Tower</v>
          </cell>
          <cell r="C3914" t="str">
            <v>Saim Bhai</v>
          </cell>
          <cell r="D3914" t="str">
            <v xml:space="preserve">this 300,000 payment deduct thru rehman sahab given loan to saim brothers </v>
          </cell>
          <cell r="E3914">
            <v>35100</v>
          </cell>
        </row>
        <row r="3915">
          <cell r="B3915" t="str">
            <v>JPMC (Main Project)</v>
          </cell>
          <cell r="C3915" t="str">
            <v>Saim Bhai</v>
          </cell>
          <cell r="D3915" t="str">
            <v xml:space="preserve">this 300,000 payment deduct thru rehman sahab given loan to saim brothers </v>
          </cell>
          <cell r="E3915">
            <v>91223</v>
          </cell>
        </row>
        <row r="3916">
          <cell r="B3916" t="str">
            <v>Misc</v>
          </cell>
          <cell r="C3916" t="str">
            <v>Saim Bhai</v>
          </cell>
          <cell r="D3916" t="str">
            <v xml:space="preserve">this 300,000 payment deduct thru rehman sahab given loan to saim brothers </v>
          </cell>
          <cell r="E3916">
            <v>23050</v>
          </cell>
        </row>
        <row r="3917">
          <cell r="B3917" t="str">
            <v>Zeelaf Munir Villa</v>
          </cell>
          <cell r="C3917" t="str">
            <v>Saim Bhai</v>
          </cell>
          <cell r="D3917" t="str">
            <v xml:space="preserve">this 300,000 payment deduct thru rehman sahab given loan to saim brothers </v>
          </cell>
          <cell r="E3917">
            <v>20297</v>
          </cell>
        </row>
        <row r="3918">
          <cell r="B3918" t="str">
            <v>Nue Multiplex</v>
          </cell>
          <cell r="C3918" t="str">
            <v>Saim Bhai</v>
          </cell>
          <cell r="D3918" t="str">
            <v>paid thru DIB chq # 01596152 chq amount 200,000</v>
          </cell>
          <cell r="E3918">
            <v>14643</v>
          </cell>
        </row>
        <row r="3919">
          <cell r="B3919" t="str">
            <v>Zeelaf Munir Villa</v>
          </cell>
          <cell r="C3919" t="str">
            <v>Saim Bhai</v>
          </cell>
          <cell r="D3919" t="str">
            <v>paid thru DIB chq # 01596152 chq amount 200,000</v>
          </cell>
          <cell r="E3919">
            <v>88900</v>
          </cell>
        </row>
        <row r="3920">
          <cell r="B3920" t="str">
            <v>Misc</v>
          </cell>
          <cell r="C3920" t="str">
            <v>Saim Bhai</v>
          </cell>
          <cell r="D3920" t="str">
            <v>paid thru DIB chq # 01596152 chq amount 200,000</v>
          </cell>
          <cell r="E3920">
            <v>96457</v>
          </cell>
        </row>
        <row r="3921">
          <cell r="B3921" t="str">
            <v>JPMC (Main Project)</v>
          </cell>
          <cell r="C3921" t="str">
            <v>Tube Traders</v>
          </cell>
          <cell r="D3921" t="str">
            <v>paid thru DIB chq # 01596158</v>
          </cell>
          <cell r="E3921">
            <v>300000</v>
          </cell>
        </row>
        <row r="3922">
          <cell r="B3922" t="str">
            <v>JPMC (Main Project)</v>
          </cell>
          <cell r="C3922" t="str">
            <v>rashid</v>
          </cell>
          <cell r="D3922" t="str">
            <v>paid thru MCB chq # 1648738384</v>
          </cell>
          <cell r="E3922">
            <v>15000</v>
          </cell>
        </row>
        <row r="3923">
          <cell r="B3923" t="str">
            <v>Office</v>
          </cell>
          <cell r="C3923" t="str">
            <v>Utilities bills</v>
          </cell>
          <cell r="D3923" t="str">
            <v>paid thru DIB chq # 01596161 chq amount 47208</v>
          </cell>
          <cell r="E3923">
            <v>19294</v>
          </cell>
        </row>
        <row r="3924">
          <cell r="B3924" t="str">
            <v xml:space="preserve">MHR Personal </v>
          </cell>
          <cell r="C3924" t="str">
            <v>Utilities bills</v>
          </cell>
          <cell r="D3924" t="str">
            <v>paid thru DIB chq # 01596161 chq amount 47208</v>
          </cell>
          <cell r="E3924">
            <v>15530</v>
          </cell>
        </row>
        <row r="3925">
          <cell r="B3925" t="str">
            <v>HBL Emerald Tower</v>
          </cell>
          <cell r="C3925" t="str">
            <v>Received</v>
          </cell>
          <cell r="D3925" t="str">
            <v>received against final bill</v>
          </cell>
          <cell r="F3925">
            <v>1484884</v>
          </cell>
        </row>
        <row r="3926">
          <cell r="B3926" t="str">
            <v>Burhani Mehal</v>
          </cell>
          <cell r="C3926" t="str">
            <v>Received</v>
          </cell>
          <cell r="D3926" t="str">
            <v>received against bill # PES/BM/003-003/09/17</v>
          </cell>
          <cell r="F3926">
            <v>138750</v>
          </cell>
        </row>
        <row r="3927">
          <cell r="B3927" t="str">
            <v>Nue Multiplex</v>
          </cell>
          <cell r="C3927" t="str">
            <v>Salary</v>
          </cell>
          <cell r="D3927" t="str">
            <v>Mr.Bilal Habib</v>
          </cell>
          <cell r="E3927">
            <v>50000</v>
          </cell>
        </row>
        <row r="3928">
          <cell r="B3928" t="str">
            <v>Falcon Mall</v>
          </cell>
          <cell r="C3928" t="str">
            <v>Salary</v>
          </cell>
          <cell r="D3928" t="str">
            <v>Mr.Nadeem Iqbal</v>
          </cell>
          <cell r="E3928">
            <v>25000</v>
          </cell>
        </row>
        <row r="3929">
          <cell r="B3929" t="str">
            <v xml:space="preserve">MHR Personal </v>
          </cell>
          <cell r="C3929" t="str">
            <v>Salary</v>
          </cell>
          <cell r="D3929" t="str">
            <v>Mossi Home upstairs</v>
          </cell>
          <cell r="E3929">
            <v>6500</v>
          </cell>
        </row>
        <row r="3930">
          <cell r="B3930" t="str">
            <v xml:space="preserve">MHR Personal </v>
          </cell>
          <cell r="C3930" t="str">
            <v>Salary</v>
          </cell>
          <cell r="D3930" t="str">
            <v>Saeed Lala</v>
          </cell>
          <cell r="E3930">
            <v>13000</v>
          </cell>
        </row>
        <row r="3931">
          <cell r="B3931" t="str">
            <v xml:space="preserve">MHR Personal </v>
          </cell>
          <cell r="C3931" t="str">
            <v>Salary</v>
          </cell>
          <cell r="D3931" t="str">
            <v>Mossi Home D/stairs</v>
          </cell>
          <cell r="E3931">
            <v>7000</v>
          </cell>
        </row>
        <row r="3932">
          <cell r="B3932" t="str">
            <v xml:space="preserve">MHR Personal </v>
          </cell>
          <cell r="C3932" t="str">
            <v>Salary</v>
          </cell>
          <cell r="D3932" t="str">
            <v>Home Expense</v>
          </cell>
          <cell r="E3932">
            <v>9000</v>
          </cell>
        </row>
        <row r="3933">
          <cell r="B3933" t="str">
            <v>Office</v>
          </cell>
          <cell r="C3933" t="str">
            <v>Salary</v>
          </cell>
          <cell r="D3933" t="str">
            <v>Mr. Rehan Aslam</v>
          </cell>
          <cell r="E3933">
            <v>25000</v>
          </cell>
        </row>
        <row r="3934">
          <cell r="B3934" t="str">
            <v>Office</v>
          </cell>
          <cell r="C3934" t="str">
            <v>Salary</v>
          </cell>
          <cell r="D3934" t="str">
            <v>Mr. Imran Office</v>
          </cell>
          <cell r="E3934">
            <v>14000</v>
          </cell>
        </row>
        <row r="3935">
          <cell r="B3935" t="str">
            <v>Nue Multiplex</v>
          </cell>
          <cell r="C3935" t="str">
            <v>Salary</v>
          </cell>
          <cell r="D3935" t="str">
            <v>Minhaal</v>
          </cell>
          <cell r="E3935">
            <v>23340</v>
          </cell>
        </row>
        <row r="3936">
          <cell r="B3936" t="str">
            <v>Office</v>
          </cell>
          <cell r="C3936" t="str">
            <v>Salary</v>
          </cell>
          <cell r="D3936" t="str">
            <v>Ahmed Ali</v>
          </cell>
          <cell r="E3936">
            <v>22340.333333333336</v>
          </cell>
        </row>
        <row r="3937">
          <cell r="B3937" t="str">
            <v>Office</v>
          </cell>
          <cell r="C3937" t="str">
            <v>Salary</v>
          </cell>
          <cell r="D3937" t="str">
            <v>Talha</v>
          </cell>
          <cell r="E3937">
            <v>11040.333333333332</v>
          </cell>
        </row>
        <row r="3938">
          <cell r="B3938" t="str">
            <v>Office</v>
          </cell>
          <cell r="C3938" t="str">
            <v>Salary</v>
          </cell>
          <cell r="D3938" t="str">
            <v>Mr. Kamran office</v>
          </cell>
          <cell r="E3938">
            <v>25775</v>
          </cell>
        </row>
        <row r="3939">
          <cell r="B3939" t="str">
            <v>Office</v>
          </cell>
          <cell r="C3939" t="str">
            <v>Salary</v>
          </cell>
          <cell r="D3939" t="str">
            <v>Umer Office</v>
          </cell>
          <cell r="E3939">
            <v>10000</v>
          </cell>
        </row>
        <row r="3940">
          <cell r="B3940" t="str">
            <v>JPMC (Main Project)</v>
          </cell>
          <cell r="C3940" t="str">
            <v>Salary</v>
          </cell>
          <cell r="D3940" t="str">
            <v>Mr. Huzaifa</v>
          </cell>
          <cell r="E3940">
            <v>20000</v>
          </cell>
        </row>
        <row r="3941">
          <cell r="B3941" t="str">
            <v>JPMC (Main Project)</v>
          </cell>
          <cell r="C3941" t="str">
            <v>Salary</v>
          </cell>
          <cell r="D3941" t="str">
            <v>Amir (JPMC)</v>
          </cell>
          <cell r="E3941">
            <v>19800</v>
          </cell>
        </row>
        <row r="3942">
          <cell r="B3942" t="str">
            <v>JPMC (Main Project)</v>
          </cell>
          <cell r="C3942" t="str">
            <v>Salary</v>
          </cell>
          <cell r="D3942" t="str">
            <v>Mr. Irfan</v>
          </cell>
          <cell r="E3942">
            <v>24750</v>
          </cell>
        </row>
        <row r="3943">
          <cell r="B3943" t="str">
            <v>JPMC (Main Project)</v>
          </cell>
          <cell r="C3943" t="str">
            <v>Salary</v>
          </cell>
          <cell r="D3943" t="str">
            <v>Mr. Amjad</v>
          </cell>
          <cell r="E3943">
            <v>41500</v>
          </cell>
        </row>
        <row r="3944">
          <cell r="B3944" t="str">
            <v>JPMC (Main Project)</v>
          </cell>
          <cell r="C3944" t="str">
            <v>Salary</v>
          </cell>
          <cell r="D3944" t="str">
            <v>Hussain</v>
          </cell>
          <cell r="E3944">
            <v>5800</v>
          </cell>
        </row>
        <row r="3945">
          <cell r="B3945" t="str">
            <v>JPMC (Main Project)</v>
          </cell>
          <cell r="C3945" t="str">
            <v>Salary</v>
          </cell>
          <cell r="D3945" t="str">
            <v>Mr.Abbas Ishaq</v>
          </cell>
          <cell r="E3945">
            <v>20270.375</v>
          </cell>
        </row>
        <row r="3946">
          <cell r="B3946" t="str">
            <v>JPMC (Main Project)</v>
          </cell>
          <cell r="C3946" t="str">
            <v>Salary</v>
          </cell>
          <cell r="D3946" t="str">
            <v>Nizaqat Hussain</v>
          </cell>
          <cell r="E3946">
            <v>12850</v>
          </cell>
        </row>
        <row r="3947">
          <cell r="B3947" t="str">
            <v>JPMC (Main Project)</v>
          </cell>
          <cell r="C3947" t="str">
            <v>Salary</v>
          </cell>
          <cell r="D3947" t="str">
            <v>Adil</v>
          </cell>
          <cell r="E3947">
            <v>8950</v>
          </cell>
        </row>
        <row r="3948">
          <cell r="B3948" t="str">
            <v>JPMC (Main Project)</v>
          </cell>
          <cell r="C3948" t="str">
            <v>Salary</v>
          </cell>
          <cell r="D3948" t="str">
            <v>Raheel</v>
          </cell>
          <cell r="E3948">
            <v>1200</v>
          </cell>
        </row>
        <row r="3949">
          <cell r="B3949" t="str">
            <v>JPMC (Main Project)</v>
          </cell>
          <cell r="C3949" t="str">
            <v>Salary</v>
          </cell>
          <cell r="D3949" t="str">
            <v>Tayyab</v>
          </cell>
          <cell r="E3949">
            <v>3250</v>
          </cell>
        </row>
        <row r="3950">
          <cell r="B3950" t="str">
            <v>JPMC (Main Project)</v>
          </cell>
          <cell r="C3950" t="str">
            <v>Salary</v>
          </cell>
          <cell r="D3950" t="str">
            <v>Nawaz</v>
          </cell>
          <cell r="E3950">
            <v>6669.6666666666661</v>
          </cell>
        </row>
        <row r="3951">
          <cell r="B3951" t="str">
            <v>JPMC (Main Project)</v>
          </cell>
          <cell r="C3951" t="str">
            <v>Salary</v>
          </cell>
          <cell r="D3951" t="str">
            <v>Gul Sher</v>
          </cell>
          <cell r="E3951">
            <v>12070</v>
          </cell>
        </row>
        <row r="3952">
          <cell r="B3952" t="str">
            <v>JPMC (Main Project)</v>
          </cell>
          <cell r="C3952" t="str">
            <v>Salary</v>
          </cell>
          <cell r="D3952" t="str">
            <v>Sheeraz</v>
          </cell>
          <cell r="E3952">
            <v>11550</v>
          </cell>
        </row>
        <row r="3953">
          <cell r="B3953" t="str">
            <v>JPMC (Main Project)</v>
          </cell>
          <cell r="C3953" t="str">
            <v>Salary</v>
          </cell>
          <cell r="D3953" t="str">
            <v>Mr. Shehyar</v>
          </cell>
          <cell r="E3953">
            <v>466.66666666666652</v>
          </cell>
        </row>
        <row r="3954">
          <cell r="B3954" t="str">
            <v>Falcon Mall</v>
          </cell>
          <cell r="C3954" t="str">
            <v>Salary</v>
          </cell>
          <cell r="D3954" t="str">
            <v>Mr. Imran</v>
          </cell>
          <cell r="E3954">
            <v>37119.833333333336</v>
          </cell>
        </row>
        <row r="3955">
          <cell r="B3955" t="str">
            <v>JPMC (Main Project)</v>
          </cell>
          <cell r="C3955" t="str">
            <v>Salary</v>
          </cell>
          <cell r="D3955" t="str">
            <v>Mr. Kashif</v>
          </cell>
          <cell r="E3955">
            <v>22410</v>
          </cell>
        </row>
        <row r="3956">
          <cell r="B3956" t="str">
            <v>EFU</v>
          </cell>
          <cell r="C3956" t="str">
            <v>Salary</v>
          </cell>
          <cell r="D3956" t="str">
            <v>Mr. Parwaz Khan</v>
          </cell>
          <cell r="E3956">
            <v>30000</v>
          </cell>
        </row>
        <row r="3957">
          <cell r="B3957" t="str">
            <v>EFU</v>
          </cell>
          <cell r="C3957" t="str">
            <v>Salary</v>
          </cell>
          <cell r="D3957" t="str">
            <v>Kamran Ali Akbar</v>
          </cell>
          <cell r="E3957">
            <v>24656.25</v>
          </cell>
        </row>
        <row r="3958">
          <cell r="B3958" t="str">
            <v>EFU</v>
          </cell>
          <cell r="C3958" t="str">
            <v>Salary</v>
          </cell>
          <cell r="D3958" t="str">
            <v>Saqib Ismail</v>
          </cell>
          <cell r="E3958">
            <v>16349.666666666668</v>
          </cell>
        </row>
        <row r="3959">
          <cell r="B3959" t="str">
            <v>EFU</v>
          </cell>
          <cell r="C3959" t="str">
            <v>Salary</v>
          </cell>
          <cell r="D3959" t="str">
            <v>Mr.Marib</v>
          </cell>
          <cell r="E3959">
            <v>9219.6666666666679</v>
          </cell>
        </row>
        <row r="3960">
          <cell r="B3960" t="str">
            <v>Kumail Bhai</v>
          </cell>
          <cell r="C3960" t="str">
            <v>Salary</v>
          </cell>
          <cell r="D3960" t="str">
            <v xml:space="preserve">Mr. Khalid </v>
          </cell>
          <cell r="E3960">
            <v>22800</v>
          </cell>
        </row>
        <row r="3961">
          <cell r="B3961" t="str">
            <v>FTC Floors</v>
          </cell>
          <cell r="C3961" t="str">
            <v>Salary</v>
          </cell>
          <cell r="D3961" t="str">
            <v>Mr. Feeroz</v>
          </cell>
          <cell r="E3961">
            <v>13829.5</v>
          </cell>
        </row>
        <row r="3962">
          <cell r="B3962" t="str">
            <v>FTC Floors</v>
          </cell>
          <cell r="C3962" t="str">
            <v>Salary</v>
          </cell>
          <cell r="D3962" t="str">
            <v>Mr. Sajjad</v>
          </cell>
          <cell r="E3962">
            <v>13500</v>
          </cell>
        </row>
        <row r="3963">
          <cell r="B3963" t="str">
            <v>FTC Floors</v>
          </cell>
          <cell r="C3963" t="str">
            <v>Salary</v>
          </cell>
          <cell r="D3963" t="str">
            <v>Mr. Zulfiqar</v>
          </cell>
          <cell r="E3963">
            <v>17199.916666666668</v>
          </cell>
        </row>
        <row r="3964">
          <cell r="B3964" t="str">
            <v>FTC Floors</v>
          </cell>
          <cell r="C3964" t="str">
            <v>Salary</v>
          </cell>
          <cell r="D3964" t="str">
            <v>Shahzaib Khan</v>
          </cell>
          <cell r="E3964">
            <v>10000</v>
          </cell>
        </row>
        <row r="3965">
          <cell r="B3965" t="str">
            <v>FTC Floors</v>
          </cell>
          <cell r="C3965" t="str">
            <v>Salary</v>
          </cell>
          <cell r="D3965" t="str">
            <v>Farhan</v>
          </cell>
          <cell r="E3965">
            <v>11200</v>
          </cell>
        </row>
        <row r="3966">
          <cell r="B3966" t="str">
            <v>Nue Multiplex</v>
          </cell>
          <cell r="C3966" t="str">
            <v>Salary</v>
          </cell>
          <cell r="D3966" t="str">
            <v>Mr. M. Ali</v>
          </cell>
          <cell r="E3966">
            <v>26659.916666666672</v>
          </cell>
        </row>
        <row r="3967">
          <cell r="B3967" t="str">
            <v>Nue Multiplex</v>
          </cell>
          <cell r="C3967" t="str">
            <v>Salary</v>
          </cell>
          <cell r="D3967" t="str">
            <v>Mr. Jahangir</v>
          </cell>
          <cell r="E3967">
            <v>37250</v>
          </cell>
        </row>
        <row r="3968">
          <cell r="B3968" t="str">
            <v>Nue Multiplex</v>
          </cell>
          <cell r="C3968" t="str">
            <v>Salary</v>
          </cell>
          <cell r="D3968" t="str">
            <v>Mr. Abid</v>
          </cell>
          <cell r="E3968">
            <v>41980.208333333328</v>
          </cell>
        </row>
        <row r="3969">
          <cell r="B3969" t="str">
            <v>Nue Multiplex</v>
          </cell>
          <cell r="C3969" t="str">
            <v>Salary</v>
          </cell>
          <cell r="D3969" t="str">
            <v xml:space="preserve">Mr. Umar </v>
          </cell>
          <cell r="E3969">
            <v>3579.5833333333335</v>
          </cell>
        </row>
        <row r="3970">
          <cell r="B3970" t="str">
            <v>Nue Multiplex</v>
          </cell>
          <cell r="C3970" t="str">
            <v>Salary</v>
          </cell>
          <cell r="D3970" t="str">
            <v>Kumail</v>
          </cell>
          <cell r="E3970">
            <v>11940</v>
          </cell>
        </row>
        <row r="3971">
          <cell r="B3971" t="str">
            <v>Nue Multiplex</v>
          </cell>
          <cell r="C3971" t="str">
            <v>Salary</v>
          </cell>
          <cell r="D3971" t="str">
            <v>Aly Raza</v>
          </cell>
          <cell r="E3971">
            <v>11100.25</v>
          </cell>
        </row>
        <row r="3972">
          <cell r="B3972" t="str">
            <v>Nue Multiplex</v>
          </cell>
          <cell r="C3972" t="str">
            <v>Salary</v>
          </cell>
          <cell r="D3972" t="str">
            <v>Shahid painter</v>
          </cell>
          <cell r="E3972">
            <v>18600.000000000004</v>
          </cell>
        </row>
        <row r="3973">
          <cell r="B3973" t="str">
            <v>Nue Multiplex</v>
          </cell>
          <cell r="C3973" t="str">
            <v>Salary</v>
          </cell>
          <cell r="D3973" t="str">
            <v>Nadeem Painter</v>
          </cell>
          <cell r="E3973">
            <v>9249.9166666666679</v>
          </cell>
        </row>
        <row r="3974">
          <cell r="B3974" t="str">
            <v>Nue Multiplex</v>
          </cell>
          <cell r="C3974" t="str">
            <v>Salary</v>
          </cell>
          <cell r="D3974" t="str">
            <v xml:space="preserve">Mr. Kamarn Elect </v>
          </cell>
          <cell r="E3974">
            <v>13230</v>
          </cell>
        </row>
        <row r="3975">
          <cell r="B3975" t="str">
            <v>Nue Multiplex</v>
          </cell>
          <cell r="C3975" t="str">
            <v>Salary</v>
          </cell>
          <cell r="D3975" t="str">
            <v>Qayyum</v>
          </cell>
          <cell r="E3975">
            <v>37520</v>
          </cell>
        </row>
        <row r="3976">
          <cell r="B3976" t="str">
            <v>Nue Multiplex</v>
          </cell>
          <cell r="C3976" t="str">
            <v>Salary</v>
          </cell>
          <cell r="D3976" t="str">
            <v>Shahid Welder</v>
          </cell>
          <cell r="E3976">
            <v>16875</v>
          </cell>
        </row>
        <row r="3977">
          <cell r="B3977" t="str">
            <v>Nue Multiplex</v>
          </cell>
          <cell r="C3977" t="str">
            <v>Salary</v>
          </cell>
          <cell r="D3977" t="str">
            <v>Asif Gujjar</v>
          </cell>
          <cell r="E3977">
            <v>20100</v>
          </cell>
        </row>
        <row r="3978">
          <cell r="B3978" t="str">
            <v>Nue Multiplex</v>
          </cell>
          <cell r="C3978" t="str">
            <v>Salary</v>
          </cell>
          <cell r="D3978" t="str">
            <v>Arsalan</v>
          </cell>
          <cell r="E3978">
            <v>12570</v>
          </cell>
        </row>
        <row r="3979">
          <cell r="B3979" t="str">
            <v>Nue Multiplex</v>
          </cell>
          <cell r="C3979" t="str">
            <v>Salary</v>
          </cell>
          <cell r="D3979" t="str">
            <v>Arman</v>
          </cell>
          <cell r="E3979">
            <v>4400</v>
          </cell>
        </row>
        <row r="3980">
          <cell r="B3980" t="str">
            <v>Nue Multiplex</v>
          </cell>
          <cell r="C3980" t="str">
            <v>Salary</v>
          </cell>
          <cell r="D3980" t="str">
            <v>Qadir Baksh</v>
          </cell>
          <cell r="E3980">
            <v>28970.166666666672</v>
          </cell>
        </row>
        <row r="3981">
          <cell r="B3981" t="str">
            <v>Kumail Bhai</v>
          </cell>
          <cell r="C3981" t="str">
            <v>Salary</v>
          </cell>
          <cell r="D3981" t="str">
            <v>Mr. Waris</v>
          </cell>
          <cell r="E3981">
            <v>5000</v>
          </cell>
        </row>
        <row r="3982">
          <cell r="B3982" t="str">
            <v>Falcon Mall</v>
          </cell>
          <cell r="C3982" t="str">
            <v>Salary</v>
          </cell>
          <cell r="D3982" t="str">
            <v>Engr Noman Majeed</v>
          </cell>
          <cell r="E3982">
            <v>45000</v>
          </cell>
        </row>
        <row r="3983">
          <cell r="B3983" t="str">
            <v>Office</v>
          </cell>
          <cell r="D3983" t="str">
            <v>pucha and ducter</v>
          </cell>
          <cell r="E3983">
            <v>530</v>
          </cell>
        </row>
        <row r="3984">
          <cell r="B3984" t="str">
            <v>Office</v>
          </cell>
          <cell r="C3984" t="str">
            <v>minhaal</v>
          </cell>
          <cell r="D3984" t="str">
            <v>LED repair</v>
          </cell>
          <cell r="E3984">
            <v>3200</v>
          </cell>
        </row>
        <row r="3985">
          <cell r="B3985" t="str">
            <v>Nue Multiplex</v>
          </cell>
          <cell r="C3985" t="str">
            <v>Material</v>
          </cell>
          <cell r="D3985" t="str">
            <v>welding rod,  by min</v>
          </cell>
          <cell r="E3985">
            <v>4600</v>
          </cell>
        </row>
        <row r="3986">
          <cell r="B3986" t="str">
            <v>Office</v>
          </cell>
          <cell r="C3986" t="str">
            <v xml:space="preserve">nadeem bhai </v>
          </cell>
          <cell r="D3986" t="str">
            <v>misc expenss at office</v>
          </cell>
          <cell r="E3986">
            <v>10320</v>
          </cell>
        </row>
        <row r="3987">
          <cell r="B3987" t="str">
            <v xml:space="preserve">MHR Personal </v>
          </cell>
          <cell r="C3987" t="str">
            <v>Saeed lala</v>
          </cell>
          <cell r="D3987" t="str">
            <v>fuel and plastic purchased</v>
          </cell>
          <cell r="E3987">
            <v>4350</v>
          </cell>
        </row>
        <row r="3988">
          <cell r="B3988" t="str">
            <v>JPMC (Main Project)</v>
          </cell>
          <cell r="C3988" t="str">
            <v>rashid (For Material)</v>
          </cell>
          <cell r="D3988" t="str">
            <v>electric welding</v>
          </cell>
          <cell r="E3988">
            <v>1000</v>
          </cell>
        </row>
        <row r="3989">
          <cell r="B3989" t="str">
            <v>Bank Al-Falah (Head Office)</v>
          </cell>
          <cell r="C3989" t="str">
            <v>rashid</v>
          </cell>
          <cell r="E3989">
            <v>4000</v>
          </cell>
        </row>
        <row r="3990">
          <cell r="B3990" t="str">
            <v>Bank Al-Falah (Head Office)</v>
          </cell>
          <cell r="C3990" t="str">
            <v>Talha</v>
          </cell>
          <cell r="D3990" t="str">
            <v>electric items</v>
          </cell>
          <cell r="E3990">
            <v>13635</v>
          </cell>
        </row>
        <row r="3991">
          <cell r="B3991" t="str">
            <v>Office</v>
          </cell>
          <cell r="C3991" t="str">
            <v>Shahid painter</v>
          </cell>
          <cell r="E3991">
            <v>9075</v>
          </cell>
        </row>
        <row r="3992">
          <cell r="B3992" t="str">
            <v xml:space="preserve">MHR Personal </v>
          </cell>
          <cell r="C3992" t="str">
            <v>Sir Rehman</v>
          </cell>
          <cell r="E3992">
            <v>6220</v>
          </cell>
        </row>
        <row r="3993">
          <cell r="B3993" t="str">
            <v>Kumail Bhai</v>
          </cell>
          <cell r="C3993" t="str">
            <v>haneef</v>
          </cell>
          <cell r="E3993">
            <v>12105</v>
          </cell>
        </row>
        <row r="3994">
          <cell r="B3994" t="str">
            <v>Nue Multiplex</v>
          </cell>
          <cell r="C3994" t="str">
            <v>Material</v>
          </cell>
          <cell r="D3994" t="str">
            <v>misc material by bilal</v>
          </cell>
          <cell r="E3994">
            <v>13192</v>
          </cell>
        </row>
        <row r="3995">
          <cell r="B3995" t="str">
            <v>Bank Al-Falah (Head Office)</v>
          </cell>
          <cell r="C3995" t="str">
            <v>Material</v>
          </cell>
          <cell r="D3995" t="str">
            <v>isolator</v>
          </cell>
          <cell r="E3995">
            <v>1100</v>
          </cell>
        </row>
        <row r="3996">
          <cell r="B3996" t="str">
            <v>Nue Multiplex</v>
          </cell>
          <cell r="C3996" t="str">
            <v>abdullah insulation</v>
          </cell>
          <cell r="E3996">
            <v>5000</v>
          </cell>
        </row>
        <row r="3997">
          <cell r="B3997" t="str">
            <v>Spar Twin Tower</v>
          </cell>
          <cell r="C3997" t="str">
            <v>Material</v>
          </cell>
          <cell r="D3997" t="str">
            <v>gyser ariston</v>
          </cell>
          <cell r="E3997">
            <v>16500</v>
          </cell>
        </row>
        <row r="3998">
          <cell r="B3998" t="str">
            <v>JPMC (Main Project)</v>
          </cell>
          <cell r="C3998" t="str">
            <v>Material</v>
          </cell>
          <cell r="E3998">
            <v>8580</v>
          </cell>
        </row>
        <row r="3999">
          <cell r="B3999" t="str">
            <v>Spar Twin Tower</v>
          </cell>
          <cell r="C3999" t="str">
            <v>bilal bhai</v>
          </cell>
          <cell r="E3999">
            <v>20600</v>
          </cell>
        </row>
        <row r="4000">
          <cell r="B4000" t="str">
            <v>JPMC (Main Project)</v>
          </cell>
          <cell r="C4000" t="str">
            <v>Kamran auto</v>
          </cell>
          <cell r="E4000">
            <v>780</v>
          </cell>
        </row>
        <row r="4001">
          <cell r="B4001" t="str">
            <v>Nue Multiplex</v>
          </cell>
          <cell r="C4001" t="str">
            <v>Drawings</v>
          </cell>
          <cell r="D4001" t="str">
            <v>Kamran Ali Akbar</v>
          </cell>
          <cell r="E4001">
            <v>1375</v>
          </cell>
        </row>
        <row r="4002">
          <cell r="B4002" t="str">
            <v>Nue Multiplex</v>
          </cell>
          <cell r="C4002" t="str">
            <v>Material</v>
          </cell>
          <cell r="D4002" t="str">
            <v>misc mat by minhaal, such as nut bolt holtie , rods, etc</v>
          </cell>
          <cell r="E4002">
            <v>12280</v>
          </cell>
        </row>
        <row r="4003">
          <cell r="B4003" t="str">
            <v>Zeelaf Munir Villa</v>
          </cell>
          <cell r="C4003" t="str">
            <v>misc</v>
          </cell>
          <cell r="D4003" t="str">
            <v>to ahmed</v>
          </cell>
          <cell r="E4003">
            <v>1515</v>
          </cell>
        </row>
        <row r="4004">
          <cell r="B4004" t="str">
            <v>Nue Multiplex</v>
          </cell>
          <cell r="C4004" t="str">
            <v>Drawings</v>
          </cell>
          <cell r="D4004" t="str">
            <v>kamran a</v>
          </cell>
          <cell r="E4004">
            <v>700</v>
          </cell>
        </row>
        <row r="4005">
          <cell r="B4005" t="str">
            <v xml:space="preserve">MHR Personal </v>
          </cell>
          <cell r="C4005" t="str">
            <v>Sir Rehman</v>
          </cell>
          <cell r="E4005">
            <v>7600</v>
          </cell>
        </row>
        <row r="4006">
          <cell r="B4006" t="str">
            <v xml:space="preserve">MHR Personal </v>
          </cell>
          <cell r="C4006" t="str">
            <v>Saeed lala</v>
          </cell>
          <cell r="E4006">
            <v>2400</v>
          </cell>
        </row>
        <row r="4007">
          <cell r="B4007" t="str">
            <v>Nue Multiplex</v>
          </cell>
          <cell r="C4007" t="str">
            <v>Material</v>
          </cell>
          <cell r="D4007" t="str">
            <v>welding rod by omer</v>
          </cell>
          <cell r="E4007">
            <v>4750</v>
          </cell>
        </row>
        <row r="4008">
          <cell r="B4008" t="str">
            <v xml:space="preserve">MHR Personal </v>
          </cell>
          <cell r="C4008" t="str">
            <v>Sir Rehman</v>
          </cell>
          <cell r="D4008" t="str">
            <v>doctor fee</v>
          </cell>
          <cell r="E4008">
            <v>850</v>
          </cell>
        </row>
        <row r="4009">
          <cell r="B4009" t="str">
            <v>Nue Multiplex</v>
          </cell>
          <cell r="C4009" t="str">
            <v>Material</v>
          </cell>
          <cell r="D4009" t="str">
            <v>fuel claimed by minhaal</v>
          </cell>
          <cell r="E4009">
            <v>1250</v>
          </cell>
        </row>
        <row r="4010">
          <cell r="B4010" t="str">
            <v>JPMC (Main Project)</v>
          </cell>
          <cell r="C4010" t="str">
            <v>Kamran auto</v>
          </cell>
          <cell r="E4010">
            <v>780</v>
          </cell>
        </row>
        <row r="4011">
          <cell r="B4011" t="str">
            <v>Spar Twin Tower</v>
          </cell>
          <cell r="C4011" t="str">
            <v>minhaal</v>
          </cell>
          <cell r="D4011" t="str">
            <v>fire ectingusher</v>
          </cell>
          <cell r="E4011">
            <v>13500</v>
          </cell>
        </row>
        <row r="4012">
          <cell r="B4012" t="str">
            <v>JPMC (Main Project)</v>
          </cell>
          <cell r="C4012" t="str">
            <v>huzaifa</v>
          </cell>
          <cell r="D4012" t="str">
            <v>witribe bill</v>
          </cell>
          <cell r="E4012">
            <v>1460</v>
          </cell>
        </row>
        <row r="4013">
          <cell r="B4013" t="str">
            <v>Nue Multiplex</v>
          </cell>
          <cell r="C4013" t="str">
            <v>Material</v>
          </cell>
          <cell r="D4013" t="str">
            <v>misc purchases by bilal</v>
          </cell>
          <cell r="E4013">
            <v>10420</v>
          </cell>
        </row>
        <row r="4014">
          <cell r="B4014" t="str">
            <v>Falcon Mall</v>
          </cell>
          <cell r="C4014" t="str">
            <v>fuel</v>
          </cell>
          <cell r="D4014" t="str">
            <v>fuel by bilal</v>
          </cell>
          <cell r="E4014">
            <v>5000</v>
          </cell>
        </row>
        <row r="4015">
          <cell r="B4015" t="str">
            <v>JPMC (Main Project)</v>
          </cell>
          <cell r="C4015" t="str">
            <v>rashid (For Material)</v>
          </cell>
          <cell r="E4015">
            <v>2485</v>
          </cell>
        </row>
        <row r="4016">
          <cell r="B4016" t="str">
            <v xml:space="preserve">MHR Personal </v>
          </cell>
          <cell r="C4016" t="str">
            <v>Sir Rehman</v>
          </cell>
          <cell r="E4016">
            <v>6410</v>
          </cell>
        </row>
        <row r="4017">
          <cell r="B4017" t="str">
            <v>Nue Multiplex</v>
          </cell>
          <cell r="C4017" t="str">
            <v>ashraf suzuki</v>
          </cell>
          <cell r="D4017" t="str">
            <v>paid</v>
          </cell>
          <cell r="E4017">
            <v>1000</v>
          </cell>
        </row>
        <row r="4018">
          <cell r="B4018" t="str">
            <v>JPMC (Main Project)</v>
          </cell>
          <cell r="C4018" t="str">
            <v>abdullah insulation</v>
          </cell>
          <cell r="E4018">
            <v>25000</v>
          </cell>
        </row>
        <row r="4019">
          <cell r="B4019" t="str">
            <v>Nue Multiplex</v>
          </cell>
          <cell r="C4019" t="str">
            <v>ashraf suzuki</v>
          </cell>
          <cell r="D4019" t="str">
            <v>paid</v>
          </cell>
          <cell r="E4019">
            <v>1000</v>
          </cell>
        </row>
        <row r="4020">
          <cell r="B4020" t="str">
            <v>EFU</v>
          </cell>
          <cell r="C4020" t="str">
            <v>omar</v>
          </cell>
          <cell r="E4020">
            <v>2640</v>
          </cell>
        </row>
        <row r="4021">
          <cell r="B4021" t="str">
            <v>FTC Floors</v>
          </cell>
          <cell r="C4021" t="str">
            <v xml:space="preserve">nadeem bhai </v>
          </cell>
          <cell r="E4021">
            <v>6895</v>
          </cell>
        </row>
        <row r="4022">
          <cell r="B4022" t="str">
            <v xml:space="preserve">MHR Personal </v>
          </cell>
          <cell r="C4022" t="str">
            <v>Sir Rehman</v>
          </cell>
          <cell r="D4022" t="str">
            <v>laser treatment of eyes</v>
          </cell>
          <cell r="E4022">
            <v>15000</v>
          </cell>
        </row>
        <row r="4023">
          <cell r="B4023" t="str">
            <v>Nue Multiplex</v>
          </cell>
          <cell r="C4023" t="str">
            <v>Material</v>
          </cell>
          <cell r="D4023" t="str">
            <v>disc 14"</v>
          </cell>
          <cell r="E4023">
            <v>1000</v>
          </cell>
        </row>
        <row r="4024">
          <cell r="B4024" t="str">
            <v>Nue Multiplex</v>
          </cell>
          <cell r="C4024" t="str">
            <v>Drawings</v>
          </cell>
          <cell r="D4024" t="str">
            <v>by kamran</v>
          </cell>
          <cell r="E4024">
            <v>420</v>
          </cell>
        </row>
        <row r="4025">
          <cell r="B4025" t="str">
            <v>Nue Multiplex</v>
          </cell>
          <cell r="C4025" t="str">
            <v>Drawings</v>
          </cell>
          <cell r="D4025" t="str">
            <v>by kamran</v>
          </cell>
          <cell r="E4025">
            <v>210</v>
          </cell>
        </row>
        <row r="4026">
          <cell r="B4026" t="str">
            <v>Falcon Mall</v>
          </cell>
          <cell r="C4026" t="str">
            <v>Drawings</v>
          </cell>
          <cell r="D4026" t="str">
            <v>by kamran</v>
          </cell>
          <cell r="E4026">
            <v>4340</v>
          </cell>
        </row>
        <row r="4027">
          <cell r="B4027" t="str">
            <v>Spar Twin Tower</v>
          </cell>
          <cell r="C4027" t="str">
            <v>minhaal</v>
          </cell>
          <cell r="E4027">
            <v>90</v>
          </cell>
        </row>
        <row r="4028">
          <cell r="B4028" t="str">
            <v>JPMC (Main Project)</v>
          </cell>
          <cell r="C4028" t="str">
            <v>minhaal</v>
          </cell>
          <cell r="E4028">
            <v>17335</v>
          </cell>
        </row>
        <row r="4029">
          <cell r="B4029" t="str">
            <v>Nue Multiplex</v>
          </cell>
          <cell r="C4029" t="str">
            <v>Material</v>
          </cell>
          <cell r="D4029" t="str">
            <v>misc items by minhaal</v>
          </cell>
          <cell r="E4029">
            <v>392</v>
          </cell>
        </row>
        <row r="4030">
          <cell r="B4030" t="str">
            <v>Kumail Bhai</v>
          </cell>
          <cell r="C4030" t="str">
            <v>khalid</v>
          </cell>
          <cell r="E4030">
            <v>2905</v>
          </cell>
        </row>
        <row r="4031">
          <cell r="B4031" t="str">
            <v>Spar Twin Tower</v>
          </cell>
          <cell r="C4031" t="str">
            <v>khalid</v>
          </cell>
          <cell r="E4031">
            <v>8070</v>
          </cell>
        </row>
        <row r="4032">
          <cell r="B4032" t="str">
            <v>Spar Twin Tower</v>
          </cell>
          <cell r="D4032" t="str">
            <v>built for grease trap</v>
          </cell>
          <cell r="E4032">
            <v>1830</v>
          </cell>
        </row>
        <row r="4033">
          <cell r="B4033" t="str">
            <v>Nue Multiplex</v>
          </cell>
          <cell r="C4033" t="str">
            <v>Material</v>
          </cell>
          <cell r="D4033" t="str">
            <v>discs  50 Nos</v>
          </cell>
          <cell r="E4033">
            <v>7500</v>
          </cell>
        </row>
        <row r="4034">
          <cell r="B4034" t="str">
            <v>Office</v>
          </cell>
          <cell r="D4034" t="str">
            <v>paid for 3 months</v>
          </cell>
          <cell r="E4034">
            <v>14689</v>
          </cell>
        </row>
        <row r="4035">
          <cell r="B4035" t="str">
            <v xml:space="preserve">MHR Personal </v>
          </cell>
          <cell r="C4035" t="str">
            <v>Sir Rehman</v>
          </cell>
          <cell r="E4035">
            <v>3620</v>
          </cell>
        </row>
        <row r="4036">
          <cell r="B4036" t="str">
            <v>Nue Multiplex</v>
          </cell>
          <cell r="C4036" t="str">
            <v>fuel</v>
          </cell>
          <cell r="D4036" t="str">
            <v>fuel by bilal</v>
          </cell>
          <cell r="E4036">
            <v>2500</v>
          </cell>
        </row>
        <row r="4037">
          <cell r="B4037" t="str">
            <v>Spar Twin Tower</v>
          </cell>
          <cell r="C4037" t="str">
            <v>khalid</v>
          </cell>
          <cell r="D4037" t="str">
            <v>paid for ????</v>
          </cell>
          <cell r="E4037">
            <v>6000</v>
          </cell>
        </row>
        <row r="4038">
          <cell r="B4038" t="str">
            <v>EFU</v>
          </cell>
          <cell r="C4038" t="str">
            <v>omar</v>
          </cell>
          <cell r="E4038">
            <v>280</v>
          </cell>
        </row>
        <row r="4039">
          <cell r="B4039" t="str">
            <v>Nue Multiplex</v>
          </cell>
          <cell r="C4039" t="str">
            <v>Material</v>
          </cell>
          <cell r="D4039" t="str">
            <v>purchased zahabiya</v>
          </cell>
          <cell r="E4039">
            <v>10500</v>
          </cell>
        </row>
        <row r="4040">
          <cell r="B4040" t="str">
            <v>Nue Multiplex</v>
          </cell>
          <cell r="C4040" t="str">
            <v>abdullah insulation (for material)</v>
          </cell>
          <cell r="D4040" t="str">
            <v>for lights</v>
          </cell>
          <cell r="E4040">
            <v>3000</v>
          </cell>
        </row>
        <row r="4041">
          <cell r="B4041" t="str">
            <v>EFU</v>
          </cell>
          <cell r="C4041" t="str">
            <v>abdullah insulation</v>
          </cell>
          <cell r="D4041" t="str">
            <v>paid at efu</v>
          </cell>
          <cell r="E4041">
            <v>17000</v>
          </cell>
        </row>
        <row r="4042">
          <cell r="B4042" t="str">
            <v xml:space="preserve">MHR Personal </v>
          </cell>
          <cell r="C4042" t="str">
            <v>bilal bhai</v>
          </cell>
          <cell r="D4042" t="str">
            <v>water tanker</v>
          </cell>
          <cell r="E4042">
            <v>15000</v>
          </cell>
        </row>
        <row r="4043">
          <cell r="B4043" t="str">
            <v xml:space="preserve">MHR Personal </v>
          </cell>
          <cell r="C4043" t="str">
            <v>Sir Rehman</v>
          </cell>
          <cell r="D4043" t="str">
            <v>misc</v>
          </cell>
          <cell r="E4043">
            <v>1560</v>
          </cell>
        </row>
        <row r="4044">
          <cell r="B4044" t="str">
            <v>Kumail Bhai</v>
          </cell>
          <cell r="C4044" t="str">
            <v>haneef</v>
          </cell>
          <cell r="D4044" t="str">
            <v>fuel claimed</v>
          </cell>
          <cell r="E4044">
            <v>250</v>
          </cell>
        </row>
        <row r="4045">
          <cell r="B4045" t="str">
            <v>JPMC (Main Project)</v>
          </cell>
          <cell r="C4045" t="str">
            <v>Kamran auto</v>
          </cell>
          <cell r="D4045" t="str">
            <v>drawing copy</v>
          </cell>
          <cell r="E4045">
            <v>630</v>
          </cell>
        </row>
        <row r="4046">
          <cell r="B4046" t="str">
            <v>Nue Multiplex</v>
          </cell>
          <cell r="C4046" t="str">
            <v>salary</v>
          </cell>
          <cell r="D4046" t="str">
            <v>qayyum</v>
          </cell>
          <cell r="E4046">
            <v>17620</v>
          </cell>
        </row>
        <row r="4047">
          <cell r="B4047" t="str">
            <v>Nue Multiplex</v>
          </cell>
          <cell r="C4047" t="str">
            <v>Material</v>
          </cell>
          <cell r="D4047" t="str">
            <v>zahabiya shield purchased</v>
          </cell>
          <cell r="E4047">
            <v>3588</v>
          </cell>
        </row>
        <row r="4048">
          <cell r="B4048" t="str">
            <v>JPMC (Main Project)</v>
          </cell>
          <cell r="C4048" t="str">
            <v>imran engg</v>
          </cell>
          <cell r="D4048" t="str">
            <v>misc expenses</v>
          </cell>
          <cell r="E4048">
            <v>51390</v>
          </cell>
        </row>
        <row r="4049">
          <cell r="B4049" t="str">
            <v>Nue Multiplex</v>
          </cell>
          <cell r="C4049" t="str">
            <v>Drawings</v>
          </cell>
          <cell r="D4049" t="str">
            <v>drawing copy</v>
          </cell>
          <cell r="E4049">
            <v>560</v>
          </cell>
        </row>
        <row r="4050">
          <cell r="B4050" t="str">
            <v>Nue Multiplex</v>
          </cell>
          <cell r="C4050" t="str">
            <v>Drawings</v>
          </cell>
          <cell r="D4050" t="str">
            <v>drawing copy</v>
          </cell>
          <cell r="E4050">
            <v>420</v>
          </cell>
        </row>
        <row r="4051">
          <cell r="B4051" t="str">
            <v>Nue Multiplex</v>
          </cell>
          <cell r="C4051" t="str">
            <v>Drawings</v>
          </cell>
          <cell r="D4051" t="str">
            <v>drawing copy</v>
          </cell>
          <cell r="E4051">
            <v>1120</v>
          </cell>
        </row>
        <row r="4052">
          <cell r="B4052" t="str">
            <v>Nue Multiplex</v>
          </cell>
          <cell r="C4052" t="str">
            <v>Material</v>
          </cell>
          <cell r="D4052" t="str">
            <v>hold title nut bolts, rhduis rod</v>
          </cell>
          <cell r="E4052">
            <v>13620</v>
          </cell>
        </row>
        <row r="4053">
          <cell r="B4053" t="str">
            <v xml:space="preserve">MHR Personal </v>
          </cell>
          <cell r="C4053" t="str">
            <v xml:space="preserve">news paper </v>
          </cell>
          <cell r="E4053">
            <v>300</v>
          </cell>
        </row>
        <row r="4054">
          <cell r="B4054" t="str">
            <v>Nue Multiplex</v>
          </cell>
          <cell r="C4054" t="str">
            <v>Material</v>
          </cell>
          <cell r="D4054" t="str">
            <v>channe fule and other purchasing by bilal</v>
          </cell>
          <cell r="E4054">
            <v>23280</v>
          </cell>
        </row>
        <row r="4055">
          <cell r="B4055" t="str">
            <v>JPMC (Main Project)</v>
          </cell>
          <cell r="C4055" t="str">
            <v>huzaifa</v>
          </cell>
          <cell r="D4055" t="str">
            <v>misc expenses</v>
          </cell>
          <cell r="E4055">
            <v>46380</v>
          </cell>
        </row>
        <row r="4056">
          <cell r="B4056" t="str">
            <v>Office</v>
          </cell>
          <cell r="C4056" t="str">
            <v>huzaifa</v>
          </cell>
          <cell r="D4056" t="str">
            <v>computers</v>
          </cell>
          <cell r="E4056">
            <v>34000</v>
          </cell>
        </row>
        <row r="4057">
          <cell r="B4057" t="str">
            <v>Nue Multiplex</v>
          </cell>
          <cell r="C4057" t="str">
            <v>Material</v>
          </cell>
          <cell r="D4057" t="str">
            <v>nut bolt, hilti bits welding rod, welding material</v>
          </cell>
          <cell r="E4057">
            <v>16130</v>
          </cell>
        </row>
        <row r="4058">
          <cell r="B4058" t="str">
            <v>Nue Multiplex</v>
          </cell>
          <cell r="C4058" t="str">
            <v>Drawings</v>
          </cell>
          <cell r="D4058" t="str">
            <v>drawing copy</v>
          </cell>
          <cell r="E4058">
            <v>280</v>
          </cell>
        </row>
        <row r="4059">
          <cell r="B4059" t="str">
            <v>Nue Multiplex</v>
          </cell>
          <cell r="C4059" t="str">
            <v>Drawings</v>
          </cell>
          <cell r="D4059" t="str">
            <v>drawing copy</v>
          </cell>
          <cell r="E4059">
            <v>100</v>
          </cell>
        </row>
        <row r="4060">
          <cell r="B4060" t="str">
            <v>Falcon Mall</v>
          </cell>
          <cell r="C4060" t="str">
            <v>Drawings</v>
          </cell>
          <cell r="D4060" t="str">
            <v>drawing copy by talha</v>
          </cell>
          <cell r="E4060">
            <v>1050</v>
          </cell>
        </row>
        <row r="4061">
          <cell r="B4061" t="str">
            <v>Nue Multiplex</v>
          </cell>
          <cell r="C4061" t="str">
            <v>Drawings</v>
          </cell>
          <cell r="D4061" t="str">
            <v>drawing copy</v>
          </cell>
          <cell r="E4061">
            <v>420</v>
          </cell>
        </row>
        <row r="4062">
          <cell r="B4062" t="str">
            <v>Nue Multiplex</v>
          </cell>
          <cell r="C4062" t="str">
            <v>saleem grills</v>
          </cell>
          <cell r="D4062" t="str">
            <v>paid</v>
          </cell>
          <cell r="E4062">
            <v>13000</v>
          </cell>
        </row>
        <row r="4063">
          <cell r="B4063" t="str">
            <v>Office</v>
          </cell>
          <cell r="D4063" t="str">
            <v>printer works</v>
          </cell>
          <cell r="E4063">
            <v>1750</v>
          </cell>
        </row>
        <row r="4064">
          <cell r="B4064" t="str">
            <v>Nue Multiplex</v>
          </cell>
          <cell r="C4064" t="str">
            <v>Material</v>
          </cell>
          <cell r="D4064" t="str">
            <v>welding material, and angle by minhaal</v>
          </cell>
          <cell r="E4064">
            <v>18434</v>
          </cell>
        </row>
        <row r="4065">
          <cell r="B4065" t="str">
            <v>Misc</v>
          </cell>
          <cell r="C4065" t="str">
            <v>haneef</v>
          </cell>
          <cell r="D4065" t="str">
            <v>misc works</v>
          </cell>
          <cell r="E4065">
            <v>1450</v>
          </cell>
        </row>
        <row r="4066">
          <cell r="B4066" t="str">
            <v>JPMC (Main Project)</v>
          </cell>
          <cell r="C4066" t="str">
            <v>zahabiya</v>
          </cell>
          <cell r="D4066" t="str">
            <v>paid</v>
          </cell>
          <cell r="E4066">
            <v>22000</v>
          </cell>
        </row>
        <row r="4067">
          <cell r="B4067" t="str">
            <v>Nue Multiplex</v>
          </cell>
          <cell r="C4067" t="str">
            <v>Material</v>
          </cell>
          <cell r="D4067" t="str">
            <v>chaneel and rods by bilal</v>
          </cell>
          <cell r="E4067">
            <v>20183</v>
          </cell>
        </row>
        <row r="4068">
          <cell r="B4068" t="str">
            <v>Kumail Bhai</v>
          </cell>
          <cell r="C4068" t="str">
            <v>khalid</v>
          </cell>
          <cell r="E4068">
            <v>2210</v>
          </cell>
        </row>
        <row r="4069">
          <cell r="B4069" t="str">
            <v>Spar Twin Tower</v>
          </cell>
          <cell r="C4069" t="str">
            <v>khalid</v>
          </cell>
          <cell r="E4069">
            <v>900</v>
          </cell>
        </row>
        <row r="4070">
          <cell r="B4070" t="str">
            <v>JPMC (Main Project)</v>
          </cell>
          <cell r="C4070" t="str">
            <v>Tahiri Sanitary</v>
          </cell>
          <cell r="D4070" t="str">
            <v>paid thru DIB chq # 01596170 chq amount 300,000</v>
          </cell>
          <cell r="E4070">
            <v>82324</v>
          </cell>
        </row>
        <row r="4071">
          <cell r="B4071" t="str">
            <v>Naveed Malik</v>
          </cell>
          <cell r="C4071" t="str">
            <v>Tahiri Sanitary</v>
          </cell>
          <cell r="D4071" t="str">
            <v>paid thru DIB chq # 01596170 chq amount 300,000</v>
          </cell>
          <cell r="E4071">
            <v>39941</v>
          </cell>
        </row>
        <row r="4072">
          <cell r="B4072" t="str">
            <v>Burhani Mehal</v>
          </cell>
          <cell r="C4072" t="str">
            <v>Tahiri Sanitary</v>
          </cell>
          <cell r="D4072" t="str">
            <v>paid thru DIB chq # 01596170 chq amount 300,000</v>
          </cell>
          <cell r="E4072">
            <v>11328</v>
          </cell>
        </row>
        <row r="4073">
          <cell r="B4073" t="str">
            <v>Nue Multiplex</v>
          </cell>
          <cell r="C4073" t="str">
            <v>shahbaz duct</v>
          </cell>
          <cell r="D4073" t="str">
            <v>paid thru DIB chq # 01596172</v>
          </cell>
          <cell r="E4073">
            <v>100000</v>
          </cell>
        </row>
        <row r="4074">
          <cell r="B4074" t="str">
            <v>EFU</v>
          </cell>
          <cell r="C4074" t="str">
            <v>Maxon chemical</v>
          </cell>
          <cell r="D4074" t="str">
            <v>paid thru DIB chq # 01596173</v>
          </cell>
          <cell r="E4074">
            <v>50000</v>
          </cell>
        </row>
        <row r="4075">
          <cell r="B4075" t="str">
            <v>HBL Emerald Tower</v>
          </cell>
          <cell r="C4075" t="str">
            <v>Fakhri Brother</v>
          </cell>
          <cell r="D4075" t="str">
            <v>paid thru DIB chq # 01596176</v>
          </cell>
          <cell r="E4075">
            <v>321180</v>
          </cell>
        </row>
        <row r="4076">
          <cell r="B4076" t="str">
            <v>JPMC (Main Project)</v>
          </cell>
          <cell r="C4076" t="str">
            <v>Excavation work</v>
          </cell>
          <cell r="D4076" t="str">
            <v>paid thru DIB chq # 01596183 excavation work</v>
          </cell>
          <cell r="E4076">
            <v>50000</v>
          </cell>
        </row>
        <row r="4077">
          <cell r="B4077" t="str">
            <v>Zeelaf Munir Villa</v>
          </cell>
          <cell r="C4077" t="str">
            <v>weldon</v>
          </cell>
          <cell r="D4077" t="str">
            <v>paid thru DIB chq # 01596184 chq amount 319000</v>
          </cell>
          <cell r="E4077">
            <v>288000</v>
          </cell>
        </row>
        <row r="4078">
          <cell r="B4078" t="str">
            <v>JPMC (Main Project)</v>
          </cell>
          <cell r="C4078" t="str">
            <v>Danish International</v>
          </cell>
          <cell r="D4078" t="str">
            <v>paid thru DIB chq # 01596185</v>
          </cell>
          <cell r="E4078">
            <v>700000</v>
          </cell>
        </row>
        <row r="4079">
          <cell r="B4079" t="str">
            <v>Nue Multiplex</v>
          </cell>
          <cell r="C4079" t="str">
            <v>Fakhri Brother</v>
          </cell>
          <cell r="D4079" t="str">
            <v>paid thru DIB chq # 01596186 for sound liner advance</v>
          </cell>
          <cell r="E4079">
            <v>400000</v>
          </cell>
        </row>
        <row r="4080">
          <cell r="B4080" t="str">
            <v>Nue Multiplex</v>
          </cell>
          <cell r="C4080" t="str">
            <v>Sasa</v>
          </cell>
          <cell r="D4080" t="str">
            <v>paid thru DIB chq # 01596187 for advance</v>
          </cell>
          <cell r="E4080">
            <v>1500000</v>
          </cell>
        </row>
        <row r="4081">
          <cell r="B4081" t="str">
            <v>JPMC (Main Project)</v>
          </cell>
          <cell r="C4081" t="str">
            <v>Siddiq shershah</v>
          </cell>
          <cell r="D4081" t="str">
            <v>paid thru DIB chq # 01596195 alll paid for ss material and flung</v>
          </cell>
          <cell r="E4081">
            <v>343000</v>
          </cell>
        </row>
        <row r="4082">
          <cell r="B4082" t="str">
            <v>Spar Twin Tower</v>
          </cell>
          <cell r="C4082" t="str">
            <v>FTZ traders</v>
          </cell>
          <cell r="D4082" t="str">
            <v>paid thru DIB chq # 01596192 paid spar valave</v>
          </cell>
          <cell r="E4082">
            <v>15000</v>
          </cell>
        </row>
        <row r="4083">
          <cell r="B4083" t="str">
            <v>Spar Twin Tower</v>
          </cell>
          <cell r="C4083" t="str">
            <v>SS grating</v>
          </cell>
          <cell r="D4083" t="str">
            <v>paid thru DIB chq # 01596198 SS grating</v>
          </cell>
          <cell r="E4083">
            <v>100000</v>
          </cell>
        </row>
        <row r="4084">
          <cell r="B4084" t="str">
            <v>JPMC (Main Project)</v>
          </cell>
          <cell r="C4084" t="str">
            <v>Sikla</v>
          </cell>
          <cell r="D4084" t="str">
            <v>paid thru MCB chq # 1648738386 against sikla all bills now there balance remaining 188945</v>
          </cell>
          <cell r="E4084">
            <v>300000</v>
          </cell>
        </row>
        <row r="4085">
          <cell r="B4085" t="str">
            <v>Spar Twin Tower</v>
          </cell>
          <cell r="C4085" t="str">
            <v>US traders</v>
          </cell>
          <cell r="D4085" t="str">
            <v xml:space="preserve">paid thru MCB chq # 1648738387 </v>
          </cell>
          <cell r="E4085">
            <v>131000</v>
          </cell>
        </row>
        <row r="4086">
          <cell r="B4086" t="str">
            <v>JPMC (Main Project)</v>
          </cell>
          <cell r="C4086" t="str">
            <v>azaad</v>
          </cell>
          <cell r="D4086" t="str">
            <v>paid thru DIB chq # 01596197 for jpmc fabrication</v>
          </cell>
          <cell r="E4086">
            <v>63000</v>
          </cell>
        </row>
        <row r="4087">
          <cell r="B4087" t="str">
            <v>Nue Multiplex</v>
          </cell>
          <cell r="C4087" t="str">
            <v>weldon</v>
          </cell>
          <cell r="D4087" t="str">
            <v>MCB chq # 1648728390</v>
          </cell>
          <cell r="E4087">
            <v>100000</v>
          </cell>
        </row>
        <row r="4088">
          <cell r="B4088" t="str">
            <v>Nue Multiplex</v>
          </cell>
          <cell r="C4088" t="str">
            <v>Salary adv</v>
          </cell>
          <cell r="D4088" t="str">
            <v>ali salary adv paid thru chq</v>
          </cell>
          <cell r="E4088">
            <v>100000</v>
          </cell>
        </row>
        <row r="4089">
          <cell r="B4089" t="str">
            <v>Spar Twin Tower</v>
          </cell>
          <cell r="C4089" t="str">
            <v>Porta shafeeq</v>
          </cell>
          <cell r="D4089" t="str">
            <v>MCB chq # 1648728394 chq amount 106350</v>
          </cell>
          <cell r="E4089">
            <v>48120</v>
          </cell>
        </row>
        <row r="4090">
          <cell r="B4090" t="str">
            <v>JPMC (Main Project)</v>
          </cell>
          <cell r="C4090" t="str">
            <v>Porta shafeeq</v>
          </cell>
          <cell r="D4090" t="str">
            <v>MCB chq # 1648728394 chq amount 106350</v>
          </cell>
          <cell r="E4090">
            <v>40050</v>
          </cell>
        </row>
        <row r="4091">
          <cell r="B4091" t="str">
            <v>Nue Multiplex</v>
          </cell>
          <cell r="C4091" t="str">
            <v>shahbaz duct</v>
          </cell>
          <cell r="D4091" t="str">
            <v>MCB chq # 1648728395</v>
          </cell>
          <cell r="E4091">
            <v>50000</v>
          </cell>
        </row>
        <row r="4092">
          <cell r="B4092" t="str">
            <v>JPMC (Main Project)</v>
          </cell>
          <cell r="C4092" t="str">
            <v>shafeeq grills</v>
          </cell>
          <cell r="D4092" t="str">
            <v>MCB chq # 1648728396 jpmc grills</v>
          </cell>
          <cell r="E4092">
            <v>40000</v>
          </cell>
        </row>
        <row r="4093">
          <cell r="B4093" t="str">
            <v>JPMC (Main Project)</v>
          </cell>
          <cell r="C4093" t="str">
            <v>KAHF Associates</v>
          </cell>
          <cell r="D4093" t="str">
            <v>paid thru DIB chq # 01629726</v>
          </cell>
          <cell r="E4093">
            <v>352550</v>
          </cell>
        </row>
        <row r="4094">
          <cell r="B4094" t="str">
            <v>JPMC (Main Project)</v>
          </cell>
          <cell r="C4094" t="str">
            <v>azaad</v>
          </cell>
          <cell r="D4094" t="str">
            <v>MCB chq # 1648728399 chq amount is 80000 but this chq post Rs 110000 as azaad paid advance</v>
          </cell>
          <cell r="E4094">
            <v>110000</v>
          </cell>
        </row>
        <row r="4095">
          <cell r="B4095" t="str">
            <v>Nue Multiplex</v>
          </cell>
          <cell r="C4095" t="str">
            <v>weldon</v>
          </cell>
          <cell r="D4095" t="str">
            <v>paid thru DIB chq # 01629727</v>
          </cell>
          <cell r="E4095">
            <v>287000</v>
          </cell>
        </row>
        <row r="4096">
          <cell r="B4096" t="str">
            <v>JPMC (Main Project)</v>
          </cell>
          <cell r="C4096" t="str">
            <v>rashid (For Material)</v>
          </cell>
          <cell r="D4096" t="str">
            <v xml:space="preserve">paid thru DIB chq # 01596200 paid for fast cable </v>
          </cell>
          <cell r="E4096">
            <v>62500</v>
          </cell>
        </row>
        <row r="4097">
          <cell r="B4097" t="str">
            <v>JPMC (Main Project)</v>
          </cell>
          <cell r="C4097" t="str">
            <v>rashid</v>
          </cell>
          <cell r="D4097" t="str">
            <v>paid thru DIB chq # 01629734</v>
          </cell>
          <cell r="E4097">
            <v>20000</v>
          </cell>
        </row>
        <row r="4098">
          <cell r="B4098" t="str">
            <v>JPMC (Main Project)</v>
          </cell>
          <cell r="C4098" t="str">
            <v>Core work</v>
          </cell>
          <cell r="D4098" t="str">
            <v>paid thru DIB chq # 01629732  chq amount 16000</v>
          </cell>
          <cell r="E4098">
            <v>12000</v>
          </cell>
        </row>
        <row r="4099">
          <cell r="B4099" t="str">
            <v>Spar Twin Tower</v>
          </cell>
          <cell r="C4099" t="str">
            <v>Core work</v>
          </cell>
          <cell r="D4099" t="str">
            <v>paid thru DIB chq # 01629732  chq amount 16000</v>
          </cell>
          <cell r="E4099">
            <v>4000</v>
          </cell>
        </row>
        <row r="4100">
          <cell r="B4100" t="str">
            <v>Nue Multiplex</v>
          </cell>
          <cell r="C4100" t="str">
            <v>faizan duct</v>
          </cell>
          <cell r="D4100" t="str">
            <v>paid thru two DIB chq # 01629737 amiount 100,000 &amp; chq # 01629736 aa=mount 87000</v>
          </cell>
          <cell r="E4100">
            <v>114000</v>
          </cell>
        </row>
        <row r="4101">
          <cell r="B4101" t="str">
            <v>Zeelaf Munir Villa</v>
          </cell>
          <cell r="C4101" t="str">
            <v>faizan duct</v>
          </cell>
          <cell r="D4101" t="str">
            <v>paid thru dib chq @ 01629737 chq ab=mount 68000</v>
          </cell>
          <cell r="E4101">
            <v>68000</v>
          </cell>
        </row>
        <row r="4102">
          <cell r="B4102" t="str">
            <v>EFU</v>
          </cell>
          <cell r="C4102" t="str">
            <v>faizan duct</v>
          </cell>
          <cell r="D4102" t="str">
            <v>paid thru dib chq @ 01629737 chq ab=mount 68000</v>
          </cell>
          <cell r="E4102">
            <v>5000</v>
          </cell>
        </row>
        <row r="4103">
          <cell r="B4103" t="str">
            <v>Bank Al-Falah (Head Office)</v>
          </cell>
          <cell r="C4103" t="str">
            <v>Received</v>
          </cell>
          <cell r="D4103" t="str">
            <v>received against bill # PS/BA/304a-304a/09/17.</v>
          </cell>
          <cell r="F4103">
            <v>258448</v>
          </cell>
        </row>
        <row r="4104">
          <cell r="B4104" t="str">
            <v>Spar Twin Tower</v>
          </cell>
          <cell r="C4104" t="str">
            <v>Received</v>
          </cell>
          <cell r="D4104" t="str">
            <v>received agaisnt fiber tank shifting bill</v>
          </cell>
          <cell r="F4104">
            <v>49500</v>
          </cell>
        </row>
        <row r="4105">
          <cell r="B4105" t="str">
            <v>Spar Twin Tower</v>
          </cell>
          <cell r="C4105" t="str">
            <v>Received</v>
          </cell>
          <cell r="D4105" t="str">
            <v>received agaisnt 1st running bill</v>
          </cell>
          <cell r="F4105">
            <v>922841</v>
          </cell>
        </row>
        <row r="4106">
          <cell r="B4106" t="str">
            <v>Nue Multiplex</v>
          </cell>
          <cell r="C4106" t="str">
            <v>Salary</v>
          </cell>
          <cell r="D4106" t="str">
            <v>Mr.Bilal Habib</v>
          </cell>
          <cell r="E4106">
            <v>50000</v>
          </cell>
        </row>
        <row r="4107">
          <cell r="B4107" t="str">
            <v xml:space="preserve">MHR Personal </v>
          </cell>
          <cell r="C4107" t="str">
            <v>Salary</v>
          </cell>
          <cell r="D4107" t="str">
            <v>Mossi Home upstairs</v>
          </cell>
          <cell r="E4107">
            <v>6500</v>
          </cell>
        </row>
        <row r="4108">
          <cell r="B4108" t="str">
            <v xml:space="preserve">MHR Personal </v>
          </cell>
          <cell r="C4108" t="str">
            <v>Salary</v>
          </cell>
          <cell r="D4108" t="str">
            <v>Saeed Lala</v>
          </cell>
          <cell r="E4108">
            <v>13000</v>
          </cell>
        </row>
        <row r="4109">
          <cell r="B4109" t="str">
            <v xml:space="preserve">MHR Personal </v>
          </cell>
          <cell r="C4109" t="str">
            <v>Salary</v>
          </cell>
          <cell r="D4109" t="str">
            <v>Mossi Home D/stairs</v>
          </cell>
          <cell r="E4109">
            <v>7000</v>
          </cell>
        </row>
        <row r="4110">
          <cell r="B4110" t="str">
            <v xml:space="preserve">MHR Personal </v>
          </cell>
          <cell r="C4110" t="str">
            <v>Salary</v>
          </cell>
          <cell r="D4110" t="str">
            <v>Home Expense</v>
          </cell>
          <cell r="E4110">
            <v>9000</v>
          </cell>
        </row>
        <row r="4111">
          <cell r="B4111" t="str">
            <v>Office</v>
          </cell>
          <cell r="C4111" t="str">
            <v>Salary</v>
          </cell>
          <cell r="D4111" t="str">
            <v>Mr. Kamran office</v>
          </cell>
          <cell r="E4111">
            <v>27309.717741935485</v>
          </cell>
        </row>
        <row r="4112">
          <cell r="B4112" t="str">
            <v>Office</v>
          </cell>
          <cell r="C4112" t="str">
            <v>Salary</v>
          </cell>
          <cell r="D4112" t="str">
            <v>Mr. Rehan Aslam</v>
          </cell>
          <cell r="E4112">
            <v>25000</v>
          </cell>
        </row>
        <row r="4113">
          <cell r="B4113" t="str">
            <v>Office</v>
          </cell>
          <cell r="C4113" t="str">
            <v>Salary</v>
          </cell>
          <cell r="D4113" t="str">
            <v>Mr. Imran Office</v>
          </cell>
          <cell r="E4113">
            <v>15099.774193548386</v>
          </cell>
        </row>
        <row r="4114">
          <cell r="B4114" t="str">
            <v>Nue Multiplex</v>
          </cell>
          <cell r="C4114" t="str">
            <v>Salary</v>
          </cell>
          <cell r="D4114" t="str">
            <v>Minhaal</v>
          </cell>
          <cell r="E4114">
            <v>23229.83870967742</v>
          </cell>
        </row>
        <row r="4115">
          <cell r="B4115" t="str">
            <v>Office</v>
          </cell>
          <cell r="C4115" t="str">
            <v>Salary</v>
          </cell>
          <cell r="D4115" t="str">
            <v>Ahmed Ali</v>
          </cell>
          <cell r="E4115">
            <v>18290.322580645163</v>
          </cell>
        </row>
        <row r="4116">
          <cell r="B4116" t="str">
            <v>Office</v>
          </cell>
          <cell r="C4116" t="str">
            <v>Salary</v>
          </cell>
          <cell r="D4116" t="str">
            <v>Talha</v>
          </cell>
          <cell r="E4116">
            <v>21020.129032258064</v>
          </cell>
        </row>
        <row r="4117">
          <cell r="B4117" t="str">
            <v>Office</v>
          </cell>
          <cell r="C4117" t="str">
            <v>Salary</v>
          </cell>
          <cell r="D4117" t="str">
            <v>Nabeel</v>
          </cell>
          <cell r="E4117">
            <v>5229.8064516129034</v>
          </cell>
        </row>
        <row r="4118">
          <cell r="B4118" t="str">
            <v>Office</v>
          </cell>
          <cell r="C4118" t="str">
            <v>Salary</v>
          </cell>
          <cell r="D4118" t="str">
            <v>Umer Office</v>
          </cell>
          <cell r="E4118">
            <v>10000</v>
          </cell>
        </row>
        <row r="4119">
          <cell r="B4119" t="str">
            <v>Office</v>
          </cell>
          <cell r="C4119" t="str">
            <v>Salary</v>
          </cell>
          <cell r="D4119" t="str">
            <v>Bakhti</v>
          </cell>
          <cell r="E4119">
            <v>10000</v>
          </cell>
        </row>
        <row r="4120">
          <cell r="B4120" t="str">
            <v>Nue Multiplex</v>
          </cell>
          <cell r="C4120" t="str">
            <v>Salary</v>
          </cell>
          <cell r="D4120" t="str">
            <v>Mr. M. Ali</v>
          </cell>
          <cell r="E4120">
            <v>17680.483870967742</v>
          </cell>
        </row>
        <row r="4121">
          <cell r="B4121" t="str">
            <v>Nue Multiplex</v>
          </cell>
          <cell r="C4121" t="str">
            <v>Salary</v>
          </cell>
          <cell r="D4121" t="str">
            <v>Mr. Jahangir</v>
          </cell>
          <cell r="E4121">
            <v>34524.193548387098</v>
          </cell>
        </row>
        <row r="4122">
          <cell r="B4122" t="str">
            <v>Nue Multiplex</v>
          </cell>
          <cell r="C4122" t="str">
            <v>Salary</v>
          </cell>
          <cell r="D4122" t="str">
            <v>Mr. Abid</v>
          </cell>
          <cell r="E4122">
            <v>38310.483870967742</v>
          </cell>
        </row>
        <row r="4123">
          <cell r="B4123" t="str">
            <v>Nue Multiplex</v>
          </cell>
          <cell r="C4123" t="str">
            <v>Salary</v>
          </cell>
          <cell r="D4123" t="str">
            <v>Aly Raza</v>
          </cell>
          <cell r="E4123">
            <v>16599.596774193549</v>
          </cell>
        </row>
        <row r="4124">
          <cell r="B4124" t="str">
            <v>Nue Multiplex</v>
          </cell>
          <cell r="C4124" t="str">
            <v>Salary</v>
          </cell>
          <cell r="D4124" t="str">
            <v>Kumail</v>
          </cell>
          <cell r="E4124">
            <v>7139.5161290322576</v>
          </cell>
        </row>
        <row r="4125">
          <cell r="B4125" t="str">
            <v>Nue Multiplex</v>
          </cell>
          <cell r="C4125" t="str">
            <v>Salary</v>
          </cell>
          <cell r="D4125" t="str">
            <v>Shahid painter</v>
          </cell>
          <cell r="E4125">
            <v>14360</v>
          </cell>
        </row>
        <row r="4126">
          <cell r="B4126" t="str">
            <v>Nue Multiplex</v>
          </cell>
          <cell r="C4126" t="str">
            <v>Salary</v>
          </cell>
          <cell r="D4126" t="str">
            <v>Shahid Welder</v>
          </cell>
          <cell r="E4126">
            <v>21739.516129032258</v>
          </cell>
        </row>
        <row r="4127">
          <cell r="B4127" t="str">
            <v>Nue Multiplex</v>
          </cell>
          <cell r="C4127" t="str">
            <v>Salary</v>
          </cell>
          <cell r="D4127" t="str">
            <v>Asif Gujjar</v>
          </cell>
          <cell r="E4127">
            <v>6000</v>
          </cell>
        </row>
        <row r="4128">
          <cell r="B4128" t="str">
            <v>Nue Multiplex</v>
          </cell>
          <cell r="C4128" t="str">
            <v>Salary</v>
          </cell>
          <cell r="D4128" t="str">
            <v>Arsalan</v>
          </cell>
          <cell r="E4128">
            <v>10350</v>
          </cell>
        </row>
        <row r="4129">
          <cell r="B4129" t="str">
            <v>Nue Multiplex</v>
          </cell>
          <cell r="C4129" t="str">
            <v>Salary</v>
          </cell>
          <cell r="D4129" t="str">
            <v>Ammar</v>
          </cell>
          <cell r="E4129">
            <v>1260.1612903225807</v>
          </cell>
        </row>
        <row r="4130">
          <cell r="B4130" t="str">
            <v>Nue Multiplex</v>
          </cell>
          <cell r="C4130" t="str">
            <v>Salary</v>
          </cell>
          <cell r="D4130" t="str">
            <v>Basit</v>
          </cell>
          <cell r="E4130">
            <v>8549.5967741935492</v>
          </cell>
        </row>
        <row r="4131">
          <cell r="B4131" t="str">
            <v>Nue Multiplex</v>
          </cell>
          <cell r="C4131" t="str">
            <v>Salary</v>
          </cell>
          <cell r="D4131" t="str">
            <v>Qadir Baksh</v>
          </cell>
          <cell r="E4131">
            <v>12410</v>
          </cell>
        </row>
        <row r="4132">
          <cell r="B4132" t="str">
            <v>JPMC (Main Project)</v>
          </cell>
          <cell r="C4132" t="str">
            <v>Salary</v>
          </cell>
          <cell r="D4132" t="str">
            <v>Mr. Huzaifa</v>
          </cell>
          <cell r="E4132">
            <v>20000</v>
          </cell>
        </row>
        <row r="4133">
          <cell r="B4133" t="str">
            <v>JPMC (Main Project)</v>
          </cell>
          <cell r="C4133" t="str">
            <v>Salary</v>
          </cell>
          <cell r="D4133" t="str">
            <v>Amir (JPMC)</v>
          </cell>
          <cell r="E4133">
            <v>21411.290322580644</v>
          </cell>
        </row>
        <row r="4134">
          <cell r="B4134" t="str">
            <v>JPMC (Main Project)</v>
          </cell>
          <cell r="C4134" t="str">
            <v>Salary</v>
          </cell>
          <cell r="D4134" t="str">
            <v>Mr. Irfan</v>
          </cell>
          <cell r="E4134">
            <v>21649.596774193549</v>
          </cell>
        </row>
        <row r="4135">
          <cell r="B4135" t="str">
            <v>JPMC (Main Project)</v>
          </cell>
          <cell r="C4135" t="str">
            <v>Salary</v>
          </cell>
          <cell r="D4135" t="str">
            <v>Mr. Amjad</v>
          </cell>
          <cell r="E4135">
            <v>38459.677419354834</v>
          </cell>
        </row>
        <row r="4136">
          <cell r="B4136" t="str">
            <v>JPMC (Main Project)</v>
          </cell>
          <cell r="C4136" t="str">
            <v>Salary</v>
          </cell>
          <cell r="D4136" t="str">
            <v>Mr.Abbas Ishaq</v>
          </cell>
          <cell r="E4136">
            <v>15759.637096774193</v>
          </cell>
        </row>
        <row r="4137">
          <cell r="B4137" t="str">
            <v>JPMC (Main Project)</v>
          </cell>
          <cell r="C4137" t="str">
            <v>Salary</v>
          </cell>
          <cell r="D4137" t="str">
            <v>Nizaqat Hussain</v>
          </cell>
          <cell r="E4137">
            <v>6745.1612903225814</v>
          </cell>
        </row>
        <row r="4138">
          <cell r="B4138" t="str">
            <v>JPMC (Main Project)</v>
          </cell>
          <cell r="C4138" t="str">
            <v>Salary</v>
          </cell>
          <cell r="D4138" t="str">
            <v>Adil</v>
          </cell>
          <cell r="E4138">
            <v>11520</v>
          </cell>
        </row>
        <row r="4139">
          <cell r="B4139" t="str">
            <v>JPMC (Main Project)</v>
          </cell>
          <cell r="C4139" t="str">
            <v>Salary</v>
          </cell>
          <cell r="D4139" t="str">
            <v>Mr. Kashif</v>
          </cell>
          <cell r="E4139">
            <v>23879.919354838708</v>
          </cell>
        </row>
        <row r="4140">
          <cell r="B4140" t="str">
            <v>JPMC (Main Project)</v>
          </cell>
          <cell r="C4140" t="str">
            <v>Salary</v>
          </cell>
          <cell r="D4140" t="str">
            <v>Raheel</v>
          </cell>
          <cell r="E4140">
            <v>11180.322580645163</v>
          </cell>
        </row>
        <row r="4141">
          <cell r="B4141" t="str">
            <v>JPMC (Main Project)</v>
          </cell>
          <cell r="C4141" t="str">
            <v>Salary</v>
          </cell>
          <cell r="D4141" t="str">
            <v>Tayyab</v>
          </cell>
          <cell r="E4141">
            <v>5810.4516129032263</v>
          </cell>
        </row>
        <row r="4142">
          <cell r="B4142" t="str">
            <v>JPMC (Main Project)</v>
          </cell>
          <cell r="C4142" t="str">
            <v>Salary</v>
          </cell>
          <cell r="D4142" t="str">
            <v>Nawaz</v>
          </cell>
          <cell r="E4142">
            <v>10489.516129032258</v>
          </cell>
        </row>
        <row r="4143">
          <cell r="B4143" t="str">
            <v>JPMC (Main Project)</v>
          </cell>
          <cell r="C4143" t="str">
            <v>Salary</v>
          </cell>
          <cell r="D4143" t="str">
            <v>Gul Sher</v>
          </cell>
          <cell r="E4143">
            <v>15769.556451612903</v>
          </cell>
        </row>
        <row r="4144">
          <cell r="B4144" t="str">
            <v>JPMC (Main Project)</v>
          </cell>
          <cell r="C4144" t="str">
            <v>Salary</v>
          </cell>
          <cell r="D4144" t="str">
            <v>Sheeraz</v>
          </cell>
          <cell r="E4144">
            <v>10579.83870967742</v>
          </cell>
        </row>
        <row r="4145">
          <cell r="B4145" t="str">
            <v>Kumail Bhai</v>
          </cell>
          <cell r="C4145" t="str">
            <v>Salary</v>
          </cell>
          <cell r="D4145" t="str">
            <v>Haneef</v>
          </cell>
          <cell r="E4145">
            <v>22709.677419354837</v>
          </cell>
        </row>
        <row r="4146">
          <cell r="B4146" t="str">
            <v>Spar Twin Tower</v>
          </cell>
          <cell r="C4146" t="str">
            <v>Salary</v>
          </cell>
          <cell r="D4146" t="str">
            <v>Mr. Ali Khalid</v>
          </cell>
          <cell r="E4146">
            <v>15040.161290322581</v>
          </cell>
        </row>
        <row r="4147">
          <cell r="B4147" t="str">
            <v>Spar Twin Tower</v>
          </cell>
          <cell r="C4147" t="str">
            <v>Salary</v>
          </cell>
          <cell r="D4147" t="str">
            <v xml:space="preserve">Mr. Khalid </v>
          </cell>
          <cell r="E4147">
            <v>22780</v>
          </cell>
        </row>
        <row r="4148">
          <cell r="B4148" t="str">
            <v>EFU</v>
          </cell>
          <cell r="C4148" t="str">
            <v>Salary</v>
          </cell>
          <cell r="D4148" t="str">
            <v>Mr. Parwaz Khan</v>
          </cell>
          <cell r="E4148">
            <v>28000</v>
          </cell>
        </row>
        <row r="4149">
          <cell r="B4149" t="str">
            <v>EFU</v>
          </cell>
          <cell r="C4149" t="str">
            <v>Salary</v>
          </cell>
          <cell r="D4149" t="str">
            <v>Kamran Ali Akbar</v>
          </cell>
          <cell r="E4149">
            <v>21049.596774193549</v>
          </cell>
        </row>
        <row r="4150">
          <cell r="B4150" t="str">
            <v>EFU</v>
          </cell>
          <cell r="C4150" t="str">
            <v>Salary</v>
          </cell>
          <cell r="D4150" t="str">
            <v xml:space="preserve">Mr. Umar </v>
          </cell>
          <cell r="E4150">
            <v>15790.322580645159</v>
          </cell>
        </row>
        <row r="4151">
          <cell r="B4151" t="str">
            <v>EFU</v>
          </cell>
          <cell r="C4151" t="str">
            <v>Salary</v>
          </cell>
          <cell r="D4151" t="str">
            <v>Mr.Marib</v>
          </cell>
          <cell r="E4151">
            <v>6070</v>
          </cell>
        </row>
        <row r="4152">
          <cell r="B4152" t="str">
            <v>FTC Floors</v>
          </cell>
          <cell r="C4152" t="str">
            <v>Salary</v>
          </cell>
          <cell r="D4152" t="str">
            <v>Mr. Feeroz</v>
          </cell>
          <cell r="E4152">
            <v>19599.677419354837</v>
          </cell>
        </row>
        <row r="4153">
          <cell r="B4153" t="str">
            <v>FTC Floors</v>
          </cell>
          <cell r="C4153" t="str">
            <v>Salary</v>
          </cell>
          <cell r="D4153" t="str">
            <v>Mr. Sajjad</v>
          </cell>
          <cell r="E4153">
            <v>13500</v>
          </cell>
        </row>
        <row r="4154">
          <cell r="B4154" t="str">
            <v>FTC Floors</v>
          </cell>
          <cell r="C4154" t="str">
            <v>Salary</v>
          </cell>
          <cell r="D4154" t="str">
            <v>Mr. Zulfiqar</v>
          </cell>
          <cell r="E4154">
            <v>16549.576612903227</v>
          </cell>
        </row>
        <row r="4155">
          <cell r="B4155" t="str">
            <v>FTC Floors</v>
          </cell>
          <cell r="C4155" t="str">
            <v>Salary</v>
          </cell>
          <cell r="D4155" t="str">
            <v>Shahzaib Khan</v>
          </cell>
          <cell r="E4155">
            <v>10450</v>
          </cell>
        </row>
        <row r="4156">
          <cell r="B4156" t="str">
            <v>FTC Floors</v>
          </cell>
          <cell r="C4156" t="str">
            <v>Salary</v>
          </cell>
          <cell r="D4156" t="str">
            <v>Farhan</v>
          </cell>
          <cell r="E4156">
            <v>13839.677419354839</v>
          </cell>
        </row>
        <row r="4157">
          <cell r="B4157" t="str">
            <v>JPMC (Main Project)</v>
          </cell>
          <cell r="C4157" t="str">
            <v>Salary</v>
          </cell>
          <cell r="D4157" t="str">
            <v>Mr. Imran</v>
          </cell>
          <cell r="E4157">
            <v>36830.645161290326</v>
          </cell>
        </row>
        <row r="4158">
          <cell r="B4158" t="str">
            <v>Falcon Mall</v>
          </cell>
          <cell r="C4158" t="str">
            <v>Salary</v>
          </cell>
          <cell r="D4158" t="str">
            <v>Engr Noman Majeed</v>
          </cell>
          <cell r="E4158">
            <v>45000</v>
          </cell>
        </row>
        <row r="4159">
          <cell r="B4159" t="str">
            <v>Nue Multiplex</v>
          </cell>
          <cell r="C4159" t="str">
            <v>Material</v>
          </cell>
          <cell r="D4159" t="str">
            <v>glue</v>
          </cell>
          <cell r="E4159">
            <v>2500</v>
          </cell>
        </row>
        <row r="4160">
          <cell r="B4160" t="str">
            <v>Kumail Bhai</v>
          </cell>
          <cell r="D4160" t="str">
            <v>cable</v>
          </cell>
          <cell r="E4160">
            <v>320</v>
          </cell>
        </row>
        <row r="4161">
          <cell r="B4161" t="str">
            <v>Nue Multiplex</v>
          </cell>
          <cell r="C4161" t="str">
            <v>Material</v>
          </cell>
          <cell r="D4161" t="str">
            <v>fittings, paint cloth and rhoduin rod</v>
          </cell>
          <cell r="E4161">
            <v>27700</v>
          </cell>
        </row>
        <row r="4162">
          <cell r="B4162" t="str">
            <v>EFU</v>
          </cell>
          <cell r="D4162" t="str">
            <v>electric items</v>
          </cell>
          <cell r="E4162">
            <v>2240</v>
          </cell>
        </row>
        <row r="4163">
          <cell r="B4163" t="str">
            <v>Nue Multiplex</v>
          </cell>
          <cell r="C4163" t="str">
            <v>Material</v>
          </cell>
          <cell r="D4163" t="str">
            <v>paid</v>
          </cell>
          <cell r="E4163">
            <v>1500</v>
          </cell>
        </row>
        <row r="4164">
          <cell r="B4164" t="str">
            <v>Falcon Mall</v>
          </cell>
          <cell r="C4164" t="str">
            <v>Material</v>
          </cell>
          <cell r="D4164" t="str">
            <v>paid</v>
          </cell>
          <cell r="E4164">
            <v>19000</v>
          </cell>
        </row>
        <row r="4165">
          <cell r="B4165" t="str">
            <v>Nue Multiplex</v>
          </cell>
          <cell r="C4165" t="str">
            <v>Material</v>
          </cell>
          <cell r="D4165" t="str">
            <v>misc expenses</v>
          </cell>
          <cell r="E4165">
            <v>15035</v>
          </cell>
        </row>
        <row r="4166">
          <cell r="B4166" t="str">
            <v xml:space="preserve">MHR Personal </v>
          </cell>
          <cell r="C4166" t="str">
            <v>Sir Rehman</v>
          </cell>
          <cell r="D4166" t="str">
            <v>misc expenses</v>
          </cell>
          <cell r="E4166">
            <v>1700</v>
          </cell>
        </row>
        <row r="4167">
          <cell r="B4167" t="str">
            <v>Zeelaf Munir Villa</v>
          </cell>
          <cell r="C4167" t="str">
            <v>Drawings</v>
          </cell>
          <cell r="D4167" t="str">
            <v>drawing copy</v>
          </cell>
          <cell r="E4167">
            <v>140</v>
          </cell>
        </row>
        <row r="4168">
          <cell r="B4168" t="str">
            <v>Zeelaf Munir Villa</v>
          </cell>
          <cell r="C4168" t="str">
            <v>Drawings</v>
          </cell>
          <cell r="D4168" t="str">
            <v>drawing copy</v>
          </cell>
          <cell r="E4168">
            <v>140</v>
          </cell>
        </row>
        <row r="4169">
          <cell r="B4169" t="str">
            <v>Nue Multiplex</v>
          </cell>
          <cell r="C4169" t="str">
            <v>Drawings</v>
          </cell>
          <cell r="D4169" t="str">
            <v>drawing copy</v>
          </cell>
          <cell r="E4169">
            <v>2215</v>
          </cell>
        </row>
        <row r="4170">
          <cell r="B4170" t="str">
            <v>Nue Multiplex</v>
          </cell>
          <cell r="C4170" t="str">
            <v>Drawings</v>
          </cell>
          <cell r="D4170" t="str">
            <v>drawing copy</v>
          </cell>
          <cell r="E4170">
            <v>1400</v>
          </cell>
        </row>
        <row r="4171">
          <cell r="B4171" t="str">
            <v>Nue Multiplex</v>
          </cell>
          <cell r="C4171" t="str">
            <v>Material</v>
          </cell>
          <cell r="D4171" t="str">
            <v>fuel</v>
          </cell>
          <cell r="E4171">
            <v>4000</v>
          </cell>
        </row>
        <row r="4172">
          <cell r="B4172" t="str">
            <v xml:space="preserve">MHR Personal </v>
          </cell>
          <cell r="C4172" t="str">
            <v>Sir Rehman</v>
          </cell>
          <cell r="D4172" t="str">
            <v>misc</v>
          </cell>
          <cell r="E4172">
            <v>2725</v>
          </cell>
        </row>
        <row r="4173">
          <cell r="B4173" t="str">
            <v>Kumail Bhai</v>
          </cell>
          <cell r="C4173" t="str">
            <v>haneef</v>
          </cell>
          <cell r="D4173" t="str">
            <v>misc</v>
          </cell>
          <cell r="E4173">
            <v>1050</v>
          </cell>
        </row>
        <row r="4174">
          <cell r="B4174" t="str">
            <v>Nue Multiplex</v>
          </cell>
          <cell r="C4174" t="str">
            <v>Material</v>
          </cell>
          <cell r="D4174" t="str">
            <v>paid</v>
          </cell>
          <cell r="E4174">
            <v>2250</v>
          </cell>
        </row>
        <row r="4175">
          <cell r="B4175" t="str">
            <v>Nue Multiplex</v>
          </cell>
          <cell r="C4175" t="str">
            <v>Material</v>
          </cell>
          <cell r="D4175" t="str">
            <v>paid for cloth</v>
          </cell>
          <cell r="E4175">
            <v>21200</v>
          </cell>
        </row>
        <row r="4176">
          <cell r="B4176" t="str">
            <v>Zeelaf Munir Villa</v>
          </cell>
          <cell r="C4176" t="str">
            <v>Drawings</v>
          </cell>
          <cell r="D4176" t="str">
            <v>drawing copy</v>
          </cell>
          <cell r="E4176">
            <v>50</v>
          </cell>
        </row>
        <row r="4177">
          <cell r="B4177" t="str">
            <v>Falcon Mall</v>
          </cell>
          <cell r="C4177" t="str">
            <v>Drawings</v>
          </cell>
          <cell r="D4177" t="str">
            <v>drawing copy by talha</v>
          </cell>
          <cell r="E4177">
            <v>390</v>
          </cell>
        </row>
        <row r="4178">
          <cell r="B4178" t="str">
            <v>Zeelaf Munir Villa</v>
          </cell>
          <cell r="C4178" t="str">
            <v>Drawings</v>
          </cell>
          <cell r="D4178" t="str">
            <v>drawing copy</v>
          </cell>
          <cell r="E4178">
            <v>140</v>
          </cell>
        </row>
        <row r="4179">
          <cell r="B4179" t="str">
            <v>Zeelaf Munir Villa</v>
          </cell>
          <cell r="C4179" t="str">
            <v>Drawings</v>
          </cell>
          <cell r="D4179" t="str">
            <v>drawing copy</v>
          </cell>
          <cell r="E4179">
            <v>140</v>
          </cell>
        </row>
        <row r="4180">
          <cell r="B4180" t="str">
            <v>Zeelaf Munir Villa</v>
          </cell>
          <cell r="C4180" t="str">
            <v>Drawings</v>
          </cell>
          <cell r="D4180" t="str">
            <v>drawing copy</v>
          </cell>
          <cell r="E4180">
            <v>130</v>
          </cell>
        </row>
        <row r="4181">
          <cell r="B4181" t="str">
            <v>Zeelaf Munir Villa</v>
          </cell>
          <cell r="C4181" t="str">
            <v>Drawings</v>
          </cell>
          <cell r="D4181" t="str">
            <v>drawing copy</v>
          </cell>
          <cell r="E4181">
            <v>140</v>
          </cell>
        </row>
        <row r="4182">
          <cell r="B4182" t="str">
            <v>Nue Multiplex</v>
          </cell>
          <cell r="C4182" t="str">
            <v>Material</v>
          </cell>
          <cell r="D4182" t="str">
            <v>misc sites</v>
          </cell>
          <cell r="E4182">
            <v>24326</v>
          </cell>
        </row>
        <row r="4183">
          <cell r="B4183" t="str">
            <v>Misc</v>
          </cell>
          <cell r="C4183" t="str">
            <v>haneef</v>
          </cell>
          <cell r="E4183">
            <v>820</v>
          </cell>
        </row>
        <row r="4184">
          <cell r="B4184" t="str">
            <v xml:space="preserve">MHR Personal </v>
          </cell>
          <cell r="C4184" t="str">
            <v>Sir Rehman</v>
          </cell>
          <cell r="D4184" t="str">
            <v>misc sites</v>
          </cell>
          <cell r="E4184">
            <v>4570</v>
          </cell>
        </row>
        <row r="4185">
          <cell r="B4185" t="str">
            <v>Falcon Mall</v>
          </cell>
          <cell r="C4185" t="str">
            <v>Material</v>
          </cell>
          <cell r="D4185" t="str">
            <v>voucher book print</v>
          </cell>
          <cell r="E4185">
            <v>2000</v>
          </cell>
        </row>
        <row r="4186">
          <cell r="B4186" t="str">
            <v>Office</v>
          </cell>
          <cell r="C4186" t="str">
            <v>umer</v>
          </cell>
          <cell r="D4186" t="str">
            <v>cash wash</v>
          </cell>
          <cell r="E4186">
            <v>1700</v>
          </cell>
        </row>
        <row r="4187">
          <cell r="B4187" t="str">
            <v>Office</v>
          </cell>
          <cell r="D4187" t="str">
            <v>fuel claimed</v>
          </cell>
          <cell r="E4187">
            <v>1000</v>
          </cell>
        </row>
        <row r="4188">
          <cell r="B4188" t="str">
            <v>Office</v>
          </cell>
          <cell r="D4188" t="str">
            <v>mobile card</v>
          </cell>
          <cell r="E4188">
            <v>500</v>
          </cell>
        </row>
        <row r="4189">
          <cell r="B4189" t="str">
            <v>Nue Multiplex</v>
          </cell>
          <cell r="C4189" t="str">
            <v>Material</v>
          </cell>
          <cell r="D4189" t="str">
            <v>misc expenses</v>
          </cell>
          <cell r="E4189">
            <v>15960</v>
          </cell>
        </row>
        <row r="4190">
          <cell r="B4190" t="str">
            <v>Spar Twin Tower</v>
          </cell>
          <cell r="C4190" t="str">
            <v>ali khalid</v>
          </cell>
          <cell r="D4190" t="str">
            <v>misc expenses</v>
          </cell>
          <cell r="E4190">
            <v>2100</v>
          </cell>
        </row>
        <row r="4191">
          <cell r="B4191" t="str">
            <v>Nue Multiplex</v>
          </cell>
          <cell r="C4191" t="str">
            <v>Material</v>
          </cell>
          <cell r="D4191" t="str">
            <v>fittings and cloths</v>
          </cell>
          <cell r="E4191">
            <v>30815</v>
          </cell>
        </row>
        <row r="4192">
          <cell r="B4192" t="str">
            <v xml:space="preserve">MHR Personal </v>
          </cell>
          <cell r="C4192" t="str">
            <v>Sir Rehman</v>
          </cell>
          <cell r="D4192" t="str">
            <v>haji pharmacy</v>
          </cell>
          <cell r="E4192">
            <v>1035</v>
          </cell>
        </row>
        <row r="4193">
          <cell r="B4193" t="str">
            <v>Nue Multiplex</v>
          </cell>
          <cell r="C4193" t="str">
            <v>Material</v>
          </cell>
          <cell r="D4193" t="str">
            <v>clothe and shifting</v>
          </cell>
          <cell r="E4193">
            <v>8870</v>
          </cell>
        </row>
        <row r="4194">
          <cell r="B4194" t="str">
            <v>Nue Multiplex</v>
          </cell>
          <cell r="C4194" t="str">
            <v>Drawings</v>
          </cell>
          <cell r="D4194" t="str">
            <v>drawing copy</v>
          </cell>
          <cell r="E4194">
            <v>420</v>
          </cell>
        </row>
        <row r="4195">
          <cell r="B4195" t="str">
            <v>Nue Multiplex</v>
          </cell>
          <cell r="C4195" t="str">
            <v>Drawings</v>
          </cell>
          <cell r="D4195" t="str">
            <v>drawing copy</v>
          </cell>
          <cell r="E4195">
            <v>280</v>
          </cell>
        </row>
        <row r="4196">
          <cell r="B4196" t="str">
            <v xml:space="preserve">MHR Personal </v>
          </cell>
          <cell r="C4196" t="str">
            <v>Sir Rehman</v>
          </cell>
          <cell r="D4196" t="str">
            <v>paid fro grocery</v>
          </cell>
          <cell r="E4196">
            <v>52322</v>
          </cell>
        </row>
        <row r="4197">
          <cell r="B4197" t="str">
            <v>Nue Multiplex</v>
          </cell>
          <cell r="C4197" t="str">
            <v>Material</v>
          </cell>
          <cell r="D4197" t="str">
            <v xml:space="preserve">misc </v>
          </cell>
          <cell r="E4197">
            <v>9872</v>
          </cell>
        </row>
        <row r="4198">
          <cell r="B4198" t="str">
            <v xml:space="preserve">MHR Personal </v>
          </cell>
          <cell r="C4198" t="str">
            <v>Saeed lala</v>
          </cell>
          <cell r="D4198" t="str">
            <v>for cutting of naarial from tree</v>
          </cell>
          <cell r="E4198">
            <v>1500</v>
          </cell>
        </row>
        <row r="4199">
          <cell r="B4199" t="str">
            <v>Nue Multiplex</v>
          </cell>
          <cell r="C4199" t="str">
            <v>Material</v>
          </cell>
          <cell r="D4199" t="str">
            <v>fuel</v>
          </cell>
          <cell r="E4199">
            <v>2000</v>
          </cell>
        </row>
        <row r="4200">
          <cell r="B4200" t="str">
            <v>Nue Multiplex</v>
          </cell>
          <cell r="C4200" t="str">
            <v>Material</v>
          </cell>
          <cell r="D4200" t="str">
            <v>fittings, paints cloth and rhodius disc</v>
          </cell>
          <cell r="E4200">
            <v>41000</v>
          </cell>
        </row>
        <row r="4201">
          <cell r="B4201" t="str">
            <v>Nue Multiplex</v>
          </cell>
          <cell r="C4201" t="str">
            <v>Drawings</v>
          </cell>
          <cell r="D4201" t="str">
            <v>drawing copy</v>
          </cell>
          <cell r="E4201">
            <v>205</v>
          </cell>
        </row>
        <row r="4202">
          <cell r="B4202" t="str">
            <v>Nue Multiplex</v>
          </cell>
          <cell r="C4202" t="str">
            <v>Drawings</v>
          </cell>
          <cell r="D4202" t="str">
            <v>drawing copy</v>
          </cell>
          <cell r="E4202">
            <v>420</v>
          </cell>
        </row>
        <row r="4203">
          <cell r="B4203" t="str">
            <v>Nue Multiplex</v>
          </cell>
          <cell r="C4203" t="str">
            <v>Tariq Duct Insulation</v>
          </cell>
          <cell r="D4203" t="str">
            <v>paid advacne</v>
          </cell>
          <cell r="E4203">
            <v>25000</v>
          </cell>
        </row>
        <row r="4204">
          <cell r="B4204" t="str">
            <v>Zeelaf Munir Villa</v>
          </cell>
          <cell r="C4204" t="str">
            <v>Drawings</v>
          </cell>
          <cell r="D4204" t="str">
            <v>drawing copy</v>
          </cell>
          <cell r="E4204">
            <v>260</v>
          </cell>
        </row>
        <row r="4205">
          <cell r="B4205" t="str">
            <v>Falcon Mall</v>
          </cell>
          <cell r="C4205" t="str">
            <v>Drawings</v>
          </cell>
          <cell r="D4205" t="str">
            <v>drawing copy by talha</v>
          </cell>
          <cell r="E4205">
            <v>2100</v>
          </cell>
        </row>
        <row r="4206">
          <cell r="B4206" t="str">
            <v>Nue Multiplex</v>
          </cell>
          <cell r="C4206" t="str">
            <v>Farid</v>
          </cell>
          <cell r="D4206" t="str">
            <v>for fire fighting work</v>
          </cell>
          <cell r="E4206">
            <v>20000</v>
          </cell>
        </row>
        <row r="4207">
          <cell r="B4207" t="str">
            <v>Kumail Bhai</v>
          </cell>
          <cell r="C4207" t="str">
            <v>khalid</v>
          </cell>
          <cell r="D4207" t="str">
            <v>fittings</v>
          </cell>
          <cell r="E4207">
            <v>6190</v>
          </cell>
        </row>
        <row r="4208">
          <cell r="B4208" t="str">
            <v>Nue Multiplex</v>
          </cell>
          <cell r="C4208" t="str">
            <v>Material</v>
          </cell>
          <cell r="D4208" t="str">
            <v>zahabiya shield purchased</v>
          </cell>
          <cell r="E4208">
            <v>4800</v>
          </cell>
        </row>
        <row r="4209">
          <cell r="B4209" t="str">
            <v>Office</v>
          </cell>
          <cell r="C4209" t="str">
            <v>kamran elec</v>
          </cell>
          <cell r="D4209" t="str">
            <v>misc office items</v>
          </cell>
          <cell r="E4209">
            <v>1610</v>
          </cell>
        </row>
        <row r="4210">
          <cell r="B4210" t="str">
            <v>Kumail Bhai</v>
          </cell>
          <cell r="C4210" t="str">
            <v>khalid</v>
          </cell>
          <cell r="D4210" t="str">
            <v>spanded and others item fittings</v>
          </cell>
          <cell r="E4210">
            <v>3430</v>
          </cell>
        </row>
        <row r="4211">
          <cell r="B4211" t="str">
            <v>EFU</v>
          </cell>
          <cell r="C4211" t="str">
            <v>umer</v>
          </cell>
          <cell r="D4211" t="str">
            <v>misc efu purchasing</v>
          </cell>
          <cell r="E4211">
            <v>5000</v>
          </cell>
        </row>
        <row r="4212">
          <cell r="B4212" t="str">
            <v>JPMC (Main Project)</v>
          </cell>
          <cell r="C4212" t="str">
            <v>shareef glass</v>
          </cell>
          <cell r="D4212" t="str">
            <v>paid for 14 nos mirror looking</v>
          </cell>
          <cell r="E4212">
            <v>12000</v>
          </cell>
        </row>
        <row r="4213">
          <cell r="B4213" t="str">
            <v>JPMC (Main Project)</v>
          </cell>
          <cell r="C4213" t="str">
            <v>mujahid cylinder</v>
          </cell>
          <cell r="D4213" t="str">
            <v>paid</v>
          </cell>
          <cell r="E4213">
            <v>4000</v>
          </cell>
        </row>
        <row r="4214">
          <cell r="B4214" t="str">
            <v>Nue Multiplex</v>
          </cell>
          <cell r="C4214" t="str">
            <v>Material</v>
          </cell>
          <cell r="D4214" t="str">
            <v>nut bolts</v>
          </cell>
          <cell r="E4214">
            <v>4400</v>
          </cell>
        </row>
        <row r="4215">
          <cell r="B4215" t="str">
            <v xml:space="preserve">MHR Personal </v>
          </cell>
          <cell r="C4215" t="str">
            <v>Saeed lala</v>
          </cell>
          <cell r="D4215" t="str">
            <v>monthly lunch exp</v>
          </cell>
          <cell r="E4215">
            <v>2400</v>
          </cell>
        </row>
        <row r="4216">
          <cell r="B4216" t="str">
            <v>Nue Multiplex</v>
          </cell>
          <cell r="C4216" t="str">
            <v>Material</v>
          </cell>
          <cell r="D4216" t="str">
            <v>glue, paint cloth nut bolts etc</v>
          </cell>
          <cell r="E4216">
            <v>31150</v>
          </cell>
        </row>
        <row r="4217">
          <cell r="B4217" t="str">
            <v>Naveed Malik</v>
          </cell>
          <cell r="C4217" t="str">
            <v>adam riger</v>
          </cell>
          <cell r="D4217" t="str">
            <v>paid</v>
          </cell>
          <cell r="E4217">
            <v>15000</v>
          </cell>
        </row>
        <row r="4218">
          <cell r="B4218" t="str">
            <v>Kumail Bhai</v>
          </cell>
          <cell r="C4218" t="str">
            <v>khalid</v>
          </cell>
          <cell r="D4218" t="str">
            <v>burnt geyser shift from kumail villa to ehsan traders then to kumail</v>
          </cell>
          <cell r="E4218">
            <v>1000</v>
          </cell>
        </row>
        <row r="4219">
          <cell r="B4219" t="str">
            <v>Zeelaf Munir Villa</v>
          </cell>
          <cell r="C4219" t="str">
            <v>Drawings</v>
          </cell>
          <cell r="D4219" t="str">
            <v>drawing copy</v>
          </cell>
          <cell r="E4219">
            <v>260</v>
          </cell>
        </row>
        <row r="4220">
          <cell r="B4220" t="str">
            <v xml:space="preserve">MHR Personal </v>
          </cell>
          <cell r="C4220" t="str">
            <v>Sir Rehman</v>
          </cell>
          <cell r="D4220" t="str">
            <v>misc</v>
          </cell>
          <cell r="E4220">
            <v>4062</v>
          </cell>
        </row>
        <row r="4221">
          <cell r="B4221" t="str">
            <v xml:space="preserve">MHR Personal </v>
          </cell>
          <cell r="C4221" t="str">
            <v>bilal bhai</v>
          </cell>
          <cell r="D4221" t="str">
            <v>water tanker</v>
          </cell>
          <cell r="E4221">
            <v>20000</v>
          </cell>
        </row>
        <row r="4222">
          <cell r="B4222" t="str">
            <v xml:space="preserve">MHR Personal </v>
          </cell>
          <cell r="C4222" t="str">
            <v>bilal bhai</v>
          </cell>
          <cell r="D4222" t="str">
            <v>sir rehman car repaired</v>
          </cell>
          <cell r="E4222">
            <v>40000</v>
          </cell>
        </row>
        <row r="4223">
          <cell r="B4223" t="str">
            <v>Nue Multiplex</v>
          </cell>
          <cell r="C4223" t="str">
            <v>Material</v>
          </cell>
          <cell r="D4223" t="str">
            <v>paid</v>
          </cell>
          <cell r="E4223">
            <v>7500</v>
          </cell>
        </row>
        <row r="4224">
          <cell r="B4224" t="str">
            <v>Nue Multiplex</v>
          </cell>
          <cell r="C4224" t="str">
            <v>Refreshment</v>
          </cell>
          <cell r="D4224" t="str">
            <v xml:space="preserve">jahangeer </v>
          </cell>
          <cell r="E4224">
            <v>25900</v>
          </cell>
        </row>
        <row r="4225">
          <cell r="B4225" t="str">
            <v>Nue Multiplex</v>
          </cell>
          <cell r="C4225" t="str">
            <v>Farid</v>
          </cell>
          <cell r="D4225" t="str">
            <v>this amount paid at site and this amount given by jahangeer</v>
          </cell>
          <cell r="E4225">
            <v>15000</v>
          </cell>
        </row>
        <row r="4226">
          <cell r="B4226" t="str">
            <v>Nue Multiplex</v>
          </cell>
          <cell r="C4226" t="str">
            <v>Refreshment</v>
          </cell>
          <cell r="D4226" t="str">
            <v xml:space="preserve">jahangeer </v>
          </cell>
          <cell r="E4226">
            <v>14600</v>
          </cell>
        </row>
        <row r="4227">
          <cell r="B4227" t="str">
            <v>JPMC (Main Project)</v>
          </cell>
          <cell r="C4227" t="str">
            <v>imran engg</v>
          </cell>
          <cell r="D4227" t="str">
            <v>misc expenses</v>
          </cell>
          <cell r="E4227">
            <v>82800</v>
          </cell>
        </row>
        <row r="4228">
          <cell r="B4228" t="str">
            <v>Nue Multiplex</v>
          </cell>
          <cell r="C4228" t="str">
            <v>bilal bhai</v>
          </cell>
          <cell r="D4228" t="str">
            <v>fuel</v>
          </cell>
          <cell r="E4228">
            <v>4000</v>
          </cell>
        </row>
        <row r="4229">
          <cell r="B4229" t="str">
            <v>Naveed Malik</v>
          </cell>
          <cell r="C4229" t="str">
            <v xml:space="preserve">nadeem bhai </v>
          </cell>
          <cell r="D4229" t="str">
            <v xml:space="preserve">MS channel </v>
          </cell>
          <cell r="E4229">
            <v>11800</v>
          </cell>
        </row>
        <row r="4230">
          <cell r="B4230" t="str">
            <v>Nue Multiplex</v>
          </cell>
          <cell r="C4230" t="str">
            <v>abdullah insulation</v>
          </cell>
          <cell r="D4230" t="str">
            <v>paid by nadeem bhai at site</v>
          </cell>
          <cell r="E4230">
            <v>15000</v>
          </cell>
        </row>
        <row r="4231">
          <cell r="B4231" t="str">
            <v>Nue Multiplex</v>
          </cell>
          <cell r="C4231" t="str">
            <v>Farid</v>
          </cell>
          <cell r="D4231" t="str">
            <v>paid by nadeem bhai at site</v>
          </cell>
          <cell r="E4231">
            <v>15000</v>
          </cell>
        </row>
        <row r="4232">
          <cell r="B4232" t="str">
            <v>JPMC (Main Project)</v>
          </cell>
          <cell r="C4232" t="str">
            <v>huzaifa</v>
          </cell>
          <cell r="D4232" t="str">
            <v>misc invoices</v>
          </cell>
          <cell r="E4232">
            <v>12180</v>
          </cell>
        </row>
        <row r="4233">
          <cell r="B4233" t="str">
            <v>Nue Multiplex</v>
          </cell>
          <cell r="C4233" t="str">
            <v>Material</v>
          </cell>
          <cell r="D4233" t="str">
            <v>refreshment, brush, glue, drill bits and welding items and other misc items</v>
          </cell>
          <cell r="E4233">
            <v>45000</v>
          </cell>
        </row>
        <row r="4234">
          <cell r="B4234" t="str">
            <v>Nue Multiplex</v>
          </cell>
          <cell r="C4234" t="str">
            <v>Material</v>
          </cell>
          <cell r="D4234" t="str">
            <v>cloth and duct sealents</v>
          </cell>
          <cell r="E4234">
            <v>88700</v>
          </cell>
        </row>
        <row r="4235">
          <cell r="B4235" t="str">
            <v>JPMC (Main Project)</v>
          </cell>
          <cell r="C4235" t="str">
            <v>imran engg</v>
          </cell>
          <cell r="D4235" t="str">
            <v>misc purchsing checked by bilal habib</v>
          </cell>
          <cell r="E4235">
            <v>82800</v>
          </cell>
        </row>
        <row r="4236">
          <cell r="B4236" t="str">
            <v>Nue Multiplex</v>
          </cell>
          <cell r="C4236" t="str">
            <v>Tariq Duct Insulation</v>
          </cell>
          <cell r="D4236" t="str">
            <v>paid</v>
          </cell>
          <cell r="E4236">
            <v>5000</v>
          </cell>
        </row>
        <row r="4237">
          <cell r="B4237" t="str">
            <v>Nue Multiplex</v>
          </cell>
          <cell r="C4237" t="str">
            <v>Tariq Duct Insulation</v>
          </cell>
          <cell r="D4237" t="str">
            <v>paid</v>
          </cell>
          <cell r="E4237">
            <v>15000</v>
          </cell>
        </row>
        <row r="4238">
          <cell r="B4238" t="str">
            <v>Falcon Mall</v>
          </cell>
          <cell r="C4238" t="str">
            <v>Drawings</v>
          </cell>
          <cell r="D4238" t="str">
            <v>drawing copy by talha</v>
          </cell>
          <cell r="E4238">
            <v>480</v>
          </cell>
        </row>
        <row r="4239">
          <cell r="B4239" t="str">
            <v>JPMC (Main Project)</v>
          </cell>
          <cell r="C4239" t="str">
            <v>huzaifa</v>
          </cell>
          <cell r="D4239" t="str">
            <v>haseen habib and steel craft color copies</v>
          </cell>
          <cell r="E4239">
            <v>566</v>
          </cell>
        </row>
        <row r="4240">
          <cell r="B4240" t="str">
            <v>JPMC (Main Project)</v>
          </cell>
          <cell r="C4240" t="str">
            <v>minhaal</v>
          </cell>
          <cell r="D4240" t="str">
            <v>drill and bilts and other misc items</v>
          </cell>
          <cell r="E4240">
            <v>9620</v>
          </cell>
        </row>
        <row r="4241">
          <cell r="B4241" t="str">
            <v xml:space="preserve">MHR Personal </v>
          </cell>
          <cell r="C4241" t="str">
            <v>Sir Rehman</v>
          </cell>
          <cell r="D4241" t="str">
            <v xml:space="preserve">misc purchasing </v>
          </cell>
          <cell r="E4241">
            <v>7084</v>
          </cell>
        </row>
        <row r="4242">
          <cell r="B4242" t="str">
            <v>Naveed Malik</v>
          </cell>
          <cell r="C4242" t="str">
            <v>rashid (new work)</v>
          </cell>
          <cell r="D4242" t="str">
            <v>adv paid</v>
          </cell>
          <cell r="E4242">
            <v>7000</v>
          </cell>
        </row>
        <row r="4243">
          <cell r="B4243" t="str">
            <v>Office</v>
          </cell>
          <cell r="C4243" t="str">
            <v>Utilities bills</v>
          </cell>
          <cell r="D4243" t="str">
            <v>paid</v>
          </cell>
          <cell r="E4243">
            <v>12044</v>
          </cell>
        </row>
        <row r="4244">
          <cell r="B4244" t="str">
            <v xml:space="preserve">MHR Personal </v>
          </cell>
          <cell r="C4244" t="str">
            <v>Utilities bills</v>
          </cell>
          <cell r="D4244" t="str">
            <v>paid</v>
          </cell>
          <cell r="E4244">
            <v>9450</v>
          </cell>
        </row>
        <row r="4245">
          <cell r="B4245" t="str">
            <v xml:space="preserve">MHR Personal </v>
          </cell>
          <cell r="C4245" t="str">
            <v>Tickets</v>
          </cell>
          <cell r="D4245" t="str">
            <v>from islamabad to karachi</v>
          </cell>
          <cell r="E4245">
            <v>40000</v>
          </cell>
        </row>
        <row r="4246">
          <cell r="B4246" t="str">
            <v>Falcon Mall</v>
          </cell>
          <cell r="C4246" t="str">
            <v>Drawings</v>
          </cell>
          <cell r="D4246" t="str">
            <v>drawing copy by talha</v>
          </cell>
          <cell r="E4246">
            <v>3360</v>
          </cell>
        </row>
        <row r="4247">
          <cell r="B4247" t="str">
            <v>Kumail Bhai</v>
          </cell>
          <cell r="C4247" t="str">
            <v>haneef</v>
          </cell>
          <cell r="D4247" t="str">
            <v>claimed fuel &amp; tea for last 20 days</v>
          </cell>
          <cell r="E4247">
            <v>1300</v>
          </cell>
        </row>
        <row r="4248">
          <cell r="B4248" t="str">
            <v xml:space="preserve">MHR Personal </v>
          </cell>
          <cell r="C4248" t="str">
            <v>Sir Rehman</v>
          </cell>
          <cell r="D4248" t="str">
            <v>misc expenses</v>
          </cell>
          <cell r="E4248">
            <v>4839</v>
          </cell>
        </row>
        <row r="4249">
          <cell r="B4249" t="str">
            <v>Nue Multiplex</v>
          </cell>
          <cell r="C4249" t="str">
            <v>Material</v>
          </cell>
          <cell r="D4249" t="str">
            <v>misc expenses</v>
          </cell>
          <cell r="E4249">
            <v>11320</v>
          </cell>
        </row>
        <row r="4250">
          <cell r="B4250" t="str">
            <v>Office</v>
          </cell>
          <cell r="C4250" t="str">
            <v>haneef</v>
          </cell>
          <cell r="D4250" t="str">
            <v>misc expenses</v>
          </cell>
          <cell r="E4250">
            <v>3220</v>
          </cell>
        </row>
        <row r="4251">
          <cell r="B4251" t="str">
            <v>Nue Multiplex</v>
          </cell>
          <cell r="C4251" t="str">
            <v>Drawings</v>
          </cell>
          <cell r="D4251" t="str">
            <v>drawing copy</v>
          </cell>
          <cell r="E4251">
            <v>420</v>
          </cell>
        </row>
        <row r="4252">
          <cell r="B4252" t="str">
            <v>Nue Multiplex</v>
          </cell>
          <cell r="C4252" t="str">
            <v>Drawings</v>
          </cell>
          <cell r="D4252" t="str">
            <v>drawing copy</v>
          </cell>
          <cell r="E4252">
            <v>140</v>
          </cell>
        </row>
        <row r="4253">
          <cell r="B4253" t="str">
            <v>Nue Multiplex</v>
          </cell>
          <cell r="C4253" t="str">
            <v>Material</v>
          </cell>
          <cell r="D4253" t="str">
            <v>colour, nut bolts, angle rod, rods,  sealents</v>
          </cell>
          <cell r="E4253">
            <v>63000</v>
          </cell>
        </row>
        <row r="4254">
          <cell r="B4254" t="str">
            <v>JPMC (Main Project)</v>
          </cell>
          <cell r="C4254" t="str">
            <v>huzaifa</v>
          </cell>
          <cell r="D4254" t="str">
            <v>bulbs</v>
          </cell>
          <cell r="E4254">
            <v>240</v>
          </cell>
        </row>
        <row r="4255">
          <cell r="B4255" t="str">
            <v>Naveed Malik</v>
          </cell>
          <cell r="C4255" t="str">
            <v>rashid (new work)</v>
          </cell>
          <cell r="D4255" t="str">
            <v>adv paid</v>
          </cell>
          <cell r="E4255">
            <v>5000</v>
          </cell>
        </row>
        <row r="4256">
          <cell r="B4256" t="str">
            <v>JPMC (Main Project)</v>
          </cell>
          <cell r="C4256" t="str">
            <v>huzaifa</v>
          </cell>
          <cell r="D4256" t="str">
            <v>claimed ufone super card</v>
          </cell>
          <cell r="E4256">
            <v>600</v>
          </cell>
        </row>
        <row r="4257">
          <cell r="B4257" t="str">
            <v>JPMC (Main Project)</v>
          </cell>
          <cell r="C4257" t="str">
            <v>Kamran auto</v>
          </cell>
          <cell r="D4257" t="str">
            <v>drawing copy</v>
          </cell>
          <cell r="E4257">
            <v>140</v>
          </cell>
        </row>
        <row r="4258">
          <cell r="B4258" t="str">
            <v>JPMC (Main Project)</v>
          </cell>
          <cell r="C4258" t="str">
            <v>Kamran auto</v>
          </cell>
          <cell r="D4258" t="str">
            <v>drawing copy</v>
          </cell>
          <cell r="E4258">
            <v>140</v>
          </cell>
        </row>
        <row r="4259">
          <cell r="B4259" t="str">
            <v>JPMC (Main Project)</v>
          </cell>
          <cell r="C4259" t="str">
            <v>Kamran auto</v>
          </cell>
          <cell r="D4259" t="str">
            <v>drawing copy</v>
          </cell>
          <cell r="E4259">
            <v>280</v>
          </cell>
        </row>
        <row r="4260">
          <cell r="B4260" t="str">
            <v>Nue Multiplex</v>
          </cell>
          <cell r="C4260" t="str">
            <v xml:space="preserve">nadeem bhai </v>
          </cell>
          <cell r="D4260" t="str">
            <v>misc</v>
          </cell>
          <cell r="E4260">
            <v>10000</v>
          </cell>
        </row>
        <row r="4261">
          <cell r="B4261" t="str">
            <v>Nue Multiplex</v>
          </cell>
          <cell r="C4261" t="str">
            <v xml:space="preserve">nadeem bhai </v>
          </cell>
          <cell r="D4261" t="str">
            <v>misc</v>
          </cell>
          <cell r="E4261">
            <v>11000</v>
          </cell>
        </row>
        <row r="4262">
          <cell r="B4262" t="str">
            <v>Nue Multiplex</v>
          </cell>
          <cell r="C4262" t="str">
            <v>Material</v>
          </cell>
          <cell r="D4262" t="str">
            <v>paid for zahabuya</v>
          </cell>
          <cell r="E4262">
            <v>18000</v>
          </cell>
        </row>
        <row r="4263">
          <cell r="B4263" t="str">
            <v>Nue Multiplex</v>
          </cell>
          <cell r="C4263" t="str">
            <v>Material</v>
          </cell>
          <cell r="D4263" t="str">
            <v>paid for zahabuya</v>
          </cell>
          <cell r="E4263">
            <v>4800</v>
          </cell>
        </row>
        <row r="4264">
          <cell r="B4264" t="str">
            <v xml:space="preserve">MHR Personal </v>
          </cell>
          <cell r="C4264" t="str">
            <v>Sir Rehman</v>
          </cell>
          <cell r="D4264" t="str">
            <v>misc expenses</v>
          </cell>
          <cell r="E4264">
            <v>12311</v>
          </cell>
        </row>
        <row r="4265">
          <cell r="B4265" t="str">
            <v>Falcon Mall</v>
          </cell>
          <cell r="C4265" t="str">
            <v>Material</v>
          </cell>
          <cell r="D4265" t="str">
            <v>purchased mater by imran off</v>
          </cell>
          <cell r="E4265">
            <v>9000</v>
          </cell>
        </row>
        <row r="4266">
          <cell r="B4266" t="str">
            <v>EFU</v>
          </cell>
          <cell r="C4266" t="str">
            <v>kamran jamia</v>
          </cell>
          <cell r="D4266" t="str">
            <v>misc expenses</v>
          </cell>
          <cell r="E4266">
            <v>3520</v>
          </cell>
        </row>
        <row r="4267">
          <cell r="B4267" t="str">
            <v>Nue Multiplex</v>
          </cell>
          <cell r="C4267" t="str">
            <v>Drawings</v>
          </cell>
          <cell r="D4267" t="str">
            <v>drawing copy</v>
          </cell>
          <cell r="E4267">
            <v>140</v>
          </cell>
        </row>
        <row r="4268">
          <cell r="B4268" t="str">
            <v>Nue Multiplex</v>
          </cell>
          <cell r="C4268" t="str">
            <v>Material</v>
          </cell>
          <cell r="D4268" t="str">
            <v>karosine oil, cementex, tiner, solution, nuts,drill bits, zahabiya sealents</v>
          </cell>
          <cell r="E4268">
            <v>48980</v>
          </cell>
        </row>
        <row r="4269">
          <cell r="B4269" t="str">
            <v>Nue Multiplex</v>
          </cell>
          <cell r="C4269" t="str">
            <v>Material</v>
          </cell>
          <cell r="D4269" t="str">
            <v>duct sealents</v>
          </cell>
          <cell r="E4269">
            <v>29706</v>
          </cell>
        </row>
        <row r="4270">
          <cell r="B4270" t="str">
            <v>Nue Multiplex</v>
          </cell>
          <cell r="C4270" t="str">
            <v>Material</v>
          </cell>
          <cell r="D4270" t="str">
            <v>misc purchasing</v>
          </cell>
          <cell r="E4270">
            <v>42770</v>
          </cell>
        </row>
        <row r="4271">
          <cell r="B4271" t="str">
            <v>Falcon Mall</v>
          </cell>
          <cell r="C4271" t="str">
            <v>Material</v>
          </cell>
          <cell r="D4271" t="str">
            <v>angle pipe purchased for scar folding material khalid</v>
          </cell>
          <cell r="E4271">
            <v>23000</v>
          </cell>
        </row>
        <row r="4272">
          <cell r="B4272" t="str">
            <v>Office</v>
          </cell>
          <cell r="C4272" t="str">
            <v>khalid</v>
          </cell>
          <cell r="D4272" t="str">
            <v>misc purchases</v>
          </cell>
          <cell r="E4272">
            <v>2450</v>
          </cell>
        </row>
        <row r="4273">
          <cell r="B4273" t="str">
            <v>Kumail Bhai</v>
          </cell>
          <cell r="C4273" t="str">
            <v>khalid</v>
          </cell>
          <cell r="D4273" t="str">
            <v>pressue guages</v>
          </cell>
          <cell r="E4273">
            <v>700</v>
          </cell>
        </row>
        <row r="4274">
          <cell r="B4274" t="str">
            <v>FTC Floors</v>
          </cell>
          <cell r="C4274" t="str">
            <v>feroz</v>
          </cell>
          <cell r="D4274" t="str">
            <v>misc</v>
          </cell>
          <cell r="E4274">
            <v>505</v>
          </cell>
        </row>
        <row r="4275">
          <cell r="B4275" t="str">
            <v>Nue Multiplex</v>
          </cell>
          <cell r="C4275" t="str">
            <v>Drawings</v>
          </cell>
          <cell r="D4275" t="str">
            <v>drawing copy</v>
          </cell>
          <cell r="E4275">
            <v>730</v>
          </cell>
        </row>
        <row r="4276">
          <cell r="B4276" t="str">
            <v>EFU</v>
          </cell>
          <cell r="C4276" t="str">
            <v>Tube Traders</v>
          </cell>
          <cell r="D4276" t="str">
            <v>Paid thru DIB Chq # 01629740 amount 200,000</v>
          </cell>
          <cell r="E4276">
            <v>3797</v>
          </cell>
        </row>
        <row r="4277">
          <cell r="B4277" t="str">
            <v>Misc</v>
          </cell>
          <cell r="C4277" t="str">
            <v>Tube Traders</v>
          </cell>
          <cell r="D4277" t="str">
            <v>Paid thru DIB Chq # 01629740 amount 200,000</v>
          </cell>
          <cell r="E4277">
            <v>17173</v>
          </cell>
        </row>
        <row r="4278">
          <cell r="B4278" t="str">
            <v>Nasir Colony</v>
          </cell>
          <cell r="C4278" t="str">
            <v>Tube Traders</v>
          </cell>
          <cell r="D4278" t="str">
            <v>Paid thru DIB Chq # 01629740 amount 200,000</v>
          </cell>
          <cell r="E4278">
            <v>3492</v>
          </cell>
        </row>
        <row r="4279">
          <cell r="B4279" t="str">
            <v>Spar Twin Tower</v>
          </cell>
          <cell r="C4279" t="str">
            <v>Tube Traders</v>
          </cell>
          <cell r="D4279" t="str">
            <v>Paid thru DIB Chq # 01629740 amount 200,000</v>
          </cell>
          <cell r="E4279">
            <v>17256</v>
          </cell>
        </row>
        <row r="4280">
          <cell r="B4280" t="str">
            <v>Kumail Bhai</v>
          </cell>
          <cell r="C4280" t="str">
            <v>Tube Traders</v>
          </cell>
          <cell r="D4280" t="str">
            <v>Paid thru DIB Chq # 01629740 amount 200,000</v>
          </cell>
          <cell r="E4280">
            <v>112450</v>
          </cell>
        </row>
        <row r="4281">
          <cell r="B4281" t="str">
            <v>Burhani Mehal</v>
          </cell>
          <cell r="C4281" t="str">
            <v>Tube Traders</v>
          </cell>
          <cell r="D4281" t="str">
            <v>Paid thru DIB Chq # 01629740 amount 200,000</v>
          </cell>
          <cell r="E4281">
            <v>8530</v>
          </cell>
        </row>
        <row r="4282">
          <cell r="B4282" t="str">
            <v>Nue Multiplex</v>
          </cell>
          <cell r="C4282" t="str">
            <v>weldon</v>
          </cell>
          <cell r="D4282" t="str">
            <v>Paid thru DIB Chq # 01629742 chq amount 402000</v>
          </cell>
          <cell r="E4282">
            <v>386000</v>
          </cell>
        </row>
        <row r="4283">
          <cell r="B4283" t="str">
            <v>Zeelaf Munir Villa</v>
          </cell>
          <cell r="C4283" t="str">
            <v>weldon</v>
          </cell>
          <cell r="D4283" t="str">
            <v>Paid thru DIB Chq # 01629742 chq amount 402000</v>
          </cell>
          <cell r="E4283">
            <v>7000</v>
          </cell>
        </row>
        <row r="4284">
          <cell r="B4284" t="str">
            <v>JPMC (Main Project)</v>
          </cell>
          <cell r="C4284" t="str">
            <v>weldon</v>
          </cell>
          <cell r="D4284" t="str">
            <v>Paid thru DIB Chq # 01629742 chq amount 402000</v>
          </cell>
          <cell r="E4284">
            <v>9000</v>
          </cell>
        </row>
        <row r="4285">
          <cell r="B4285" t="str">
            <v>Nue Multiplex</v>
          </cell>
          <cell r="C4285" t="str">
            <v>Mungo</v>
          </cell>
          <cell r="D4285" t="str">
            <v>this payment made thru sir rehman DIB chq # SB 01123531</v>
          </cell>
          <cell r="E4285">
            <v>150000</v>
          </cell>
        </row>
        <row r="4286">
          <cell r="B4286" t="str">
            <v>JPMC (Main Project)</v>
          </cell>
          <cell r="C4286" t="str">
            <v>azaad</v>
          </cell>
          <cell r="D4286" t="str">
            <v>Paid thru DIB Chq # 01629743</v>
          </cell>
          <cell r="E4286">
            <v>100000</v>
          </cell>
        </row>
        <row r="4287">
          <cell r="B4287" t="str">
            <v>JPMC (Main Project)</v>
          </cell>
          <cell r="C4287" t="str">
            <v>Saim Bhai</v>
          </cell>
          <cell r="D4287" t="str">
            <v>Paid thru DIB Chq # 01629746 chq amount 100,000</v>
          </cell>
          <cell r="E4287">
            <v>74500</v>
          </cell>
        </row>
        <row r="4288">
          <cell r="B4288" t="str">
            <v>Nue Multiplex</v>
          </cell>
          <cell r="C4288" t="str">
            <v>Saim Bhai</v>
          </cell>
          <cell r="D4288" t="str">
            <v>Paid thru DIB Chq # 01629746 chq amount 100,000</v>
          </cell>
          <cell r="E4288">
            <v>25500</v>
          </cell>
        </row>
        <row r="4289">
          <cell r="B4289" t="str">
            <v>Bank Al-Falah (Head Office)</v>
          </cell>
          <cell r="C4289" t="str">
            <v>SST Tax</v>
          </cell>
          <cell r="D4289" t="str">
            <v>MCB chq # 1648728402 chq amount 72280</v>
          </cell>
          <cell r="E4289">
            <v>4680</v>
          </cell>
        </row>
        <row r="4290">
          <cell r="B4290" t="str">
            <v>Falcon Mall</v>
          </cell>
          <cell r="C4290" t="str">
            <v>salary</v>
          </cell>
          <cell r="D4290" t="str">
            <v>Paid thru DIB Chq # 01629747 faizan salary</v>
          </cell>
          <cell r="E4290">
            <v>35000</v>
          </cell>
        </row>
        <row r="4291">
          <cell r="B4291" t="str">
            <v>Nue Multiplex</v>
          </cell>
          <cell r="C4291" t="str">
            <v>adam riger</v>
          </cell>
          <cell r="D4291" t="str">
            <v>Paid thru DIB Chq # 01629748</v>
          </cell>
          <cell r="E4291">
            <v>100000</v>
          </cell>
        </row>
        <row r="4292">
          <cell r="B4292" t="str">
            <v>JPMC (Main Project)</v>
          </cell>
          <cell r="C4292" t="str">
            <v>Danish International</v>
          </cell>
          <cell r="D4292" t="str">
            <v>these two cheques received from total construction against Tabba heart adhoc payment 50%</v>
          </cell>
          <cell r="E4292">
            <v>1000000</v>
          </cell>
        </row>
        <row r="4293">
          <cell r="B4293" t="str">
            <v>Nue Multiplex</v>
          </cell>
          <cell r="C4293" t="str">
            <v>Iqbal sons</v>
          </cell>
          <cell r="D4293" t="str">
            <v>this chq recived from total as tabba heart final adhoc payment direct paid to iqbal sons(chq amount 500,000</v>
          </cell>
          <cell r="E4293">
            <v>183600</v>
          </cell>
        </row>
        <row r="4294">
          <cell r="B4294" t="str">
            <v>EFU</v>
          </cell>
          <cell r="C4294" t="str">
            <v>Iqbal sons</v>
          </cell>
          <cell r="D4294" t="str">
            <v>this chq recived from total as tabba heart final adhoc payment direct paid to iqbal sons(chq amount 500,000</v>
          </cell>
          <cell r="E4294">
            <v>69900</v>
          </cell>
        </row>
        <row r="4295">
          <cell r="B4295" t="str">
            <v>JPMC (Main Project)</v>
          </cell>
          <cell r="C4295" t="str">
            <v>Iqbal sons</v>
          </cell>
          <cell r="D4295" t="str">
            <v>this chq recived from total as tabba heart final adhoc payment direct paid to iqbal sons(chq amount 500,000</v>
          </cell>
          <cell r="E4295">
            <v>84000</v>
          </cell>
        </row>
        <row r="4296">
          <cell r="B4296" t="str">
            <v>EFU</v>
          </cell>
          <cell r="C4296" t="str">
            <v>islamuddin</v>
          </cell>
          <cell r="D4296" t="str">
            <v>this chq recived from total as tabba heart final adhoc payment direct paid to iqbal sons(chq amount 100,000</v>
          </cell>
          <cell r="E4296">
            <v>100000</v>
          </cell>
        </row>
        <row r="4297">
          <cell r="B4297" t="str">
            <v>JPMC (Main Project)</v>
          </cell>
          <cell r="C4297" t="str">
            <v>rashid</v>
          </cell>
          <cell r="D4297" t="str">
            <v>Paid thru DIB Chq # 01629755</v>
          </cell>
          <cell r="E4297">
            <v>25000</v>
          </cell>
        </row>
        <row r="4298">
          <cell r="B4298" t="str">
            <v>Nue Multiplex</v>
          </cell>
          <cell r="C4298" t="str">
            <v>Raza Engineering</v>
          </cell>
          <cell r="D4298" t="str">
            <v>Paid thru DIB Chq # 01629750</v>
          </cell>
          <cell r="E4298">
            <v>500000</v>
          </cell>
        </row>
        <row r="4299">
          <cell r="B4299" t="str">
            <v>Nue Multiplex</v>
          </cell>
          <cell r="C4299" t="str">
            <v>azaad</v>
          </cell>
          <cell r="D4299" t="str">
            <v>Paid thru DIB Chq # 01629749</v>
          </cell>
          <cell r="E4299">
            <v>28000</v>
          </cell>
        </row>
        <row r="4300">
          <cell r="B4300" t="str">
            <v>EFU</v>
          </cell>
          <cell r="C4300" t="str">
            <v>islamuddin</v>
          </cell>
          <cell r="D4300" t="str">
            <v>Paid thru DIB Chq # 01629752 chq amount 93000</v>
          </cell>
          <cell r="E4300">
            <v>14780</v>
          </cell>
        </row>
        <row r="4301">
          <cell r="B4301" t="str">
            <v>Nue Multiplex</v>
          </cell>
          <cell r="C4301" t="str">
            <v>adam riger</v>
          </cell>
          <cell r="D4301" t="str">
            <v>Paid thru DIB Chq # 01629758</v>
          </cell>
          <cell r="E4301">
            <v>50000</v>
          </cell>
        </row>
        <row r="4302">
          <cell r="B4302" t="str">
            <v>Nue Multiplex</v>
          </cell>
          <cell r="C4302" t="str">
            <v>shahbaz duct</v>
          </cell>
          <cell r="D4302" t="str">
            <v>Paid thru DIB Chq # 01629773</v>
          </cell>
          <cell r="E4302">
            <v>100000</v>
          </cell>
        </row>
        <row r="4303">
          <cell r="B4303" t="str">
            <v>Nue Multiplex</v>
          </cell>
          <cell r="C4303" t="str">
            <v>shahbaz duct</v>
          </cell>
          <cell r="D4303" t="str">
            <v>Paid thru DIB Chq # 01629760</v>
          </cell>
          <cell r="E4303">
            <v>50000</v>
          </cell>
        </row>
        <row r="4304">
          <cell r="B4304" t="str">
            <v>Nue Multiplex</v>
          </cell>
          <cell r="C4304" t="str">
            <v>adam riger</v>
          </cell>
          <cell r="D4304" t="str">
            <v>Paid thru DIB Chq # 01629767</v>
          </cell>
          <cell r="E4304">
            <v>125000</v>
          </cell>
        </row>
        <row r="4305">
          <cell r="B4305" t="str">
            <v>Nue Multiplex</v>
          </cell>
          <cell r="C4305" t="str">
            <v>abdullah insulation</v>
          </cell>
          <cell r="D4305" t="str">
            <v>Paid thru DIB Chq # 01629766</v>
          </cell>
          <cell r="E4305">
            <v>40000</v>
          </cell>
        </row>
        <row r="4306">
          <cell r="B4306" t="str">
            <v>Nue Multiplex</v>
          </cell>
          <cell r="C4306" t="str">
            <v>Iqbal sons</v>
          </cell>
          <cell r="D4306" t="str">
            <v>this chq recived from total as JPMC 2nd bill payment direct paid to iqbal sons(chq amount 500,000)</v>
          </cell>
          <cell r="E4306">
            <v>443523</v>
          </cell>
        </row>
        <row r="4307">
          <cell r="B4307" t="str">
            <v>JPMC (Main Project)</v>
          </cell>
          <cell r="C4307" t="str">
            <v>kaytees</v>
          </cell>
          <cell r="D4307" t="str">
            <v>this chq recived from total as JPMC 2nd bill payment direct paid to kaytess(chq amount 300,000)</v>
          </cell>
          <cell r="E4307">
            <v>300000</v>
          </cell>
        </row>
        <row r="4308">
          <cell r="B4308" t="str">
            <v>JPMC (Main Project)</v>
          </cell>
          <cell r="C4308" t="str">
            <v>Danish International</v>
          </cell>
          <cell r="D4308" t="str">
            <v>this chq recived from total as JPMC 2nd bill payment direct paid to Danish Intl (chq amount 500,000)</v>
          </cell>
          <cell r="E4308">
            <v>500000</v>
          </cell>
        </row>
        <row r="4309">
          <cell r="B4309" t="str">
            <v>JPMC (Main Project)</v>
          </cell>
          <cell r="C4309" t="str">
            <v>US traders</v>
          </cell>
          <cell r="D4309" t="str">
            <v>paid thru two DIB chq # 01629771 amount 100,000 &amp; 2nd chq # 01629772 amount 63000</v>
          </cell>
          <cell r="E4309">
            <v>51480</v>
          </cell>
        </row>
        <row r="4310">
          <cell r="B4310" t="str">
            <v>Spar Twin Tower</v>
          </cell>
          <cell r="C4310" t="str">
            <v>US traders</v>
          </cell>
          <cell r="D4310" t="str">
            <v>paid thru two DIB chq # 01629771 amount 100,000 &amp; 2nd chq # 01629772 amount 63000</v>
          </cell>
          <cell r="E4310">
            <v>111520</v>
          </cell>
        </row>
        <row r="4311">
          <cell r="B4311" t="str">
            <v>Nue Multiplex</v>
          </cell>
          <cell r="C4311" t="str">
            <v>weldon</v>
          </cell>
          <cell r="D4311" t="str">
            <v>paid thru DIB chq # 01629769 paid</v>
          </cell>
          <cell r="E4311">
            <v>185000</v>
          </cell>
        </row>
        <row r="4312">
          <cell r="B4312" t="str">
            <v>Nue Multiplex</v>
          </cell>
          <cell r="C4312" t="str">
            <v>Tariq Duct Insulation</v>
          </cell>
          <cell r="D4312" t="str">
            <v>paid thru DIB chq # 01629768</v>
          </cell>
          <cell r="E4312">
            <v>33000</v>
          </cell>
        </row>
        <row r="4313">
          <cell r="B4313" t="str">
            <v>EFU</v>
          </cell>
          <cell r="C4313" t="str">
            <v>TBM Amaan</v>
          </cell>
          <cell r="D4313" t="str">
            <v>paid thru DIB chq # 01629775 chq amount 75000</v>
          </cell>
          <cell r="E4313">
            <v>50000</v>
          </cell>
        </row>
        <row r="4314">
          <cell r="B4314" t="str">
            <v>Nue Multiplex</v>
          </cell>
          <cell r="C4314" t="str">
            <v>Raza Engineering</v>
          </cell>
          <cell r="D4314" t="str">
            <v>paid thru DIB chq # 01629777</v>
          </cell>
          <cell r="E4314">
            <v>500000</v>
          </cell>
        </row>
        <row r="4315">
          <cell r="B4315" t="str">
            <v>Falcon Mall</v>
          </cell>
          <cell r="C4315" t="str">
            <v>Fakhri Brother</v>
          </cell>
          <cell r="D4315" t="str">
            <v>Received against 2nd running bill, this chq direct paid to Fakhri Brothers</v>
          </cell>
          <cell r="E4315">
            <v>700000</v>
          </cell>
        </row>
        <row r="4316">
          <cell r="B4316" t="str">
            <v>Falcon Mall</v>
          </cell>
          <cell r="C4316" t="str">
            <v>Fakhri Brother</v>
          </cell>
          <cell r="D4316" t="str">
            <v>Received against 2nd running bill, this chq direct paid to Fakhri Brothers</v>
          </cell>
          <cell r="E4316">
            <v>799110</v>
          </cell>
        </row>
        <row r="4317">
          <cell r="B4317" t="str">
            <v>JPMC (Main Project)</v>
          </cell>
          <cell r="C4317" t="str">
            <v>core cutting</v>
          </cell>
          <cell r="D4317" t="str">
            <v>paid thru dic chq 01629784</v>
          </cell>
          <cell r="E4317">
            <v>30000</v>
          </cell>
        </row>
        <row r="4318">
          <cell r="B4318" t="str">
            <v>JPMC (Main Project)</v>
          </cell>
          <cell r="C4318" t="str">
            <v>Sikla</v>
          </cell>
          <cell r="D4318" t="str">
            <v>paid thru DIB chq # 01629782 all paid after this cheque</v>
          </cell>
          <cell r="E4318">
            <v>188945</v>
          </cell>
        </row>
        <row r="4319">
          <cell r="B4319" t="str">
            <v>Nue Multiplex</v>
          </cell>
          <cell r="C4319" t="str">
            <v>Tariq Duct Insulation</v>
          </cell>
          <cell r="D4319" t="str">
            <v>paid thru DIB chq # 01629783  chq amount 20,000</v>
          </cell>
          <cell r="E4319">
            <v>4000</v>
          </cell>
        </row>
        <row r="4320">
          <cell r="B4320" t="str">
            <v>Nue Multiplex</v>
          </cell>
          <cell r="C4320" t="str">
            <v>Tariq Pipe Insulation</v>
          </cell>
          <cell r="D4320" t="str">
            <v>paid thru DIB chq # 01629783  chq amount 20,000</v>
          </cell>
          <cell r="E4320">
            <v>16000</v>
          </cell>
        </row>
        <row r="4321">
          <cell r="B4321" t="str">
            <v>Nue Multiplex</v>
          </cell>
          <cell r="C4321" t="str">
            <v>Farid</v>
          </cell>
          <cell r="D4321" t="str">
            <v>paid thru DIB chq # 01629785 final paid</v>
          </cell>
          <cell r="E4321">
            <v>96000</v>
          </cell>
        </row>
        <row r="4322">
          <cell r="B4322" t="str">
            <v>Nue Multiplex</v>
          </cell>
          <cell r="C4322" t="str">
            <v>Received</v>
          </cell>
          <cell r="D4322" t="str">
            <v>received against 1st running bill</v>
          </cell>
          <cell r="F4322">
            <v>2868280</v>
          </cell>
        </row>
        <row r="4323">
          <cell r="B4323" t="str">
            <v>JPMC (Main Project)</v>
          </cell>
          <cell r="C4323" t="str">
            <v>Received</v>
          </cell>
          <cell r="D4323" t="str">
            <v>Received against 2nd running bill, this chq direct paid to iqbal sons</v>
          </cell>
          <cell r="F4323">
            <v>500000</v>
          </cell>
        </row>
        <row r="4324">
          <cell r="B4324" t="str">
            <v>JPMC (Main Project)</v>
          </cell>
          <cell r="C4324" t="str">
            <v>Received</v>
          </cell>
          <cell r="D4324" t="str">
            <v>Received against 2nd running bill, this chq direct paid to Kaytes</v>
          </cell>
          <cell r="F4324">
            <v>300000</v>
          </cell>
        </row>
        <row r="4325">
          <cell r="B4325" t="str">
            <v>JPMC (Main Project)</v>
          </cell>
          <cell r="C4325" t="str">
            <v>Received</v>
          </cell>
          <cell r="D4325" t="str">
            <v>Received against 2nd running bill, this chq direct paid to Danish International</v>
          </cell>
          <cell r="F4325">
            <v>500000</v>
          </cell>
        </row>
        <row r="4326">
          <cell r="B4326" t="str">
            <v>JPMC (Main Project)</v>
          </cell>
          <cell r="C4326" t="str">
            <v>Received</v>
          </cell>
          <cell r="D4326" t="str">
            <v>Received against 2nd running bill, this chq direct paid to Tahiri Sanitry</v>
          </cell>
          <cell r="F4326">
            <v>537966</v>
          </cell>
        </row>
        <row r="4327">
          <cell r="B4327" t="str">
            <v>JPMC (Main Project)</v>
          </cell>
          <cell r="C4327" t="str">
            <v>Received</v>
          </cell>
          <cell r="D4327" t="str">
            <v>Received against 2nd running bill, this chq direct paid to Tahiri Sanitry</v>
          </cell>
          <cell r="F4327">
            <v>544056</v>
          </cell>
        </row>
        <row r="4328">
          <cell r="B4328" t="str">
            <v>JPMC (Main Project)</v>
          </cell>
          <cell r="C4328" t="str">
            <v>Received</v>
          </cell>
          <cell r="D4328" t="str">
            <v>Received against 2nd running bill, this chq direct paid to Tahiri Sanitry</v>
          </cell>
          <cell r="F4328">
            <v>585000</v>
          </cell>
        </row>
        <row r="4329">
          <cell r="B4329" t="str">
            <v>JPMC (Main Project)</v>
          </cell>
          <cell r="C4329" t="str">
            <v>Received</v>
          </cell>
          <cell r="D4329" t="str">
            <v>Received against 2nd running bill, this chq direct paid to Tahiri Sanitry</v>
          </cell>
          <cell r="F4329">
            <v>332983</v>
          </cell>
        </row>
        <row r="4330">
          <cell r="B4330" t="str">
            <v>JPMC (Main Project)</v>
          </cell>
          <cell r="C4330" t="str">
            <v>Received</v>
          </cell>
          <cell r="D4330" t="str">
            <v>Received against 2nd running bill, this chq direct paid to Fakhri Brothers</v>
          </cell>
          <cell r="F4330">
            <v>700000</v>
          </cell>
        </row>
        <row r="4331">
          <cell r="B4331" t="str">
            <v>JPMC (Main Project)</v>
          </cell>
          <cell r="C4331" t="str">
            <v>Received</v>
          </cell>
          <cell r="D4331" t="str">
            <v>Received against 2nd running bill, this chq direct paid to Fakhri Brothers</v>
          </cell>
          <cell r="F4331">
            <v>799110</v>
          </cell>
        </row>
        <row r="4332">
          <cell r="B4332" t="str">
            <v>JPMC (Main Project)</v>
          </cell>
          <cell r="C4332" t="str">
            <v>Received</v>
          </cell>
          <cell r="D4332" t="str">
            <v>Received against 2nd running bill, this chq paid to Nadeem Iqbal, Account title is Mukhtar Ahmed Fidai</v>
          </cell>
          <cell r="F4332">
            <v>993400</v>
          </cell>
        </row>
        <row r="4333">
          <cell r="B4333" t="str">
            <v>JPMC (Main Project)</v>
          </cell>
          <cell r="C4333" t="str">
            <v>Received</v>
          </cell>
          <cell r="D4333" t="str">
            <v>Received against 2nd running bill, this chq paid to Nadeem Iqbal, Account title is Mukhtar Ahmed Fidai</v>
          </cell>
          <cell r="F4333">
            <v>993399</v>
          </cell>
        </row>
        <row r="4334">
          <cell r="B4334" t="str">
            <v>JPMC (Main Project)</v>
          </cell>
          <cell r="C4334" t="str">
            <v>Received</v>
          </cell>
          <cell r="D4334" t="str">
            <v>Received against 2nd running bill, this chq paid to Nadeem Iqbal, Account title is Mukhtar Ahmed Fidai</v>
          </cell>
          <cell r="F4334">
            <v>800000</v>
          </cell>
        </row>
        <row r="4335">
          <cell r="B4335" t="str">
            <v>JPMC (Main Project)</v>
          </cell>
          <cell r="C4335" t="str">
            <v>Received</v>
          </cell>
          <cell r="D4335" t="str">
            <v>Received against 2nd running bill, this chq paid to Nadeem Iqbal, Account title is Mukhtar Ahmed Fidai</v>
          </cell>
          <cell r="F4335">
            <v>800000</v>
          </cell>
        </row>
        <row r="4336">
          <cell r="B4336" t="str">
            <v>JPMC (Main Project)</v>
          </cell>
          <cell r="C4336" t="str">
            <v>Received</v>
          </cell>
          <cell r="D4336" t="str">
            <v>Received against 2nd running bill, this chq paid to Nadeem Iqbal, Account title is Mukhtar Ahmed Fidai</v>
          </cell>
          <cell r="F4336">
            <v>814294</v>
          </cell>
        </row>
        <row r="4337">
          <cell r="B4337" t="str">
            <v>Nue Multiplex</v>
          </cell>
          <cell r="C4337" t="str">
            <v>Received</v>
          </cell>
          <cell r="D4337" t="str">
            <v>received partial payment agaisnt 2nd running bill</v>
          </cell>
          <cell r="F4337">
            <v>3700000</v>
          </cell>
        </row>
        <row r="4338">
          <cell r="B4338" t="str">
            <v>Nue Multiplex</v>
          </cell>
          <cell r="C4338" t="str">
            <v>salary</v>
          </cell>
          <cell r="D4338" t="str">
            <v>Mr.Bilal Habib</v>
          </cell>
          <cell r="E4338">
            <v>50000</v>
          </cell>
        </row>
        <row r="4339">
          <cell r="B4339" t="str">
            <v>Falcon Mall</v>
          </cell>
          <cell r="C4339" t="str">
            <v>salary</v>
          </cell>
          <cell r="D4339" t="str">
            <v>Mr.Nadeem Iqbal</v>
          </cell>
          <cell r="E4339">
            <v>50000</v>
          </cell>
        </row>
        <row r="4340">
          <cell r="B4340" t="str">
            <v xml:space="preserve">MHR Personal </v>
          </cell>
          <cell r="C4340" t="str">
            <v>salary</v>
          </cell>
          <cell r="D4340" t="str">
            <v>Mossi Home upstairs</v>
          </cell>
          <cell r="E4340">
            <v>6500</v>
          </cell>
        </row>
        <row r="4341">
          <cell r="B4341" t="str">
            <v xml:space="preserve">MHR Personal </v>
          </cell>
          <cell r="C4341" t="str">
            <v>salary</v>
          </cell>
          <cell r="D4341" t="str">
            <v>Saeed Lala</v>
          </cell>
          <cell r="E4341">
            <v>3000</v>
          </cell>
        </row>
        <row r="4342">
          <cell r="B4342" t="str">
            <v xml:space="preserve">MHR Personal </v>
          </cell>
          <cell r="C4342" t="str">
            <v>salary</v>
          </cell>
          <cell r="D4342" t="str">
            <v>Mossi Home D/stairs</v>
          </cell>
          <cell r="E4342">
            <v>7000</v>
          </cell>
        </row>
        <row r="4343">
          <cell r="B4343" t="str">
            <v xml:space="preserve">MHR Personal </v>
          </cell>
          <cell r="C4343" t="str">
            <v>salary</v>
          </cell>
          <cell r="D4343" t="str">
            <v>Home Expense</v>
          </cell>
          <cell r="E4343">
            <v>9000</v>
          </cell>
        </row>
        <row r="4344">
          <cell r="B4344" t="str">
            <v>Office</v>
          </cell>
          <cell r="C4344" t="str">
            <v>salary</v>
          </cell>
          <cell r="D4344" t="str">
            <v>Mr. Kamran office</v>
          </cell>
          <cell r="E4344">
            <v>29051.653225806451</v>
          </cell>
        </row>
        <row r="4345">
          <cell r="B4345" t="str">
            <v>Office</v>
          </cell>
          <cell r="C4345" t="str">
            <v>salary</v>
          </cell>
          <cell r="D4345" t="str">
            <v>Mr. Rehan Aslam</v>
          </cell>
          <cell r="E4345">
            <v>30000</v>
          </cell>
        </row>
        <row r="4346">
          <cell r="B4346" t="str">
            <v>Office</v>
          </cell>
          <cell r="C4346" t="str">
            <v>salary</v>
          </cell>
          <cell r="D4346" t="str">
            <v>Mr. Imran Office</v>
          </cell>
          <cell r="E4346">
            <v>17000</v>
          </cell>
        </row>
        <row r="4347">
          <cell r="B4347" t="str">
            <v>Office</v>
          </cell>
          <cell r="C4347" t="str">
            <v>salary</v>
          </cell>
          <cell r="D4347" t="str">
            <v>Minhaal</v>
          </cell>
          <cell r="E4347">
            <v>31450</v>
          </cell>
        </row>
        <row r="4348">
          <cell r="B4348" t="str">
            <v>Office</v>
          </cell>
          <cell r="C4348" t="str">
            <v>salary</v>
          </cell>
          <cell r="D4348" t="str">
            <v>Ahmed Ali</v>
          </cell>
          <cell r="E4348">
            <v>27500</v>
          </cell>
        </row>
        <row r="4349">
          <cell r="B4349" t="str">
            <v>Office</v>
          </cell>
          <cell r="C4349" t="str">
            <v>salary</v>
          </cell>
          <cell r="D4349" t="str">
            <v>Talha</v>
          </cell>
          <cell r="E4349">
            <v>16290.322580645159</v>
          </cell>
        </row>
        <row r="4350">
          <cell r="B4350" t="str">
            <v>Office</v>
          </cell>
          <cell r="C4350" t="str">
            <v>salary</v>
          </cell>
          <cell r="D4350" t="str">
            <v>Nabeel</v>
          </cell>
          <cell r="E4350">
            <v>16004</v>
          </cell>
        </row>
        <row r="4351">
          <cell r="B4351" t="str">
            <v>Office</v>
          </cell>
          <cell r="C4351" t="str">
            <v>salary</v>
          </cell>
          <cell r="D4351" t="str">
            <v>Bilal</v>
          </cell>
          <cell r="E4351">
            <v>10000</v>
          </cell>
        </row>
        <row r="4352">
          <cell r="B4352" t="str">
            <v>Office</v>
          </cell>
          <cell r="C4352" t="str">
            <v>salary</v>
          </cell>
          <cell r="D4352" t="str">
            <v>Umer Office</v>
          </cell>
          <cell r="E4352">
            <v>12000</v>
          </cell>
        </row>
        <row r="4353">
          <cell r="B4353" t="str">
            <v>Office</v>
          </cell>
          <cell r="C4353" t="str">
            <v>salary</v>
          </cell>
          <cell r="D4353" t="str">
            <v>Bakhti</v>
          </cell>
          <cell r="E4353">
            <v>8000</v>
          </cell>
        </row>
        <row r="4354">
          <cell r="B4354" t="str">
            <v>Nue Multiplex</v>
          </cell>
          <cell r="C4354" t="str">
            <v>salary</v>
          </cell>
          <cell r="D4354" t="str">
            <v>Mr. M. Ali</v>
          </cell>
          <cell r="E4354">
            <v>20299.879032258064</v>
          </cell>
        </row>
        <row r="4355">
          <cell r="B4355" t="str">
            <v>Nue Multiplex</v>
          </cell>
          <cell r="C4355" t="str">
            <v>salary</v>
          </cell>
          <cell r="D4355" t="str">
            <v>Mr. Jahangir</v>
          </cell>
          <cell r="E4355">
            <v>37750.080645161288</v>
          </cell>
        </row>
        <row r="4356">
          <cell r="B4356" t="str">
            <v>Nue Multiplex</v>
          </cell>
          <cell r="C4356" t="str">
            <v>salary</v>
          </cell>
          <cell r="D4356" t="str">
            <v>Mr. Abid</v>
          </cell>
          <cell r="E4356">
            <v>39500</v>
          </cell>
        </row>
        <row r="4357">
          <cell r="B4357" t="str">
            <v>Nue Multiplex</v>
          </cell>
          <cell r="C4357" t="str">
            <v>salary</v>
          </cell>
          <cell r="D4357" t="str">
            <v>Aly Raza</v>
          </cell>
          <cell r="E4357">
            <v>4750.4032258064517</v>
          </cell>
        </row>
        <row r="4358">
          <cell r="B4358" t="str">
            <v>Nue Multiplex</v>
          </cell>
          <cell r="C4358" t="str">
            <v>salary</v>
          </cell>
          <cell r="D4358" t="str">
            <v>Qayyum</v>
          </cell>
          <cell r="E4358">
            <v>26850</v>
          </cell>
        </row>
        <row r="4359">
          <cell r="B4359" t="str">
            <v>Nue Multiplex</v>
          </cell>
          <cell r="C4359" t="str">
            <v>salary</v>
          </cell>
          <cell r="D4359" t="str">
            <v>Shahid painter</v>
          </cell>
          <cell r="E4359">
            <v>15900</v>
          </cell>
        </row>
        <row r="4360">
          <cell r="B4360" t="str">
            <v>Nue Multiplex</v>
          </cell>
          <cell r="C4360" t="str">
            <v>salary</v>
          </cell>
          <cell r="D4360" t="str">
            <v>Nisar</v>
          </cell>
          <cell r="E4360">
            <v>38550</v>
          </cell>
        </row>
        <row r="4361">
          <cell r="B4361" t="str">
            <v>Nue Multiplex</v>
          </cell>
          <cell r="C4361" t="str">
            <v>salary</v>
          </cell>
          <cell r="D4361" t="str">
            <v>Akbar Fabricator</v>
          </cell>
          <cell r="E4361">
            <v>32499.758064516129</v>
          </cell>
        </row>
        <row r="4362">
          <cell r="B4362" t="str">
            <v>Nue Multiplex</v>
          </cell>
          <cell r="C4362" t="str">
            <v>salary</v>
          </cell>
          <cell r="D4362" t="str">
            <v>Shahid Welder</v>
          </cell>
          <cell r="E4362">
            <v>24349.999999999996</v>
          </cell>
        </row>
        <row r="4363">
          <cell r="B4363" t="str">
            <v>Nue Multiplex</v>
          </cell>
          <cell r="C4363" t="str">
            <v>salary</v>
          </cell>
          <cell r="D4363" t="str">
            <v>Salahuddin</v>
          </cell>
          <cell r="E4363">
            <v>6049.5967741935483</v>
          </cell>
        </row>
        <row r="4364">
          <cell r="B4364" t="str">
            <v>Nue Multiplex</v>
          </cell>
          <cell r="C4364" t="str">
            <v>salary</v>
          </cell>
          <cell r="D4364" t="str">
            <v>Arsalan</v>
          </cell>
          <cell r="E4364">
            <v>17599.798387096773</v>
          </cell>
        </row>
        <row r="4365">
          <cell r="B4365" t="str">
            <v>Nue Multiplex</v>
          </cell>
          <cell r="C4365" t="str">
            <v>salary</v>
          </cell>
          <cell r="D4365" t="str">
            <v>Ammar</v>
          </cell>
          <cell r="E4365">
            <v>5050.0806451612907</v>
          </cell>
        </row>
        <row r="4366">
          <cell r="B4366" t="str">
            <v>Nue Multiplex</v>
          </cell>
          <cell r="C4366" t="str">
            <v>salary</v>
          </cell>
          <cell r="D4366" t="str">
            <v>Basit</v>
          </cell>
          <cell r="E4366">
            <v>4550.0806451612898</v>
          </cell>
        </row>
        <row r="4367">
          <cell r="B4367" t="str">
            <v>Nue Multiplex</v>
          </cell>
          <cell r="C4367" t="str">
            <v>salary</v>
          </cell>
          <cell r="D4367" t="str">
            <v>Qadir Baksh</v>
          </cell>
          <cell r="E4367">
            <v>18650.322580645163</v>
          </cell>
        </row>
        <row r="4368">
          <cell r="B4368" t="str">
            <v>JPMC (Main Project)</v>
          </cell>
          <cell r="C4368" t="str">
            <v>salary</v>
          </cell>
          <cell r="D4368" t="str">
            <v>Mr. Huzaifa</v>
          </cell>
          <cell r="E4368">
            <v>20000</v>
          </cell>
        </row>
        <row r="4369">
          <cell r="B4369" t="str">
            <v>JPMC (Main Project)</v>
          </cell>
          <cell r="C4369" t="str">
            <v>salary</v>
          </cell>
          <cell r="D4369" t="str">
            <v>Shamim Haider</v>
          </cell>
          <cell r="E4369">
            <v>16260.064516129034</v>
          </cell>
        </row>
        <row r="4370">
          <cell r="B4370" t="str">
            <v>JPMC (Main Project)</v>
          </cell>
          <cell r="C4370" t="str">
            <v>salary</v>
          </cell>
          <cell r="D4370" t="str">
            <v>Amir (JPMC)</v>
          </cell>
          <cell r="E4370">
            <v>12429.516129032258</v>
          </cell>
        </row>
        <row r="4371">
          <cell r="B4371" t="str">
            <v>JPMC (Main Project)</v>
          </cell>
          <cell r="C4371" t="str">
            <v>salary</v>
          </cell>
          <cell r="D4371" t="str">
            <v>Mr. Irfan</v>
          </cell>
          <cell r="E4371">
            <v>22650.241935483871</v>
          </cell>
        </row>
        <row r="4372">
          <cell r="B4372" t="str">
            <v>JPMC (Main Project)</v>
          </cell>
          <cell r="C4372" t="str">
            <v>salary</v>
          </cell>
          <cell r="D4372" t="str">
            <v>Mr. Amjad</v>
          </cell>
          <cell r="E4372">
            <v>39450</v>
          </cell>
        </row>
        <row r="4373">
          <cell r="B4373" t="str">
            <v>JPMC (Main Project)</v>
          </cell>
          <cell r="C4373" t="str">
            <v>salary</v>
          </cell>
          <cell r="D4373" t="str">
            <v>Mr.Abbas Ishaq</v>
          </cell>
          <cell r="E4373">
            <v>16799.899193548386</v>
          </cell>
        </row>
        <row r="4374">
          <cell r="B4374" t="str">
            <v>JPMC (Main Project)</v>
          </cell>
          <cell r="C4374" t="str">
            <v>salary</v>
          </cell>
          <cell r="D4374" t="str">
            <v>Shaheryar</v>
          </cell>
          <cell r="E4374">
            <v>14809.879032258064</v>
          </cell>
        </row>
        <row r="4375">
          <cell r="B4375" t="str">
            <v>JPMC (Main Project)</v>
          </cell>
          <cell r="C4375" t="str">
            <v>salary</v>
          </cell>
          <cell r="D4375" t="str">
            <v>Nizaqat Hussain</v>
          </cell>
          <cell r="E4375">
            <v>15050.322580645161</v>
          </cell>
        </row>
        <row r="4376">
          <cell r="B4376" t="str">
            <v>JPMC (Main Project)</v>
          </cell>
          <cell r="C4376" t="str">
            <v>salary</v>
          </cell>
          <cell r="D4376" t="str">
            <v>Adil</v>
          </cell>
          <cell r="E4376">
            <v>1950</v>
          </cell>
        </row>
        <row r="4377">
          <cell r="B4377" t="str">
            <v>JPMC (Main Project)</v>
          </cell>
          <cell r="C4377" t="str">
            <v>salary</v>
          </cell>
          <cell r="D4377" t="str">
            <v>Mr. Kashif</v>
          </cell>
          <cell r="E4377">
            <v>20799.919354838708</v>
          </cell>
        </row>
        <row r="4378">
          <cell r="B4378" t="str">
            <v>JPMC (Main Project)</v>
          </cell>
          <cell r="C4378" t="str">
            <v>salary</v>
          </cell>
          <cell r="D4378" t="str">
            <v>Raheel</v>
          </cell>
          <cell r="E4378">
            <v>9750.4838709677442</v>
          </cell>
        </row>
        <row r="4379">
          <cell r="B4379" t="str">
            <v>JPMC (Main Project)</v>
          </cell>
          <cell r="C4379" t="str">
            <v>salary</v>
          </cell>
          <cell r="D4379" t="str">
            <v>Nawaz</v>
          </cell>
          <cell r="E4379">
            <v>7750</v>
          </cell>
        </row>
        <row r="4380">
          <cell r="B4380" t="str">
            <v>JPMC (Main Project)</v>
          </cell>
          <cell r="C4380" t="str">
            <v>salary</v>
          </cell>
          <cell r="D4380" t="str">
            <v>Gul Sher</v>
          </cell>
          <cell r="E4380">
            <v>9450.1209677419356</v>
          </cell>
        </row>
        <row r="4381">
          <cell r="B4381" t="str">
            <v>Kumail Bhai</v>
          </cell>
          <cell r="C4381" t="str">
            <v>salary</v>
          </cell>
          <cell r="D4381" t="str">
            <v>Haneef</v>
          </cell>
          <cell r="E4381">
            <v>22000</v>
          </cell>
        </row>
        <row r="4382">
          <cell r="B4382" t="str">
            <v>Spar Twin Tower</v>
          </cell>
          <cell r="C4382" t="str">
            <v>salary</v>
          </cell>
          <cell r="D4382" t="str">
            <v>Mr. Ali Khalid</v>
          </cell>
          <cell r="E4382">
            <v>15550.322580645161</v>
          </cell>
        </row>
        <row r="4383">
          <cell r="B4383" t="str">
            <v>Spar Twin Tower</v>
          </cell>
          <cell r="C4383" t="str">
            <v>salary</v>
          </cell>
          <cell r="D4383" t="str">
            <v xml:space="preserve">Mr. Khalid </v>
          </cell>
          <cell r="E4383">
            <v>19000</v>
          </cell>
        </row>
        <row r="4384">
          <cell r="B4384" t="str">
            <v>JPMC (Main Project)</v>
          </cell>
          <cell r="C4384" t="str">
            <v>salary</v>
          </cell>
          <cell r="D4384" t="str">
            <v xml:space="preserve">Mr. Mehmood </v>
          </cell>
          <cell r="E4384">
            <v>8600.4032258064508</v>
          </cell>
        </row>
        <row r="4385">
          <cell r="B4385" t="str">
            <v>EFU</v>
          </cell>
          <cell r="C4385" t="str">
            <v>salary</v>
          </cell>
          <cell r="D4385" t="str">
            <v>Mr. Parwaz Khan</v>
          </cell>
          <cell r="E4385">
            <v>27000</v>
          </cell>
        </row>
        <row r="4386">
          <cell r="B4386" t="str">
            <v>EFU</v>
          </cell>
          <cell r="C4386" t="str">
            <v>salary</v>
          </cell>
          <cell r="D4386" t="str">
            <v>Kamran Ali Akbar</v>
          </cell>
          <cell r="E4386">
            <v>23749.596774193549</v>
          </cell>
        </row>
        <row r="4387">
          <cell r="B4387" t="str">
            <v>EFU</v>
          </cell>
          <cell r="C4387" t="str">
            <v>salary</v>
          </cell>
          <cell r="D4387" t="str">
            <v xml:space="preserve">Mr. Umar </v>
          </cell>
          <cell r="E4387">
            <v>15049.596774193547</v>
          </cell>
        </row>
        <row r="4388">
          <cell r="B4388" t="str">
            <v>EFU</v>
          </cell>
          <cell r="C4388" t="str">
            <v>salary</v>
          </cell>
          <cell r="D4388" t="str">
            <v>Armaan</v>
          </cell>
          <cell r="E4388">
            <v>3870.9677419354839</v>
          </cell>
        </row>
        <row r="4389">
          <cell r="B4389" t="str">
            <v>EFU</v>
          </cell>
          <cell r="C4389" t="str">
            <v>salary</v>
          </cell>
          <cell r="D4389" t="str">
            <v>Mr.Marib</v>
          </cell>
          <cell r="E4389">
            <v>9844.1935483870966</v>
          </cell>
        </row>
        <row r="4390">
          <cell r="B4390" t="str">
            <v>FTC Floors</v>
          </cell>
          <cell r="C4390" t="str">
            <v>salary</v>
          </cell>
          <cell r="D4390" t="str">
            <v>Mr. Feeroz</v>
          </cell>
          <cell r="E4390">
            <v>18869.516129032258</v>
          </cell>
        </row>
        <row r="4391">
          <cell r="B4391" t="str">
            <v>FTC Floors</v>
          </cell>
          <cell r="C4391" t="str">
            <v>salary</v>
          </cell>
          <cell r="D4391" t="str">
            <v>Mr. Sajjad</v>
          </cell>
          <cell r="E4391">
            <v>13799.758064516129</v>
          </cell>
        </row>
        <row r="4392">
          <cell r="B4392" t="str">
            <v>FTC Floors</v>
          </cell>
          <cell r="C4392" t="str">
            <v>salary</v>
          </cell>
          <cell r="D4392" t="str">
            <v>Mr. Zulfiqar</v>
          </cell>
          <cell r="E4392">
            <v>19549.576612903227</v>
          </cell>
        </row>
        <row r="4393">
          <cell r="B4393" t="str">
            <v>FTC Floors</v>
          </cell>
          <cell r="C4393" t="str">
            <v>salary</v>
          </cell>
          <cell r="D4393" t="str">
            <v>Adeel</v>
          </cell>
          <cell r="E4393">
            <v>15199.596774193549</v>
          </cell>
        </row>
        <row r="4394">
          <cell r="B4394" t="str">
            <v>FTC Floors</v>
          </cell>
          <cell r="C4394" t="str">
            <v>salary</v>
          </cell>
          <cell r="D4394" t="str">
            <v>Shahzaib Khan</v>
          </cell>
          <cell r="E4394">
            <v>10080.241935483871</v>
          </cell>
        </row>
        <row r="4395">
          <cell r="B4395" t="str">
            <v>FTC Floors</v>
          </cell>
          <cell r="C4395" t="str">
            <v>salary</v>
          </cell>
          <cell r="D4395" t="str">
            <v>Farhan</v>
          </cell>
          <cell r="E4395">
            <v>13009.83870967742</v>
          </cell>
        </row>
        <row r="4396">
          <cell r="B4396" t="str">
            <v>JPMC (Main Project)</v>
          </cell>
          <cell r="C4396" t="str">
            <v>salary</v>
          </cell>
          <cell r="D4396" t="str">
            <v>Mr. Imran</v>
          </cell>
          <cell r="E4396">
            <v>33000</v>
          </cell>
        </row>
        <row r="4397">
          <cell r="B4397" t="str">
            <v>Falcon Mall</v>
          </cell>
          <cell r="C4397" t="str">
            <v>salary</v>
          </cell>
          <cell r="D4397" t="str">
            <v>Engr Noman Majeed</v>
          </cell>
          <cell r="E4397">
            <v>45000</v>
          </cell>
        </row>
        <row r="4398">
          <cell r="B4398" t="str">
            <v>Falcon Mall</v>
          </cell>
          <cell r="C4398" t="str">
            <v>salary</v>
          </cell>
          <cell r="D4398" t="str">
            <v>Faizan</v>
          </cell>
          <cell r="E4398">
            <v>25000</v>
          </cell>
        </row>
        <row r="4399">
          <cell r="B4399" t="str">
            <v>Kumail Bhai</v>
          </cell>
          <cell r="C4399" t="str">
            <v>salary</v>
          </cell>
          <cell r="D4399" t="str">
            <v>Mr. Waris</v>
          </cell>
          <cell r="E4399">
            <v>5000</v>
          </cell>
        </row>
        <row r="4400">
          <cell r="B4400" t="str">
            <v>JPMC (Main Project)</v>
          </cell>
          <cell r="C4400" t="str">
            <v>mujahid cylinder</v>
          </cell>
          <cell r="D4400" t="str">
            <v>gas cylinder</v>
          </cell>
          <cell r="E4400">
            <v>2000</v>
          </cell>
        </row>
        <row r="4401">
          <cell r="B4401" t="str">
            <v>Nue Multiplex</v>
          </cell>
          <cell r="C4401" t="str">
            <v>Drawings</v>
          </cell>
          <cell r="D4401" t="str">
            <v>photocopy</v>
          </cell>
          <cell r="E4401">
            <v>1920</v>
          </cell>
        </row>
        <row r="4402">
          <cell r="B4402" t="str">
            <v>Nue Multiplex</v>
          </cell>
          <cell r="C4402" t="str">
            <v>Material</v>
          </cell>
          <cell r="D4402" t="str">
            <v>misc purchasing</v>
          </cell>
          <cell r="E4402">
            <v>9150</v>
          </cell>
        </row>
        <row r="4403">
          <cell r="B4403" t="str">
            <v xml:space="preserve">MHR Personal </v>
          </cell>
          <cell r="C4403" t="str">
            <v>Sir Rehman</v>
          </cell>
          <cell r="D4403" t="str">
            <v>refreshment at FTC</v>
          </cell>
          <cell r="E4403">
            <v>4990</v>
          </cell>
        </row>
        <row r="4404">
          <cell r="B4404" t="str">
            <v>JPMC (Main Project)</v>
          </cell>
          <cell r="C4404" t="str">
            <v>huzaifa</v>
          </cell>
          <cell r="D4404" t="str">
            <v>misc purchasing</v>
          </cell>
          <cell r="E4404">
            <v>9508</v>
          </cell>
        </row>
        <row r="4405">
          <cell r="B4405" t="str">
            <v>JPMC (Main Project)</v>
          </cell>
          <cell r="C4405" t="str">
            <v>bilal bhai</v>
          </cell>
          <cell r="D4405" t="str">
            <v>misc purchasing</v>
          </cell>
          <cell r="E4405">
            <v>40730</v>
          </cell>
        </row>
        <row r="4406">
          <cell r="B4406" t="str">
            <v xml:space="preserve">MHR Personal </v>
          </cell>
          <cell r="C4406" t="str">
            <v>Sir Rehman</v>
          </cell>
          <cell r="D4406" t="str">
            <v>misc home exp</v>
          </cell>
          <cell r="E4406">
            <v>13587</v>
          </cell>
        </row>
        <row r="4407">
          <cell r="B4407" t="str">
            <v>JPMC (Main Project)</v>
          </cell>
          <cell r="C4407" t="str">
            <v>huzaifa</v>
          </cell>
          <cell r="D4407" t="str">
            <v>electric items, grinder, end plug, pipe cutter, hilti machine ladder</v>
          </cell>
          <cell r="E4407">
            <v>15120</v>
          </cell>
        </row>
        <row r="4408">
          <cell r="B4408" t="str">
            <v>Nue Multiplex</v>
          </cell>
          <cell r="C4408" t="str">
            <v>Material</v>
          </cell>
          <cell r="D4408" t="str">
            <v>misc expenses</v>
          </cell>
          <cell r="E4408">
            <v>37270</v>
          </cell>
        </row>
        <row r="4409">
          <cell r="B4409" t="str">
            <v>Nue Multiplex</v>
          </cell>
          <cell r="C4409" t="str">
            <v>Material</v>
          </cell>
          <cell r="D4409" t="str">
            <v>refereshment for nueplex guest major imtiaz and others</v>
          </cell>
          <cell r="E4409">
            <v>4100</v>
          </cell>
        </row>
        <row r="4410">
          <cell r="B4410" t="str">
            <v>Nue Multiplex</v>
          </cell>
          <cell r="C4410" t="str">
            <v>shakeel duct</v>
          </cell>
          <cell r="D4410" t="str">
            <v>adv paid</v>
          </cell>
          <cell r="E4410">
            <v>20000</v>
          </cell>
        </row>
        <row r="4411">
          <cell r="B4411" t="str">
            <v>Nue Multiplex</v>
          </cell>
          <cell r="C4411" t="str">
            <v>Drawings</v>
          </cell>
          <cell r="D4411" t="str">
            <v>drawing copy</v>
          </cell>
          <cell r="E4411">
            <v>255</v>
          </cell>
        </row>
        <row r="4412">
          <cell r="B4412" t="str">
            <v>Nue Multiplex</v>
          </cell>
          <cell r="C4412" t="str">
            <v>Drawings</v>
          </cell>
          <cell r="D4412" t="str">
            <v>drawing copy</v>
          </cell>
          <cell r="E4412">
            <v>910</v>
          </cell>
        </row>
        <row r="4413">
          <cell r="B4413" t="str">
            <v>Nue Multiplex</v>
          </cell>
          <cell r="C4413" t="str">
            <v>Drawings</v>
          </cell>
          <cell r="D4413" t="str">
            <v>drawing copy</v>
          </cell>
          <cell r="E4413">
            <v>85</v>
          </cell>
        </row>
        <row r="4414">
          <cell r="B4414" t="str">
            <v xml:space="preserve">MHR Personal </v>
          </cell>
          <cell r="C4414" t="str">
            <v>Sir Rehman</v>
          </cell>
          <cell r="D4414" t="str">
            <v>misc expenses</v>
          </cell>
          <cell r="E4414">
            <v>10200</v>
          </cell>
        </row>
        <row r="4415">
          <cell r="B4415" t="str">
            <v>Office</v>
          </cell>
          <cell r="C4415" t="str">
            <v>tasleem</v>
          </cell>
          <cell r="D4415" t="str">
            <v>paid for masonery purpose</v>
          </cell>
          <cell r="E4415">
            <v>12500</v>
          </cell>
        </row>
        <row r="4416">
          <cell r="B4416" t="str">
            <v>Nue Multiplex</v>
          </cell>
          <cell r="C4416" t="str">
            <v>Material</v>
          </cell>
          <cell r="D4416" t="str">
            <v>fuel and other expenses</v>
          </cell>
          <cell r="E4416">
            <v>5850</v>
          </cell>
        </row>
        <row r="4417">
          <cell r="B4417" t="str">
            <v>Office</v>
          </cell>
          <cell r="C4417" t="str">
            <v>imran off</v>
          </cell>
          <cell r="D4417" t="str">
            <v>fuel and other expenses</v>
          </cell>
          <cell r="E4417">
            <v>2480</v>
          </cell>
        </row>
        <row r="4418">
          <cell r="B4418" t="str">
            <v>Office</v>
          </cell>
          <cell r="C4418" t="str">
            <v xml:space="preserve">nadeem bhai </v>
          </cell>
          <cell r="D4418" t="str">
            <v>raiti</v>
          </cell>
          <cell r="E4418">
            <v>2000</v>
          </cell>
        </row>
        <row r="4419">
          <cell r="B4419" t="str">
            <v>FTC Floors</v>
          </cell>
          <cell r="C4419" t="str">
            <v xml:space="preserve">nadeem bhai </v>
          </cell>
          <cell r="D4419" t="str">
            <v>suzuki fare for insulation shifting</v>
          </cell>
          <cell r="E4419">
            <v>1000</v>
          </cell>
        </row>
        <row r="4420">
          <cell r="B4420" t="str">
            <v>Kumail Bhai</v>
          </cell>
          <cell r="C4420" t="str">
            <v xml:space="preserve">nadeem bhai </v>
          </cell>
          <cell r="D4420" t="str">
            <v>for pump service and transportation</v>
          </cell>
          <cell r="E4420">
            <v>3500</v>
          </cell>
        </row>
        <row r="4421">
          <cell r="B4421" t="str">
            <v>Office</v>
          </cell>
          <cell r="C4421" t="str">
            <v>umer</v>
          </cell>
          <cell r="D4421" t="str">
            <v>paid for car wash</v>
          </cell>
          <cell r="E4421">
            <v>1700</v>
          </cell>
        </row>
        <row r="4422">
          <cell r="B4422" t="str">
            <v>Nue Multiplex</v>
          </cell>
          <cell r="C4422" t="str">
            <v>abdullah insulation</v>
          </cell>
          <cell r="D4422" t="str">
            <v>paid</v>
          </cell>
          <cell r="E4422">
            <v>30000</v>
          </cell>
        </row>
        <row r="4423">
          <cell r="B4423" t="str">
            <v>Nue Multiplex</v>
          </cell>
          <cell r="C4423" t="str">
            <v>Material</v>
          </cell>
          <cell r="D4423" t="str">
            <v>for misc expenses</v>
          </cell>
          <cell r="E4423">
            <v>38570</v>
          </cell>
        </row>
        <row r="4424">
          <cell r="B4424" t="str">
            <v>Kumail Bhai</v>
          </cell>
          <cell r="C4424" t="str">
            <v>haneef</v>
          </cell>
          <cell r="D4424" t="str">
            <v>for misc expenses</v>
          </cell>
          <cell r="E4424">
            <v>2345</v>
          </cell>
        </row>
        <row r="4425">
          <cell r="B4425" t="str">
            <v>Nue Multiplex</v>
          </cell>
          <cell r="C4425" t="str">
            <v>Drawings</v>
          </cell>
          <cell r="D4425" t="str">
            <v>drawing copy</v>
          </cell>
          <cell r="E4425">
            <v>120</v>
          </cell>
        </row>
        <row r="4426">
          <cell r="B4426" t="str">
            <v>Kumail Bhai</v>
          </cell>
          <cell r="C4426" t="str">
            <v>salary</v>
          </cell>
          <cell r="D4426" t="str">
            <v>waris</v>
          </cell>
          <cell r="E4426">
            <v>4000</v>
          </cell>
        </row>
        <row r="4427">
          <cell r="B4427" t="str">
            <v>Nue Multiplex</v>
          </cell>
          <cell r="C4427" t="str">
            <v>Tariq Pipe Insulation</v>
          </cell>
          <cell r="D4427" t="str">
            <v>paid</v>
          </cell>
          <cell r="E4427">
            <v>20000</v>
          </cell>
        </row>
        <row r="4428">
          <cell r="B4428" t="str">
            <v>EFU</v>
          </cell>
          <cell r="C4428" t="str">
            <v>shakeel duct</v>
          </cell>
          <cell r="D4428" t="str">
            <v>paid at efu</v>
          </cell>
          <cell r="E4428">
            <v>10000</v>
          </cell>
        </row>
        <row r="4429">
          <cell r="B4429" t="str">
            <v>Kumail Bhai</v>
          </cell>
          <cell r="C4429" t="str">
            <v>khalid</v>
          </cell>
          <cell r="D4429" t="str">
            <v>misc expenses</v>
          </cell>
          <cell r="E4429">
            <v>2860</v>
          </cell>
        </row>
        <row r="4430">
          <cell r="B4430" t="str">
            <v>Misc</v>
          </cell>
          <cell r="C4430" t="str">
            <v>khalid</v>
          </cell>
          <cell r="D4430" t="str">
            <v>paid at farhan shb home</v>
          </cell>
          <cell r="E4430">
            <v>2818</v>
          </cell>
        </row>
        <row r="4431">
          <cell r="B4431" t="str">
            <v>Naveed Malik</v>
          </cell>
          <cell r="C4431" t="str">
            <v>rashid (new work)</v>
          </cell>
          <cell r="D4431" t="str">
            <v>paid</v>
          </cell>
          <cell r="E4431">
            <v>2000</v>
          </cell>
        </row>
        <row r="4432">
          <cell r="B4432" t="str">
            <v>Falcon Mall</v>
          </cell>
          <cell r="C4432" t="str">
            <v>Material</v>
          </cell>
          <cell r="D4432" t="str">
            <v>purchased red oxide from crown paint by imran</v>
          </cell>
          <cell r="E4432">
            <v>10900</v>
          </cell>
        </row>
        <row r="4433">
          <cell r="B4433" t="str">
            <v>Nue Multiplex</v>
          </cell>
          <cell r="C4433" t="str">
            <v>fuel</v>
          </cell>
          <cell r="D4433" t="str">
            <v>fuel claimed by nadeem</v>
          </cell>
          <cell r="E4433">
            <v>3000</v>
          </cell>
        </row>
        <row r="4434">
          <cell r="B4434" t="str">
            <v>Office</v>
          </cell>
          <cell r="C4434" t="str">
            <v xml:space="preserve">nadeem bhai </v>
          </cell>
          <cell r="D4434" t="str">
            <v>misc expenses</v>
          </cell>
          <cell r="E4434">
            <v>5700</v>
          </cell>
        </row>
        <row r="4435">
          <cell r="B4435" t="str">
            <v>Naveed Malik</v>
          </cell>
          <cell r="C4435" t="str">
            <v xml:space="preserve">nadeem bhai </v>
          </cell>
          <cell r="D4435" t="str">
            <v>paid to adam riger and other expenses</v>
          </cell>
          <cell r="E4435">
            <v>23000</v>
          </cell>
        </row>
        <row r="4436">
          <cell r="B4436" t="str">
            <v>Nue Multiplex</v>
          </cell>
          <cell r="C4436" t="str">
            <v>Material</v>
          </cell>
          <cell r="D4436" t="str">
            <v>misc expenses, like nut bolt glue, canvas clothes</v>
          </cell>
          <cell r="E4436">
            <v>43460</v>
          </cell>
        </row>
        <row r="4437">
          <cell r="B4437" t="str">
            <v>Nue Multiplex</v>
          </cell>
          <cell r="C4437" t="str">
            <v>Material</v>
          </cell>
          <cell r="D4437" t="str">
            <v>duct sealents</v>
          </cell>
          <cell r="E4437">
            <v>5600</v>
          </cell>
        </row>
        <row r="4438">
          <cell r="B4438" t="str">
            <v>Nue Multiplex</v>
          </cell>
          <cell r="C4438" t="str">
            <v>Material</v>
          </cell>
          <cell r="D4438" t="str">
            <v>duct sealents</v>
          </cell>
          <cell r="E4438">
            <v>23600</v>
          </cell>
        </row>
        <row r="4439">
          <cell r="B4439" t="str">
            <v>Kumail Bhai</v>
          </cell>
          <cell r="C4439" t="str">
            <v>khalid</v>
          </cell>
          <cell r="D4439" t="str">
            <v>misc exp</v>
          </cell>
          <cell r="E4439">
            <v>700</v>
          </cell>
        </row>
        <row r="4440">
          <cell r="B4440" t="str">
            <v xml:space="preserve">MHR Personal </v>
          </cell>
          <cell r="C4440" t="str">
            <v>Saeed lala</v>
          </cell>
          <cell r="D4440" t="str">
            <v>paid for rehana aunty and baby shafia doctor fess</v>
          </cell>
          <cell r="E4440">
            <v>3000</v>
          </cell>
        </row>
        <row r="4441">
          <cell r="B4441" t="str">
            <v>Nue Multiplex</v>
          </cell>
          <cell r="C4441" t="str">
            <v>Material</v>
          </cell>
          <cell r="D4441" t="str">
            <v>glue, dhaag, cutting disc, hold tiie and clotth</v>
          </cell>
          <cell r="E4441">
            <v>50480</v>
          </cell>
        </row>
        <row r="4442">
          <cell r="B4442" t="str">
            <v>JPMC (Main Project)</v>
          </cell>
          <cell r="C4442" t="str">
            <v>engatech</v>
          </cell>
          <cell r="D4442" t="str">
            <v>paid at jpmc balance now 9000</v>
          </cell>
          <cell r="E4442">
            <v>30000</v>
          </cell>
        </row>
        <row r="4443">
          <cell r="B4443" t="str">
            <v>Naveed Malik</v>
          </cell>
          <cell r="C4443" t="str">
            <v>rashid (new work)</v>
          </cell>
          <cell r="D4443" t="str">
            <v>paid</v>
          </cell>
          <cell r="E4443">
            <v>5000</v>
          </cell>
        </row>
        <row r="4444">
          <cell r="B4444" t="str">
            <v>Nue Multiplex</v>
          </cell>
          <cell r="C4444" t="str">
            <v>abdullah insulation</v>
          </cell>
          <cell r="D4444" t="str">
            <v>paid</v>
          </cell>
          <cell r="E4444">
            <v>88800</v>
          </cell>
        </row>
        <row r="4445">
          <cell r="B4445" t="str">
            <v>Kumail Bhai</v>
          </cell>
          <cell r="C4445" t="str">
            <v>feroz</v>
          </cell>
          <cell r="D4445" t="str">
            <v>paid for misc expenses</v>
          </cell>
          <cell r="E4445">
            <v>7125</v>
          </cell>
        </row>
        <row r="4446">
          <cell r="B4446" t="str">
            <v>Falcon Mall</v>
          </cell>
          <cell r="C4446" t="str">
            <v>Material</v>
          </cell>
          <cell r="D4446" t="str">
            <v>angle iron from mughal steel</v>
          </cell>
          <cell r="E4446">
            <v>8500</v>
          </cell>
        </row>
        <row r="4447">
          <cell r="B4447" t="str">
            <v>Office</v>
          </cell>
          <cell r="D4447" t="str">
            <v>paid</v>
          </cell>
          <cell r="E4447">
            <v>300</v>
          </cell>
        </row>
        <row r="4448">
          <cell r="B4448" t="str">
            <v>Nue Multiplex</v>
          </cell>
          <cell r="C4448" t="str">
            <v>Material</v>
          </cell>
          <cell r="D4448" t="str">
            <v>misc maerial purchased by bilal</v>
          </cell>
          <cell r="E4448">
            <v>5696</v>
          </cell>
        </row>
        <row r="4449">
          <cell r="B4449" t="str">
            <v>Falcon Mall</v>
          </cell>
          <cell r="C4449" t="str">
            <v>Material</v>
          </cell>
          <cell r="D4449" t="str">
            <v>laser marking machine by imran off</v>
          </cell>
          <cell r="E4449">
            <v>10000</v>
          </cell>
        </row>
        <row r="4450">
          <cell r="B4450" t="str">
            <v>Nue Multiplex</v>
          </cell>
          <cell r="C4450" t="str">
            <v>Material</v>
          </cell>
          <cell r="D4450" t="str">
            <v>nut bolt clothe and other items by minhaal</v>
          </cell>
          <cell r="E4450">
            <v>42737</v>
          </cell>
        </row>
        <row r="4451">
          <cell r="B4451" t="str">
            <v>Office</v>
          </cell>
          <cell r="C4451" t="str">
            <v>haneef</v>
          </cell>
          <cell r="D4451" t="str">
            <v>material purchased</v>
          </cell>
          <cell r="E4451">
            <v>2300</v>
          </cell>
        </row>
        <row r="4452">
          <cell r="B4452" t="str">
            <v>Nue Multiplex</v>
          </cell>
          <cell r="C4452" t="str">
            <v>fuel</v>
          </cell>
          <cell r="D4452" t="str">
            <v>claimed fuel by minhaal</v>
          </cell>
          <cell r="E4452">
            <v>2500</v>
          </cell>
        </row>
        <row r="4453">
          <cell r="B4453" t="str">
            <v>Office</v>
          </cell>
          <cell r="C4453" t="str">
            <v>kamran elec</v>
          </cell>
          <cell r="D4453" t="str">
            <v>misc fittings and ladder rent</v>
          </cell>
          <cell r="E4453">
            <v>2460</v>
          </cell>
        </row>
        <row r="4454">
          <cell r="B4454" t="str">
            <v>Nue Multiplex</v>
          </cell>
          <cell r="C4454" t="str">
            <v>Material</v>
          </cell>
          <cell r="D4454" t="str">
            <v>welding items and duct selaent by minhaal</v>
          </cell>
          <cell r="E4454">
            <v>21860</v>
          </cell>
        </row>
        <row r="4455">
          <cell r="B4455" t="str">
            <v>Nue Multiplex</v>
          </cell>
          <cell r="C4455" t="str">
            <v>fuel</v>
          </cell>
          <cell r="D4455" t="str">
            <v>claimed fuel by bilal</v>
          </cell>
          <cell r="E4455">
            <v>5000</v>
          </cell>
        </row>
        <row r="4456">
          <cell r="B4456" t="str">
            <v>Nue Multiplex</v>
          </cell>
          <cell r="C4456" t="str">
            <v>Material</v>
          </cell>
          <cell r="D4456" t="str">
            <v>nut bolt and other material by minhaal</v>
          </cell>
          <cell r="E4456">
            <v>11040</v>
          </cell>
        </row>
        <row r="4457">
          <cell r="B4457" t="str">
            <v>Falcon Mall</v>
          </cell>
          <cell r="C4457" t="str">
            <v>Material</v>
          </cell>
          <cell r="D4457" t="str">
            <v>spring</v>
          </cell>
          <cell r="E4457">
            <v>25750</v>
          </cell>
        </row>
        <row r="4458">
          <cell r="B4458" t="str">
            <v>Falcon Mall</v>
          </cell>
          <cell r="C4458" t="str">
            <v>Material</v>
          </cell>
          <cell r="D4458" t="str">
            <v>nut and washals</v>
          </cell>
          <cell r="E4458">
            <v>13000</v>
          </cell>
        </row>
        <row r="4459">
          <cell r="B4459" t="str">
            <v>JPMC (Main Project)</v>
          </cell>
          <cell r="C4459" t="str">
            <v>Material</v>
          </cell>
          <cell r="D4459" t="str">
            <v>material urchased for PAF washroom by huzaifa</v>
          </cell>
          <cell r="E4459">
            <v>75645</v>
          </cell>
        </row>
        <row r="4460">
          <cell r="B4460" t="str">
            <v>Nue Multiplex</v>
          </cell>
          <cell r="C4460" t="str">
            <v>Material</v>
          </cell>
          <cell r="D4460" t="str">
            <v>nut bolt paint and other material by bilal</v>
          </cell>
          <cell r="E4460">
            <v>10200</v>
          </cell>
        </row>
        <row r="4461">
          <cell r="B4461" t="str">
            <v>Nue Multiplex</v>
          </cell>
          <cell r="C4461" t="str">
            <v>Material</v>
          </cell>
          <cell r="D4461" t="str">
            <v>rawal bolt rubber sheet and lime stoee by minhaal</v>
          </cell>
          <cell r="E4461">
            <v>5320</v>
          </cell>
        </row>
        <row r="4462">
          <cell r="B4462" t="str">
            <v>JPMC (Main Project)</v>
          </cell>
          <cell r="C4462" t="str">
            <v>Material</v>
          </cell>
          <cell r="D4462" t="str">
            <v>tea, salary adv, clothe car work burma bit fuel and other items by huzaifa</v>
          </cell>
          <cell r="E4462">
            <v>12090</v>
          </cell>
        </row>
        <row r="4463">
          <cell r="B4463" t="str">
            <v>Nue Multiplex</v>
          </cell>
          <cell r="C4463" t="str">
            <v>Material</v>
          </cell>
          <cell r="D4463" t="str">
            <v>bush, glue cloth and other items by minhaal</v>
          </cell>
          <cell r="E4463">
            <v>35370</v>
          </cell>
        </row>
        <row r="4464">
          <cell r="B4464" t="str">
            <v>Nue Multiplex</v>
          </cell>
          <cell r="C4464" t="str">
            <v>Material</v>
          </cell>
          <cell r="D4464" t="str">
            <v>misc purcahsing by minhaal</v>
          </cell>
          <cell r="E4464">
            <v>13117</v>
          </cell>
        </row>
        <row r="4465">
          <cell r="B4465" t="str">
            <v>Nue Multiplex</v>
          </cell>
          <cell r="C4465" t="str">
            <v>Drawings</v>
          </cell>
          <cell r="D4465" t="str">
            <v>karman auto</v>
          </cell>
          <cell r="E4465">
            <v>185</v>
          </cell>
        </row>
        <row r="4466">
          <cell r="B4466" t="str">
            <v>JPMC (Main Project)</v>
          </cell>
          <cell r="C4466" t="str">
            <v>Material</v>
          </cell>
          <cell r="D4466" t="str">
            <v>gas sylinder</v>
          </cell>
          <cell r="E4466">
            <v>2000</v>
          </cell>
        </row>
        <row r="4467">
          <cell r="B4467" t="str">
            <v>EFU</v>
          </cell>
          <cell r="C4467" t="str">
            <v>Material</v>
          </cell>
          <cell r="D4467" t="str">
            <v>torch, fuel toner and other items by kamran jamia</v>
          </cell>
          <cell r="E4467">
            <v>7835</v>
          </cell>
        </row>
        <row r="4468">
          <cell r="B4468" t="str">
            <v xml:space="preserve">MHR Personal </v>
          </cell>
          <cell r="C4468" t="str">
            <v>Saeed lala</v>
          </cell>
          <cell r="D4468" t="str">
            <v>for khaad at home</v>
          </cell>
          <cell r="E4468">
            <v>1500</v>
          </cell>
        </row>
        <row r="4469">
          <cell r="B4469" t="str">
            <v>Naveed Malik</v>
          </cell>
          <cell r="C4469" t="str">
            <v>Material</v>
          </cell>
          <cell r="D4469" t="str">
            <v>misc items by khalid</v>
          </cell>
          <cell r="E4469">
            <v>2010</v>
          </cell>
        </row>
        <row r="4470">
          <cell r="B4470" t="str">
            <v>Office</v>
          </cell>
          <cell r="C4470" t="str">
            <v>Material</v>
          </cell>
          <cell r="D4470" t="str">
            <v>misc items by khalid</v>
          </cell>
          <cell r="E4470">
            <v>1120</v>
          </cell>
        </row>
        <row r="4471">
          <cell r="B4471" t="str">
            <v>EFU</v>
          </cell>
          <cell r="C4471" t="str">
            <v>Material</v>
          </cell>
          <cell r="D4471" t="str">
            <v>misc items purchasee for chiller descaling by kamran jamia</v>
          </cell>
          <cell r="E4471">
            <v>7850</v>
          </cell>
        </row>
        <row r="4472">
          <cell r="B4472" t="str">
            <v>Nue Multiplex</v>
          </cell>
          <cell r="C4472" t="str">
            <v>Material</v>
          </cell>
          <cell r="D4472" t="str">
            <v>pipe, nut bott and other items</v>
          </cell>
          <cell r="E4472">
            <v>37405</v>
          </cell>
        </row>
        <row r="4473">
          <cell r="B4473" t="str">
            <v>Burhani Mehal</v>
          </cell>
          <cell r="C4473" t="str">
            <v>Material</v>
          </cell>
          <cell r="D4473" t="str">
            <v>misc items purchased by imran engg</v>
          </cell>
          <cell r="E4473">
            <v>55615</v>
          </cell>
        </row>
        <row r="4474">
          <cell r="B4474" t="str">
            <v>Nue Multiplex</v>
          </cell>
          <cell r="C4474" t="str">
            <v>Drawings</v>
          </cell>
          <cell r="D4474" t="str">
            <v>kamran aut</v>
          </cell>
          <cell r="E4474">
            <v>1275</v>
          </cell>
        </row>
        <row r="4475">
          <cell r="B4475" t="str">
            <v>Nue Multiplex</v>
          </cell>
          <cell r="C4475" t="str">
            <v>adam riger</v>
          </cell>
          <cell r="D4475" t="str">
            <v>paid</v>
          </cell>
          <cell r="E4475">
            <v>5000</v>
          </cell>
        </row>
        <row r="4476">
          <cell r="B4476" t="str">
            <v xml:space="preserve">MHR Personal </v>
          </cell>
          <cell r="C4476" t="str">
            <v>Sir Rehman</v>
          </cell>
          <cell r="D4476" t="str">
            <v>misc items</v>
          </cell>
          <cell r="E4476">
            <v>25500</v>
          </cell>
        </row>
        <row r="4477">
          <cell r="B4477" t="str">
            <v>Nue Multiplex</v>
          </cell>
          <cell r="C4477" t="str">
            <v>Drawings</v>
          </cell>
          <cell r="D4477" t="str">
            <v>by azeem</v>
          </cell>
          <cell r="E4477">
            <v>720</v>
          </cell>
        </row>
        <row r="4478">
          <cell r="B4478" t="str">
            <v>Nue Multiplex</v>
          </cell>
          <cell r="C4478" t="str">
            <v>Material</v>
          </cell>
          <cell r="D4478" t="str">
            <v>led light chucken biryani and othe  items by minhaal</v>
          </cell>
          <cell r="E4478">
            <v>5000</v>
          </cell>
        </row>
        <row r="4479">
          <cell r="B4479" t="str">
            <v>Office</v>
          </cell>
          <cell r="C4479" t="str">
            <v>salary</v>
          </cell>
          <cell r="D4479" t="str">
            <v>Umer Office</v>
          </cell>
          <cell r="E4479">
            <v>12000</v>
          </cell>
        </row>
        <row r="4480">
          <cell r="B4480" t="str">
            <v>Naveed Malik</v>
          </cell>
          <cell r="C4480" t="str">
            <v>rashid (new work)</v>
          </cell>
          <cell r="D4480" t="str">
            <v>paid</v>
          </cell>
          <cell r="E4480">
            <v>5000</v>
          </cell>
        </row>
        <row r="4481">
          <cell r="B4481" t="str">
            <v>Nue Multiplex</v>
          </cell>
          <cell r="C4481" t="str">
            <v>Material</v>
          </cell>
          <cell r="D4481" t="str">
            <v>cutting disc by kamran auti</v>
          </cell>
          <cell r="E4481">
            <v>500</v>
          </cell>
        </row>
        <row r="4482">
          <cell r="B4482" t="str">
            <v>Nue Multiplex</v>
          </cell>
          <cell r="C4482" t="str">
            <v>Material</v>
          </cell>
          <cell r="D4482" t="str">
            <v>antifungus, fittings and ms fittings and other items by minhaal</v>
          </cell>
          <cell r="E4482">
            <v>37776</v>
          </cell>
        </row>
        <row r="4483">
          <cell r="B4483" t="str">
            <v>Office</v>
          </cell>
          <cell r="C4483" t="str">
            <v>Material</v>
          </cell>
          <cell r="D4483" t="str">
            <v>kamran elec misc items</v>
          </cell>
          <cell r="E4483">
            <v>570</v>
          </cell>
        </row>
        <row r="4484">
          <cell r="B4484" t="str">
            <v>Nue Multiplex</v>
          </cell>
          <cell r="C4484" t="str">
            <v>Material</v>
          </cell>
          <cell r="D4484" t="str">
            <v>misc materail purchasd by minhaal</v>
          </cell>
          <cell r="E4484">
            <v>23199</v>
          </cell>
        </row>
        <row r="4485">
          <cell r="B4485" t="str">
            <v>Naveed Malik</v>
          </cell>
          <cell r="C4485" t="str">
            <v>rashid (new work)</v>
          </cell>
          <cell r="D4485" t="str">
            <v>paid</v>
          </cell>
          <cell r="E4485">
            <v>4000</v>
          </cell>
        </row>
        <row r="4486">
          <cell r="B4486" t="str">
            <v>Office</v>
          </cell>
          <cell r="C4486" t="str">
            <v>Rehan Aslam</v>
          </cell>
          <cell r="D4486" t="str">
            <v>misc office expenses</v>
          </cell>
          <cell r="E4486">
            <v>19905</v>
          </cell>
        </row>
        <row r="4487">
          <cell r="B4487" t="str">
            <v>JPMC (Main Project)</v>
          </cell>
          <cell r="C4487" t="str">
            <v>weldon</v>
          </cell>
          <cell r="D4487" t="str">
            <v>paid thru DIB chq # 01629787</v>
          </cell>
          <cell r="E4487">
            <v>300000</v>
          </cell>
        </row>
        <row r="4488">
          <cell r="B4488" t="str">
            <v>JPMC (Main Project)</v>
          </cell>
          <cell r="C4488" t="str">
            <v>Excavation work</v>
          </cell>
          <cell r="D4488" t="str">
            <v>paid thru DIB chq # 01629786</v>
          </cell>
          <cell r="E4488">
            <v>60000</v>
          </cell>
        </row>
        <row r="4489">
          <cell r="B4489" t="str">
            <v>Nue Multiplex</v>
          </cell>
          <cell r="C4489" t="str">
            <v>faizan duct</v>
          </cell>
          <cell r="D4489" t="str">
            <v>paid thru DIB chq # 01629790</v>
          </cell>
          <cell r="E4489">
            <v>123000</v>
          </cell>
        </row>
        <row r="4490">
          <cell r="B4490" t="str">
            <v>Nue Multiplex</v>
          </cell>
          <cell r="C4490" t="str">
            <v>faizan duct</v>
          </cell>
          <cell r="D4490" t="str">
            <v>paid thru DIB chq # 01629789</v>
          </cell>
          <cell r="E4490">
            <v>100000</v>
          </cell>
        </row>
        <row r="4491">
          <cell r="B4491" t="str">
            <v>JPMC (Main Project)</v>
          </cell>
          <cell r="C4491" t="str">
            <v>rashid (For Material)</v>
          </cell>
          <cell r="D4491" t="str">
            <v>paid thru DIB chq # 01629754</v>
          </cell>
          <cell r="E4491">
            <v>25000</v>
          </cell>
        </row>
        <row r="4492">
          <cell r="B4492" t="str">
            <v>JPMC (Main Project)</v>
          </cell>
          <cell r="C4492" t="str">
            <v>rashid</v>
          </cell>
          <cell r="D4492" t="str">
            <v>paid thru DIB chq # 01629793</v>
          </cell>
          <cell r="E4492">
            <v>20000</v>
          </cell>
        </row>
        <row r="4493">
          <cell r="B4493" t="str">
            <v>JPMC (Main Project)</v>
          </cell>
          <cell r="C4493" t="str">
            <v>azaad</v>
          </cell>
          <cell r="D4493" t="str">
            <v>paid thru DIB chq # 01629794 chq amount Rs 151,500/- but post 172,500</v>
          </cell>
          <cell r="E4493">
            <v>172500</v>
          </cell>
        </row>
        <row r="4494">
          <cell r="B4494" t="str">
            <v>Nue Multiplex</v>
          </cell>
          <cell r="C4494" t="str">
            <v>azaad</v>
          </cell>
          <cell r="D4494" t="str">
            <v>paid thru DIB chq # 01629791</v>
          </cell>
          <cell r="E4494">
            <v>81500</v>
          </cell>
        </row>
        <row r="4495">
          <cell r="B4495" t="str">
            <v>Nue Multiplex</v>
          </cell>
          <cell r="C4495" t="str">
            <v>Ashraf (Rajput Mechanical - Cinema 5)</v>
          </cell>
          <cell r="D4495" t="str">
            <v>paid thru DIB chq # 01629795</v>
          </cell>
          <cell r="E4495">
            <v>200000</v>
          </cell>
        </row>
        <row r="4496">
          <cell r="B4496" t="str">
            <v>Nue Multiplex</v>
          </cell>
          <cell r="C4496" t="str">
            <v>adam riger</v>
          </cell>
          <cell r="D4496" t="str">
            <v>paid thru DIB chq # 01629796 final payment</v>
          </cell>
          <cell r="E4496">
            <v>135000</v>
          </cell>
        </row>
        <row r="4497">
          <cell r="B4497" t="str">
            <v>Nue Multiplex</v>
          </cell>
          <cell r="C4497" t="str">
            <v>Cool flow</v>
          </cell>
          <cell r="D4497" t="str">
            <v>paid thru DIB chq # 01629797 advance paid</v>
          </cell>
          <cell r="E4497">
            <v>300000</v>
          </cell>
        </row>
        <row r="4498">
          <cell r="B4498" t="str">
            <v>Falcon Mall</v>
          </cell>
          <cell r="C4498" t="str">
            <v>Basheer Pipe Installation</v>
          </cell>
          <cell r="D4498" t="str">
            <v>paid thru DIB chq # 01629798 advance paid</v>
          </cell>
          <cell r="E4498">
            <v>50000</v>
          </cell>
        </row>
        <row r="4499">
          <cell r="B4499" t="str">
            <v>Falcon Mall</v>
          </cell>
          <cell r="C4499" t="str">
            <v>adam riger</v>
          </cell>
          <cell r="D4499" t="str">
            <v>paid thru DIB chq # 01629799</v>
          </cell>
          <cell r="E4499">
            <v>65000</v>
          </cell>
        </row>
        <row r="4500">
          <cell r="B4500" t="str">
            <v>Nue Multiplex</v>
          </cell>
          <cell r="C4500" t="str">
            <v>Tariq Pipe Insulation</v>
          </cell>
          <cell r="D4500" t="str">
            <v>paid thru DIB chq # 01629801</v>
          </cell>
          <cell r="E4500">
            <v>20000</v>
          </cell>
        </row>
        <row r="4501">
          <cell r="B4501" t="str">
            <v>JPMC (Main Project)</v>
          </cell>
          <cell r="C4501" t="str">
            <v>KAHF Associates</v>
          </cell>
          <cell r="D4501" t="str">
            <v>paid thru DIB chq # 01629802</v>
          </cell>
          <cell r="E4501">
            <v>589250</v>
          </cell>
        </row>
        <row r="4502">
          <cell r="B4502" t="str">
            <v>Nue Multiplex</v>
          </cell>
          <cell r="C4502" t="str">
            <v>Sultan Rubber</v>
          </cell>
          <cell r="D4502" t="str">
            <v>paid thr MCB Che # 1648738405</v>
          </cell>
          <cell r="E4502">
            <v>21750</v>
          </cell>
        </row>
        <row r="4503">
          <cell r="B4503" t="str">
            <v>Nue Multiplex</v>
          </cell>
          <cell r="C4503" t="str">
            <v>weldon</v>
          </cell>
          <cell r="D4503" t="str">
            <v>this patment rec from total as JPMC 2nd payment</v>
          </cell>
          <cell r="E4503">
            <v>400000</v>
          </cell>
        </row>
        <row r="4504">
          <cell r="B4504" t="str">
            <v>Falcon Mall</v>
          </cell>
          <cell r="C4504" t="str">
            <v xml:space="preserve">nadeem bhai </v>
          </cell>
          <cell r="D4504" t="str">
            <v>nadeem bhai conveyance charges ticket fro khi to isb return paid thru MCB chq</v>
          </cell>
          <cell r="E4504">
            <v>19873</v>
          </cell>
        </row>
        <row r="4505">
          <cell r="B4505" t="str">
            <v>Nue Multiplex</v>
          </cell>
          <cell r="C4505" t="str">
            <v>islamuddin</v>
          </cell>
          <cell r="D4505" t="str">
            <v>paid thru DIB chq # 01629806</v>
          </cell>
          <cell r="E4505">
            <v>250000</v>
          </cell>
        </row>
        <row r="4506">
          <cell r="B4506" t="str">
            <v>Nue Multiplex</v>
          </cell>
          <cell r="C4506" t="str">
            <v>Ashraf (Rajput Mechanical - Cinema 5)</v>
          </cell>
          <cell r="D4506" t="str">
            <v>paid thru DIB chq # 01629807</v>
          </cell>
          <cell r="E4506">
            <v>205300</v>
          </cell>
        </row>
        <row r="4507">
          <cell r="B4507" t="str">
            <v>JPMC (Main Project)</v>
          </cell>
          <cell r="C4507" t="str">
            <v>rashid</v>
          </cell>
          <cell r="D4507" t="str">
            <v>paid thru DIB chq # 01629813 chq amount 42000 Rs 27000 paid for 3 core wire 2 roll</v>
          </cell>
          <cell r="E4507">
            <v>15000</v>
          </cell>
        </row>
        <row r="4508">
          <cell r="B4508" t="str">
            <v>falcon Mall</v>
          </cell>
          <cell r="C4508" t="str">
            <v>Basheer Pipe Installation</v>
          </cell>
          <cell r="D4508" t="str">
            <v>paid thru DIB chq # 01629810 adv</v>
          </cell>
          <cell r="E4508">
            <v>100000</v>
          </cell>
        </row>
        <row r="4509">
          <cell r="B4509" t="str">
            <v>Nue Multiplex</v>
          </cell>
          <cell r="C4509" t="str">
            <v>Raza Engineering</v>
          </cell>
          <cell r="D4509" t="str">
            <v>paid thru DIB chq # 01629815</v>
          </cell>
          <cell r="E4509">
            <v>15000</v>
          </cell>
        </row>
        <row r="4510">
          <cell r="B4510" t="str">
            <v>Nue Multiplex</v>
          </cell>
          <cell r="C4510" t="str">
            <v>weldon</v>
          </cell>
          <cell r="D4510" t="str">
            <v>paid thru DIB chq # 01629817</v>
          </cell>
          <cell r="E4510">
            <v>179000</v>
          </cell>
        </row>
        <row r="4511">
          <cell r="B4511" t="str">
            <v>Nue Multiplex</v>
          </cell>
          <cell r="C4511" t="str">
            <v>adam riger</v>
          </cell>
          <cell r="D4511" t="str">
            <v>paid thru DIB chq # 01629819</v>
          </cell>
          <cell r="E4511">
            <v>11000</v>
          </cell>
        </row>
        <row r="4512">
          <cell r="B4512" t="str">
            <v>Nue Multiplex</v>
          </cell>
          <cell r="C4512" t="str">
            <v>abdullah insulation</v>
          </cell>
          <cell r="D4512" t="str">
            <v>paid thru DIB chq # 01629818</v>
          </cell>
          <cell r="E4512">
            <v>30000</v>
          </cell>
        </row>
        <row r="4513">
          <cell r="B4513" t="str">
            <v>Nue Multiplex</v>
          </cell>
          <cell r="C4513" t="str">
            <v>Material</v>
          </cell>
          <cell r="D4513" t="str">
            <v>paid thru MCB 1671649249 purchased duct selat by minhaal</v>
          </cell>
          <cell r="E4513">
            <v>8200</v>
          </cell>
        </row>
        <row r="4514">
          <cell r="B4514" t="str">
            <v>Nue Multiplex</v>
          </cell>
          <cell r="C4514" t="str">
            <v>Material</v>
          </cell>
          <cell r="D4514" t="str">
            <v>paid thru MCB 1671649250 cementer by minhaal</v>
          </cell>
          <cell r="E4514">
            <v>29300</v>
          </cell>
        </row>
        <row r="4515">
          <cell r="B4515" t="str">
            <v>Nue Multiplex</v>
          </cell>
          <cell r="C4515" t="str">
            <v>Material</v>
          </cell>
          <cell r="D4515" t="str">
            <v>paid thru DIB chq # 01629814 antifungus by minhaal</v>
          </cell>
          <cell r="E4515">
            <v>29200</v>
          </cell>
        </row>
        <row r="4516">
          <cell r="B4516" t="str">
            <v>Nue Multiplex</v>
          </cell>
          <cell r="C4516" t="str">
            <v>Raza Engineering</v>
          </cell>
          <cell r="D4516" t="str">
            <v>paid by bilal bhai</v>
          </cell>
          <cell r="E4516">
            <v>200000</v>
          </cell>
        </row>
        <row r="4517">
          <cell r="B4517" t="str">
            <v>EFU</v>
          </cell>
          <cell r="C4517" t="str">
            <v>Received</v>
          </cell>
          <cell r="D4517" t="str">
            <v>received against 3 bills of efu for extra work ms checker, ms ladder amd removal of paint this chq received on 28 august 17 but post on 20 feb 18</v>
          </cell>
          <cell r="F4517">
            <v>127650</v>
          </cell>
        </row>
        <row r="4518">
          <cell r="B4518" t="str">
            <v>Nue Multiplex</v>
          </cell>
          <cell r="C4518" t="str">
            <v>Received</v>
          </cell>
          <cell r="D4518" t="str">
            <v>received full payment agaisnt 2nd running bill Rs 8,113,274 + 3,700,000</v>
          </cell>
          <cell r="F4518">
            <v>8113274</v>
          </cell>
        </row>
        <row r="4519">
          <cell r="B4519" t="str">
            <v>Nue Multiplex</v>
          </cell>
          <cell r="C4519" t="str">
            <v>salary</v>
          </cell>
          <cell r="D4519" t="str">
            <v>Mr.Bilal Habib</v>
          </cell>
          <cell r="E4519">
            <v>50000</v>
          </cell>
        </row>
        <row r="4520">
          <cell r="B4520" t="str">
            <v>Falcon Mall</v>
          </cell>
          <cell r="C4520" t="str">
            <v>salary</v>
          </cell>
          <cell r="D4520" t="str">
            <v>Mr.Nadeem Iqbal</v>
          </cell>
          <cell r="E4520">
            <v>50000</v>
          </cell>
        </row>
        <row r="4521">
          <cell r="B4521" t="str">
            <v xml:space="preserve">MHR Personal </v>
          </cell>
          <cell r="C4521" t="str">
            <v>salary</v>
          </cell>
          <cell r="D4521" t="str">
            <v>Mossi Home upstairs</v>
          </cell>
          <cell r="E4521">
            <v>10000</v>
          </cell>
        </row>
        <row r="4522">
          <cell r="B4522" t="str">
            <v xml:space="preserve">MHR Personal </v>
          </cell>
          <cell r="C4522" t="str">
            <v>salary</v>
          </cell>
          <cell r="D4522" t="str">
            <v>Saeed Lala</v>
          </cell>
          <cell r="E4522">
            <v>18000</v>
          </cell>
        </row>
        <row r="4523">
          <cell r="B4523" t="str">
            <v xml:space="preserve">MHR Personal </v>
          </cell>
          <cell r="C4523" t="str">
            <v>salary</v>
          </cell>
          <cell r="D4523" t="str">
            <v>Mossi Home D/stairs</v>
          </cell>
          <cell r="E4523">
            <v>7000</v>
          </cell>
        </row>
        <row r="4524">
          <cell r="B4524" t="str">
            <v xml:space="preserve">MHR Personal </v>
          </cell>
          <cell r="C4524" t="str">
            <v>salary</v>
          </cell>
          <cell r="D4524" t="str">
            <v>Home Expense</v>
          </cell>
          <cell r="E4524">
            <v>9000</v>
          </cell>
        </row>
        <row r="4525">
          <cell r="B4525" t="str">
            <v>Office</v>
          </cell>
          <cell r="C4525" t="str">
            <v>salary</v>
          </cell>
          <cell r="D4525" t="str">
            <v>Mr. Kamran office</v>
          </cell>
          <cell r="E4525">
            <v>25689.910714285714</v>
          </cell>
        </row>
        <row r="4526">
          <cell r="B4526" t="str">
            <v>Office</v>
          </cell>
          <cell r="C4526" t="str">
            <v>salary</v>
          </cell>
          <cell r="D4526" t="str">
            <v>Mr. Rehan Aslam</v>
          </cell>
          <cell r="E4526">
            <v>29999.999999999996</v>
          </cell>
        </row>
        <row r="4527">
          <cell r="B4527" t="str">
            <v>Office</v>
          </cell>
          <cell r="C4527" t="str">
            <v>salary</v>
          </cell>
          <cell r="D4527" t="str">
            <v>Mr. Imran Office</v>
          </cell>
          <cell r="E4527">
            <v>15158.163265306124</v>
          </cell>
        </row>
        <row r="4528">
          <cell r="B4528" t="str">
            <v>Nue Multiplex</v>
          </cell>
          <cell r="C4528" t="str">
            <v>salary</v>
          </cell>
          <cell r="D4528" t="str">
            <v>Minhaal</v>
          </cell>
          <cell r="E4528">
            <v>20000</v>
          </cell>
        </row>
        <row r="4529">
          <cell r="B4529" t="str">
            <v>Office</v>
          </cell>
          <cell r="C4529" t="str">
            <v>salary</v>
          </cell>
          <cell r="D4529" t="str">
            <v>Talha</v>
          </cell>
          <cell r="E4529">
            <v>14401.785714285714</v>
          </cell>
        </row>
        <row r="4530">
          <cell r="B4530" t="str">
            <v>Office</v>
          </cell>
          <cell r="C4530" t="str">
            <v>salary</v>
          </cell>
          <cell r="D4530" t="str">
            <v>Nabeel</v>
          </cell>
          <cell r="E4530">
            <v>13348.214285714286</v>
          </cell>
        </row>
        <row r="4531">
          <cell r="B4531" t="str">
            <v>Office</v>
          </cell>
          <cell r="C4531" t="str">
            <v>salary</v>
          </cell>
          <cell r="D4531" t="str">
            <v>Bilal</v>
          </cell>
          <cell r="E4531">
            <v>10000</v>
          </cell>
        </row>
        <row r="4532">
          <cell r="B4532" t="str">
            <v>Nue Multiplex</v>
          </cell>
          <cell r="C4532" t="str">
            <v>salary</v>
          </cell>
          <cell r="D4532" t="str">
            <v>Mr. M. Ali</v>
          </cell>
          <cell r="E4532">
            <v>18071.428571428569</v>
          </cell>
        </row>
        <row r="4533">
          <cell r="B4533" t="str">
            <v>Nue Multiplex</v>
          </cell>
          <cell r="C4533" t="str">
            <v>salary</v>
          </cell>
          <cell r="D4533" t="str">
            <v>Mr. Jahangir</v>
          </cell>
          <cell r="E4533">
            <v>39929.732142857145</v>
          </cell>
        </row>
        <row r="4534">
          <cell r="B4534" t="str">
            <v>Nue Multiplex</v>
          </cell>
          <cell r="C4534" t="str">
            <v>salary</v>
          </cell>
          <cell r="D4534" t="str">
            <v>Mr. Abid</v>
          </cell>
          <cell r="E4534">
            <v>32260.044642857145</v>
          </cell>
        </row>
        <row r="4535">
          <cell r="B4535" t="str">
            <v>Nue Multiplex</v>
          </cell>
          <cell r="C4535" t="str">
            <v>salary</v>
          </cell>
          <cell r="D4535" t="str">
            <v>Qayyum</v>
          </cell>
          <cell r="E4535">
            <v>29750</v>
          </cell>
        </row>
        <row r="4536">
          <cell r="B4536" t="str">
            <v>Nue Multiplex</v>
          </cell>
          <cell r="C4536" t="str">
            <v>salary</v>
          </cell>
          <cell r="D4536" t="str">
            <v>Shahid painter</v>
          </cell>
          <cell r="E4536">
            <v>18930</v>
          </cell>
        </row>
        <row r="4537">
          <cell r="B4537" t="str">
            <v>Nue Multiplex</v>
          </cell>
          <cell r="C4537" t="str">
            <v>salary</v>
          </cell>
          <cell r="D4537" t="str">
            <v>Nisar</v>
          </cell>
          <cell r="E4537">
            <v>35159.59821428571</v>
          </cell>
        </row>
        <row r="4538">
          <cell r="B4538" t="str">
            <v>Nue Multiplex</v>
          </cell>
          <cell r="C4538" t="str">
            <v>salary</v>
          </cell>
          <cell r="D4538" t="str">
            <v>Akbar Fabricator</v>
          </cell>
          <cell r="E4538">
            <v>25500</v>
          </cell>
        </row>
        <row r="4539">
          <cell r="B4539" t="str">
            <v>Nue Multiplex</v>
          </cell>
          <cell r="C4539" t="str">
            <v>salary</v>
          </cell>
          <cell r="D4539" t="str">
            <v>Shahid Welder</v>
          </cell>
          <cell r="E4539">
            <v>19290.178571428572</v>
          </cell>
        </row>
        <row r="4540">
          <cell r="B4540" t="str">
            <v>Nue Multiplex</v>
          </cell>
          <cell r="C4540" t="str">
            <v>salary</v>
          </cell>
          <cell r="D4540" t="str">
            <v>Nawaz</v>
          </cell>
          <cell r="E4540">
            <v>9289.7142857142862</v>
          </cell>
        </row>
        <row r="4541">
          <cell r="B4541" t="str">
            <v>Nue Multiplex</v>
          </cell>
          <cell r="C4541" t="str">
            <v>salary</v>
          </cell>
          <cell r="D4541" t="str">
            <v>Salahuddin</v>
          </cell>
          <cell r="E4541">
            <v>5550.2678571428578</v>
          </cell>
        </row>
        <row r="4542">
          <cell r="B4542" t="str">
            <v>Nue Multiplex</v>
          </cell>
          <cell r="C4542" t="str">
            <v>salary</v>
          </cell>
          <cell r="D4542" t="str">
            <v>Arsalan</v>
          </cell>
          <cell r="E4542">
            <v>3989.7321428571422</v>
          </cell>
        </row>
        <row r="4543">
          <cell r="B4543" t="str">
            <v>Nue Multiplex</v>
          </cell>
          <cell r="C4543" t="str">
            <v>salary</v>
          </cell>
          <cell r="D4543" t="str">
            <v>Basit</v>
          </cell>
          <cell r="E4543">
            <v>5779.7767857142853</v>
          </cell>
        </row>
        <row r="4544">
          <cell r="B4544" t="str">
            <v>Nue Multiplex</v>
          </cell>
          <cell r="C4544" t="str">
            <v>salary</v>
          </cell>
          <cell r="D4544" t="str">
            <v>Qadir Baksh</v>
          </cell>
          <cell r="E4544">
            <v>14500</v>
          </cell>
        </row>
        <row r="4545">
          <cell r="B4545" t="str">
            <v>JPMC (Main Project)</v>
          </cell>
          <cell r="C4545" t="str">
            <v>salary</v>
          </cell>
          <cell r="D4545" t="str">
            <v>Mr. Huzaifa</v>
          </cell>
          <cell r="E4545">
            <v>20000</v>
          </cell>
        </row>
        <row r="4546">
          <cell r="B4546" t="str">
            <v>JPMC (Main Project)</v>
          </cell>
          <cell r="C4546" t="str">
            <v>salary</v>
          </cell>
          <cell r="D4546" t="str">
            <v>Amir (JPMC)</v>
          </cell>
          <cell r="E4546">
            <v>22070.312500000004</v>
          </cell>
        </row>
        <row r="4547">
          <cell r="B4547" t="str">
            <v>JPMC (Main Project)</v>
          </cell>
          <cell r="C4547" t="str">
            <v>salary</v>
          </cell>
          <cell r="D4547" t="str">
            <v>Mr. Irfan</v>
          </cell>
          <cell r="E4547">
            <v>22000</v>
          </cell>
        </row>
        <row r="4548">
          <cell r="B4548" t="str">
            <v>JPMC (Main Project)</v>
          </cell>
          <cell r="C4548" t="str">
            <v>salary</v>
          </cell>
          <cell r="D4548" t="str">
            <v>Mr. Amjad</v>
          </cell>
          <cell r="E4548">
            <v>40000</v>
          </cell>
        </row>
        <row r="4549">
          <cell r="B4549" t="str">
            <v>JPMC (Main Project)</v>
          </cell>
          <cell r="C4549" t="str">
            <v>salary</v>
          </cell>
          <cell r="D4549" t="str">
            <v>Mr.Abbas Ishaq</v>
          </cell>
          <cell r="E4549">
            <v>15370.535714285714</v>
          </cell>
        </row>
        <row r="4550">
          <cell r="B4550" t="str">
            <v>JPMC (Main Project)</v>
          </cell>
          <cell r="C4550" t="str">
            <v>salary</v>
          </cell>
          <cell r="D4550" t="str">
            <v>Shaheryar</v>
          </cell>
          <cell r="E4550">
            <v>15679.687499999998</v>
          </cell>
        </row>
        <row r="4551">
          <cell r="B4551" t="str">
            <v>JPMC (Main Project)</v>
          </cell>
          <cell r="C4551" t="str">
            <v>salary</v>
          </cell>
          <cell r="D4551" t="str">
            <v>Nizaqat Hussain</v>
          </cell>
          <cell r="E4551">
            <v>11709.642857142857</v>
          </cell>
        </row>
        <row r="4552">
          <cell r="B4552" t="str">
            <v>JPMC (Main Project)</v>
          </cell>
          <cell r="C4552" t="str">
            <v>salary</v>
          </cell>
          <cell r="D4552" t="str">
            <v>Mr. Kashif</v>
          </cell>
          <cell r="E4552">
            <v>21750</v>
          </cell>
        </row>
        <row r="4553">
          <cell r="B4553" t="str">
            <v>JPMC (Main Project)</v>
          </cell>
          <cell r="C4553" t="str">
            <v>salary</v>
          </cell>
          <cell r="D4553" t="str">
            <v>Raheel</v>
          </cell>
          <cell r="E4553">
            <v>12500</v>
          </cell>
        </row>
        <row r="4554">
          <cell r="B4554" t="str">
            <v>JPMC (Main Project)</v>
          </cell>
          <cell r="C4554" t="str">
            <v>salary</v>
          </cell>
          <cell r="D4554" t="str">
            <v>Gul Sher</v>
          </cell>
          <cell r="E4554">
            <v>13170.446428571429</v>
          </cell>
        </row>
        <row r="4555">
          <cell r="B4555" t="str">
            <v>Kumail Bhai</v>
          </cell>
          <cell r="C4555" t="str">
            <v>salary</v>
          </cell>
          <cell r="D4555" t="str">
            <v>Haneef</v>
          </cell>
          <cell r="E4555">
            <v>25000.446428571428</v>
          </cell>
        </row>
        <row r="4556">
          <cell r="B4556" t="str">
            <v>Nue Multiplex</v>
          </cell>
          <cell r="C4556" t="str">
            <v>salary</v>
          </cell>
          <cell r="D4556" t="str">
            <v>Mr. Azeem Engg</v>
          </cell>
          <cell r="E4556">
            <v>28929.642857142855</v>
          </cell>
        </row>
        <row r="4557">
          <cell r="B4557" t="str">
            <v>EFU</v>
          </cell>
          <cell r="C4557" t="str">
            <v>salary</v>
          </cell>
          <cell r="D4557" t="str">
            <v>Kamran Ali Akbar</v>
          </cell>
          <cell r="E4557">
            <v>27440.290178571428</v>
          </cell>
        </row>
        <row r="4558">
          <cell r="B4558" t="str">
            <v>EFU</v>
          </cell>
          <cell r="C4558" t="str">
            <v>salary</v>
          </cell>
          <cell r="D4558" t="str">
            <v>Mr. Owais</v>
          </cell>
          <cell r="E4558">
            <v>17349.776785714283</v>
          </cell>
        </row>
        <row r="4559">
          <cell r="B4559" t="str">
            <v>EFU</v>
          </cell>
          <cell r="C4559" t="str">
            <v>salary</v>
          </cell>
          <cell r="D4559" t="str">
            <v>Mr. Ali Khalid</v>
          </cell>
          <cell r="E4559">
            <v>17290</v>
          </cell>
        </row>
        <row r="4560">
          <cell r="B4560" t="str">
            <v>EFU</v>
          </cell>
          <cell r="C4560" t="str">
            <v>salary</v>
          </cell>
          <cell r="D4560" t="str">
            <v>Zohaib</v>
          </cell>
          <cell r="E4560">
            <v>9449.5535714285725</v>
          </cell>
        </row>
        <row r="4561">
          <cell r="B4561" t="str">
            <v>FTC Floors</v>
          </cell>
          <cell r="C4561" t="str">
            <v>salary</v>
          </cell>
          <cell r="D4561" t="str">
            <v>Mr. Feeroz</v>
          </cell>
          <cell r="E4561">
            <v>14210.178571428572</v>
          </cell>
        </row>
        <row r="4562">
          <cell r="B4562" t="str">
            <v>FTC Floors</v>
          </cell>
          <cell r="C4562" t="str">
            <v>salary</v>
          </cell>
          <cell r="D4562" t="str">
            <v>Mr. Sajjad</v>
          </cell>
          <cell r="E4562">
            <v>13880</v>
          </cell>
        </row>
        <row r="4563">
          <cell r="B4563" t="str">
            <v>FTC Floors</v>
          </cell>
          <cell r="C4563" t="str">
            <v>salary</v>
          </cell>
          <cell r="D4563" t="str">
            <v>Mr. Zulfiqar</v>
          </cell>
          <cell r="E4563">
            <v>14178.571428571428</v>
          </cell>
        </row>
        <row r="4564">
          <cell r="B4564" t="str">
            <v>FTC Floors</v>
          </cell>
          <cell r="C4564" t="str">
            <v>salary</v>
          </cell>
          <cell r="D4564" t="str">
            <v>Adeel</v>
          </cell>
          <cell r="E4564">
            <v>14750</v>
          </cell>
        </row>
        <row r="4565">
          <cell r="B4565" t="str">
            <v>FTC Floors</v>
          </cell>
          <cell r="C4565" t="str">
            <v>salary</v>
          </cell>
          <cell r="D4565" t="str">
            <v>Shahzaib Khan</v>
          </cell>
          <cell r="E4565">
            <v>8928.5714285714294</v>
          </cell>
        </row>
        <row r="4566">
          <cell r="B4566" t="str">
            <v>FTC Floors</v>
          </cell>
          <cell r="C4566" t="str">
            <v>salary</v>
          </cell>
          <cell r="D4566" t="str">
            <v>Farhan</v>
          </cell>
          <cell r="E4566">
            <v>13500</v>
          </cell>
        </row>
        <row r="4567">
          <cell r="B4567" t="str">
            <v>JPMC (Main Project)</v>
          </cell>
          <cell r="C4567" t="str">
            <v>salary</v>
          </cell>
          <cell r="D4567" t="str">
            <v>Mr. Imran</v>
          </cell>
          <cell r="E4567">
            <v>33000</v>
          </cell>
        </row>
        <row r="4568">
          <cell r="B4568" t="str">
            <v>Falcon Mall</v>
          </cell>
          <cell r="C4568" t="str">
            <v>salary</v>
          </cell>
          <cell r="D4568" t="str">
            <v>Engr Noman Majeed</v>
          </cell>
          <cell r="E4568">
            <v>45000</v>
          </cell>
        </row>
        <row r="4569">
          <cell r="B4569" t="str">
            <v>JPMC (Main Project)</v>
          </cell>
          <cell r="C4569" t="str">
            <v>salary</v>
          </cell>
          <cell r="D4569" t="str">
            <v xml:space="preserve">Mr. Mehmood </v>
          </cell>
          <cell r="E4569">
            <v>5875</v>
          </cell>
        </row>
        <row r="4570">
          <cell r="B4570" t="str">
            <v>Falcon Mall</v>
          </cell>
          <cell r="C4570" t="str">
            <v>salary</v>
          </cell>
          <cell r="D4570" t="str">
            <v>Faizan</v>
          </cell>
          <cell r="E4570">
            <v>25000</v>
          </cell>
        </row>
        <row r="4571">
          <cell r="B4571" t="str">
            <v>Kumail Bhai</v>
          </cell>
          <cell r="C4571" t="str">
            <v>salary</v>
          </cell>
          <cell r="D4571" t="str">
            <v>Mr. Waris</v>
          </cell>
          <cell r="E4571">
            <v>5000</v>
          </cell>
        </row>
        <row r="4572">
          <cell r="B4572" t="str">
            <v>EFU</v>
          </cell>
          <cell r="C4572" t="str">
            <v>salary</v>
          </cell>
          <cell r="D4572" t="str">
            <v>Asif</v>
          </cell>
          <cell r="E4572">
            <v>13190</v>
          </cell>
        </row>
        <row r="4573">
          <cell r="B4573" t="str">
            <v>Nue Multiplex</v>
          </cell>
          <cell r="C4573" t="str">
            <v>Tariq Pipe Insulation</v>
          </cell>
          <cell r="D4573" t="str">
            <v>paid by bilal habib</v>
          </cell>
          <cell r="E4573">
            <v>40000</v>
          </cell>
        </row>
        <row r="4574">
          <cell r="B4574" t="str">
            <v xml:space="preserve">MHR Personal </v>
          </cell>
          <cell r="C4574" t="str">
            <v>Sir Rehman</v>
          </cell>
          <cell r="D4574" t="str">
            <v>misc expenses</v>
          </cell>
          <cell r="E4574">
            <v>18345</v>
          </cell>
        </row>
        <row r="4575">
          <cell r="B4575" t="str">
            <v>Office</v>
          </cell>
          <cell r="C4575" t="str">
            <v>fuel</v>
          </cell>
          <cell r="D4575" t="str">
            <v>fuel and rikshaw fare for many sites</v>
          </cell>
          <cell r="E4575">
            <v>650</v>
          </cell>
        </row>
        <row r="4576">
          <cell r="B4576" t="str">
            <v>Zeelaf Munir Villa</v>
          </cell>
          <cell r="C4576" t="str">
            <v>Material</v>
          </cell>
          <cell r="D4576" t="str">
            <v>fuel refreshment and other items by noman</v>
          </cell>
          <cell r="E4576">
            <v>7280</v>
          </cell>
        </row>
        <row r="4577">
          <cell r="B4577" t="str">
            <v>Falcon Mall</v>
          </cell>
          <cell r="C4577" t="str">
            <v>Material</v>
          </cell>
          <cell r="D4577" t="str">
            <v>fuel refreshment and other items by noman</v>
          </cell>
          <cell r="E4577">
            <v>15000</v>
          </cell>
        </row>
        <row r="4578">
          <cell r="B4578" t="str">
            <v>EFU</v>
          </cell>
          <cell r="C4578" t="str">
            <v>Material</v>
          </cell>
          <cell r="D4578" t="str">
            <v>misc item purchased by kamran jamia</v>
          </cell>
          <cell r="E4578">
            <v>1590</v>
          </cell>
        </row>
        <row r="4579">
          <cell r="B4579" t="str">
            <v>Bank Al-Falah (Head Office)</v>
          </cell>
          <cell r="C4579" t="str">
            <v>Material</v>
          </cell>
          <cell r="D4579" t="str">
            <v>misc item purchased by kamran jamia</v>
          </cell>
          <cell r="E4579">
            <v>4160</v>
          </cell>
        </row>
        <row r="4580">
          <cell r="B4580" t="str">
            <v>Nue Multiplex</v>
          </cell>
          <cell r="C4580" t="str">
            <v>fuel</v>
          </cell>
          <cell r="D4580" t="str">
            <v>claimed by nadeem iqbal</v>
          </cell>
          <cell r="E4580">
            <v>5000</v>
          </cell>
        </row>
        <row r="4581">
          <cell r="B4581" t="str">
            <v>Nue Multiplex</v>
          </cell>
          <cell r="C4581" t="str">
            <v>Material</v>
          </cell>
          <cell r="D4581" t="str">
            <v>glue cloth and other items</v>
          </cell>
          <cell r="E4581">
            <v>42520</v>
          </cell>
        </row>
        <row r="4582">
          <cell r="B4582" t="str">
            <v>Nue Multiplex</v>
          </cell>
          <cell r="C4582" t="str">
            <v>Material</v>
          </cell>
          <cell r="D4582" t="str">
            <v>misc expenses by bilal</v>
          </cell>
          <cell r="E4582">
            <v>72200</v>
          </cell>
        </row>
        <row r="4583">
          <cell r="B4583" t="str">
            <v>Nue Multiplex</v>
          </cell>
          <cell r="C4583" t="str">
            <v>Material</v>
          </cell>
          <cell r="D4583" t="str">
            <v>welding rod, cementax, glue, rubber and fuel labour clamined by imran office</v>
          </cell>
          <cell r="E4583">
            <v>37230</v>
          </cell>
        </row>
        <row r="4584">
          <cell r="B4584" t="str">
            <v>JPMC (Main Project)</v>
          </cell>
          <cell r="C4584" t="str">
            <v>Material</v>
          </cell>
          <cell r="D4584" t="str">
            <v>cylinder by mujahid gas</v>
          </cell>
          <cell r="E4584">
            <v>2000</v>
          </cell>
        </row>
        <row r="4585">
          <cell r="B4585" t="str">
            <v>EFU</v>
          </cell>
          <cell r="C4585" t="str">
            <v>shakeel duct</v>
          </cell>
          <cell r="D4585" t="str">
            <v xml:space="preserve">paid </v>
          </cell>
          <cell r="E4585">
            <v>5500</v>
          </cell>
        </row>
        <row r="4586">
          <cell r="B4586" t="str">
            <v>EFU</v>
          </cell>
          <cell r="C4586" t="str">
            <v>shakeel duct</v>
          </cell>
          <cell r="D4586" t="str">
            <v xml:space="preserve">paid </v>
          </cell>
          <cell r="E4586">
            <v>9500</v>
          </cell>
        </row>
        <row r="4587">
          <cell r="B4587" t="str">
            <v>Nue Multiplex</v>
          </cell>
          <cell r="C4587" t="str">
            <v>Material</v>
          </cell>
          <cell r="D4587" t="str">
            <v xml:space="preserve">taflon tape, cutting nozel, angle, red oxide, </v>
          </cell>
          <cell r="E4587">
            <v>17700</v>
          </cell>
        </row>
        <row r="4588">
          <cell r="B4588" t="str">
            <v>JPMC (Main Project)</v>
          </cell>
          <cell r="C4588" t="str">
            <v>Material</v>
          </cell>
          <cell r="D4588" t="str">
            <v>salary advance tea parking, fuel mobile card, cutting disc pipes, flexible, H block and other items by huzaifa</v>
          </cell>
          <cell r="E4588">
            <v>27630</v>
          </cell>
        </row>
        <row r="4589">
          <cell r="B4589" t="str">
            <v xml:space="preserve">MHR Personal </v>
          </cell>
          <cell r="C4589" t="str">
            <v>Sir Rehman</v>
          </cell>
          <cell r="D4589" t="str">
            <v>misc expenses</v>
          </cell>
          <cell r="E4589">
            <v>6000</v>
          </cell>
        </row>
        <row r="4590">
          <cell r="B4590" t="str">
            <v>EFU</v>
          </cell>
          <cell r="C4590" t="str">
            <v>Material</v>
          </cell>
          <cell r="D4590" t="str">
            <v>umer make cipes of log sheets</v>
          </cell>
          <cell r="E4590">
            <v>900</v>
          </cell>
        </row>
        <row r="4591">
          <cell r="B4591" t="str">
            <v>FTC Floors</v>
          </cell>
          <cell r="C4591" t="str">
            <v>feroz</v>
          </cell>
          <cell r="D4591" t="str">
            <v>tea stuff at site</v>
          </cell>
          <cell r="E4591">
            <v>2085</v>
          </cell>
        </row>
        <row r="4592">
          <cell r="B4592" t="str">
            <v>Nue Multiplex</v>
          </cell>
          <cell r="C4592" t="str">
            <v>fuel</v>
          </cell>
          <cell r="D4592" t="str">
            <v>fuel and other refreshment by bilal</v>
          </cell>
          <cell r="E4592">
            <v>8380</v>
          </cell>
        </row>
        <row r="4593">
          <cell r="B4593" t="str">
            <v>Nue Multiplex</v>
          </cell>
          <cell r="C4593" t="str">
            <v>fuel</v>
          </cell>
          <cell r="D4593" t="str">
            <v>fuel by bilal</v>
          </cell>
          <cell r="E4593">
            <v>5000</v>
          </cell>
        </row>
        <row r="4594">
          <cell r="B4594" t="str">
            <v>Nue Multiplex</v>
          </cell>
          <cell r="C4594" t="str">
            <v>Material</v>
          </cell>
          <cell r="D4594" t="str">
            <v>glue cementex, cutting disc and cloth</v>
          </cell>
          <cell r="E4594">
            <v>46450</v>
          </cell>
        </row>
        <row r="4595">
          <cell r="B4595" t="str">
            <v>Falcon Mall</v>
          </cell>
          <cell r="C4595" t="str">
            <v>Material</v>
          </cell>
          <cell r="D4595" t="str">
            <v>nut bolt by imran opffice</v>
          </cell>
          <cell r="E4595">
            <v>3260</v>
          </cell>
        </row>
        <row r="4596">
          <cell r="B4596" t="str">
            <v>Nue Multiplex</v>
          </cell>
          <cell r="C4596" t="str">
            <v>Tariq insulator</v>
          </cell>
          <cell r="D4596" t="str">
            <v>paid by nadeem iqbal</v>
          </cell>
          <cell r="E4596">
            <v>10000</v>
          </cell>
        </row>
        <row r="4597">
          <cell r="B4597" t="str">
            <v>Bank Al-Falah (Head Office)</v>
          </cell>
          <cell r="C4597" t="str">
            <v>Material</v>
          </cell>
          <cell r="D4597" t="str">
            <v>for descaling of cooling tower</v>
          </cell>
          <cell r="E4597">
            <v>3370</v>
          </cell>
        </row>
        <row r="4598">
          <cell r="B4598" t="str">
            <v>EFU</v>
          </cell>
          <cell r="C4598" t="str">
            <v>Material</v>
          </cell>
          <cell r="D4598" t="str">
            <v>misc expenses</v>
          </cell>
          <cell r="E4598">
            <v>1500</v>
          </cell>
        </row>
        <row r="4599">
          <cell r="B4599" t="str">
            <v>Kumail Bhai</v>
          </cell>
          <cell r="C4599" t="str">
            <v>Material</v>
          </cell>
          <cell r="D4599" t="str">
            <v>misc item purchased by khalid</v>
          </cell>
          <cell r="E4599">
            <v>2210</v>
          </cell>
        </row>
        <row r="4600">
          <cell r="B4600" t="str">
            <v>JPMC (Main Project)</v>
          </cell>
          <cell r="C4600" t="str">
            <v>Material</v>
          </cell>
          <cell r="D4600" t="str">
            <v>gas cylinder by mujahid</v>
          </cell>
          <cell r="E4600">
            <v>2000</v>
          </cell>
        </row>
        <row r="4601">
          <cell r="B4601" t="str">
            <v>Kumail Bhai</v>
          </cell>
          <cell r="C4601" t="str">
            <v>Material</v>
          </cell>
          <cell r="D4601" t="str">
            <v>pipe and other item by haneef</v>
          </cell>
          <cell r="E4601">
            <v>1070</v>
          </cell>
        </row>
        <row r="4602">
          <cell r="B4602" t="str">
            <v>JPMC (Main Project)</v>
          </cell>
          <cell r="C4602" t="str">
            <v>Material</v>
          </cell>
          <cell r="D4602" t="str">
            <v>misc item purchased by huzaifa</v>
          </cell>
          <cell r="E4602">
            <v>86487</v>
          </cell>
        </row>
        <row r="4603">
          <cell r="B4603" t="str">
            <v>Nue Multiplex</v>
          </cell>
          <cell r="C4603" t="str">
            <v>Material</v>
          </cell>
          <cell r="D4603" t="str">
            <v>misc item purchased by bilal</v>
          </cell>
          <cell r="E4603">
            <v>23820</v>
          </cell>
        </row>
        <row r="4604">
          <cell r="B4604" t="str">
            <v>Nue Multiplex</v>
          </cell>
          <cell r="C4604" t="str">
            <v>Material</v>
          </cell>
          <cell r="D4604" t="str">
            <v>nut bolt cutting disc, drill bit and other items by minhaal</v>
          </cell>
          <cell r="E4604">
            <v>29198</v>
          </cell>
        </row>
        <row r="4605">
          <cell r="B4605" t="str">
            <v>Nue Multiplex</v>
          </cell>
          <cell r="C4605" t="str">
            <v>Material</v>
          </cell>
          <cell r="D4605" t="str">
            <v>cloth, glue by minhaal</v>
          </cell>
          <cell r="E4605">
            <v>30200</v>
          </cell>
        </row>
        <row r="4606">
          <cell r="B4606" t="str">
            <v>JPMC (Main Project)</v>
          </cell>
          <cell r="C4606" t="str">
            <v>Material</v>
          </cell>
          <cell r="D4606" t="str">
            <v>misc item purchased by huzaifa</v>
          </cell>
          <cell r="E4606">
            <v>4300</v>
          </cell>
        </row>
        <row r="4607">
          <cell r="B4607" t="str">
            <v>Nue Multiplex</v>
          </cell>
          <cell r="C4607" t="str">
            <v>Material</v>
          </cell>
          <cell r="D4607" t="str">
            <v>welding plant repair, welding items, cloth and other items by imran off</v>
          </cell>
          <cell r="E4607">
            <v>47070</v>
          </cell>
        </row>
        <row r="4608">
          <cell r="B4608" t="str">
            <v>Nue Multiplex</v>
          </cell>
          <cell r="C4608" t="str">
            <v>Drawings</v>
          </cell>
          <cell r="D4608" t="str">
            <v xml:space="preserve">by kamran </v>
          </cell>
          <cell r="E4608">
            <v>750</v>
          </cell>
        </row>
        <row r="4609">
          <cell r="B4609" t="str">
            <v>Nue Multiplex</v>
          </cell>
          <cell r="C4609" t="str">
            <v>Material</v>
          </cell>
          <cell r="D4609" t="str">
            <v>misc item purchased by bilal</v>
          </cell>
          <cell r="E4609">
            <v>53346</v>
          </cell>
        </row>
        <row r="4610">
          <cell r="B4610" t="str">
            <v>Nue Multiplex</v>
          </cell>
          <cell r="C4610" t="str">
            <v>Material</v>
          </cell>
          <cell r="D4610" t="str">
            <v>glue, cloth, and silver tape</v>
          </cell>
          <cell r="E4610">
            <v>3900</v>
          </cell>
        </row>
        <row r="4611">
          <cell r="B4611" t="str">
            <v>Nue Multiplex</v>
          </cell>
          <cell r="C4611" t="str">
            <v>Material</v>
          </cell>
          <cell r="D4611" t="str">
            <v>misc items by bilal</v>
          </cell>
          <cell r="E4611">
            <v>30600</v>
          </cell>
        </row>
        <row r="4612">
          <cell r="B4612" t="str">
            <v>JPMC (Main Project)</v>
          </cell>
          <cell r="C4612" t="str">
            <v>Material</v>
          </cell>
          <cell r="D4612" t="str">
            <v>misc items by bilal</v>
          </cell>
          <cell r="E4612">
            <v>98966</v>
          </cell>
        </row>
        <row r="4613">
          <cell r="B4613" t="str">
            <v>Nue Multiplex</v>
          </cell>
          <cell r="C4613" t="str">
            <v>Material</v>
          </cell>
          <cell r="D4613" t="str">
            <v>glue drum by minhaal</v>
          </cell>
          <cell r="E4613">
            <v>9300</v>
          </cell>
        </row>
        <row r="4614">
          <cell r="B4614" t="str">
            <v>Nue Multiplex</v>
          </cell>
          <cell r="C4614" t="str">
            <v>Material</v>
          </cell>
          <cell r="D4614" t="str">
            <v>misc items by bilal</v>
          </cell>
          <cell r="E4614">
            <v>9588</v>
          </cell>
        </row>
        <row r="4615">
          <cell r="B4615" t="str">
            <v>Nue Multiplex</v>
          </cell>
          <cell r="C4615" t="str">
            <v>Material</v>
          </cell>
          <cell r="D4615" t="str">
            <v>duct sealents and welding plant and other items by bilal</v>
          </cell>
          <cell r="E4615">
            <v>22100</v>
          </cell>
        </row>
        <row r="4616">
          <cell r="B4616" t="str">
            <v>JPMC (Main Project)</v>
          </cell>
          <cell r="C4616" t="str">
            <v>Material</v>
          </cell>
          <cell r="D4616" t="str">
            <v>duct sealents and welding plant and other items by bilal</v>
          </cell>
          <cell r="E4616">
            <v>22100</v>
          </cell>
        </row>
        <row r="4617">
          <cell r="B4617" t="str">
            <v>EFU</v>
          </cell>
          <cell r="C4617" t="str">
            <v>shakeel duct</v>
          </cell>
          <cell r="D4617" t="str">
            <v>paid by nadeem iqbal</v>
          </cell>
          <cell r="E4617">
            <v>25000</v>
          </cell>
        </row>
        <row r="4618">
          <cell r="B4618" t="str">
            <v>Falcon Mall</v>
          </cell>
          <cell r="C4618" t="str">
            <v>Material</v>
          </cell>
          <cell r="D4618" t="str">
            <v>wooden sleaves</v>
          </cell>
          <cell r="E4618">
            <v>36960</v>
          </cell>
        </row>
        <row r="4619">
          <cell r="B4619" t="str">
            <v>Nue Multiplex</v>
          </cell>
          <cell r="C4619" t="str">
            <v>Material</v>
          </cell>
          <cell r="D4619" t="str">
            <v>glue, cementex cloth and other items</v>
          </cell>
          <cell r="E4619">
            <v>33070</v>
          </cell>
        </row>
        <row r="4620">
          <cell r="B4620" t="str">
            <v>Nue Multiplex</v>
          </cell>
          <cell r="C4620" t="str">
            <v>fuel</v>
          </cell>
          <cell r="D4620" t="str">
            <v>Bilal</v>
          </cell>
          <cell r="E4620">
            <v>1000</v>
          </cell>
        </row>
        <row r="4621">
          <cell r="B4621" t="str">
            <v>Nue Multiplex</v>
          </cell>
          <cell r="C4621" t="str">
            <v>Material</v>
          </cell>
          <cell r="D4621" t="str">
            <v>misc items by minhaal</v>
          </cell>
          <cell r="E4621">
            <v>18332</v>
          </cell>
        </row>
        <row r="4622">
          <cell r="B4622" t="str">
            <v>FTC Floors</v>
          </cell>
          <cell r="C4622" t="str">
            <v>Material</v>
          </cell>
          <cell r="D4622" t="str">
            <v>misc item by nadeem iqbal</v>
          </cell>
          <cell r="E4622">
            <v>8390</v>
          </cell>
        </row>
        <row r="4623">
          <cell r="B4623" t="str">
            <v>JPMC (Main Project)</v>
          </cell>
          <cell r="C4623" t="str">
            <v>rashid</v>
          </cell>
          <cell r="D4623" t="str">
            <v>paid thru MCB 1671649251 chq amount 64000</v>
          </cell>
          <cell r="E4623">
            <v>10000</v>
          </cell>
        </row>
        <row r="4624">
          <cell r="B4624" t="str">
            <v>JPMC (Main Project)</v>
          </cell>
          <cell r="C4624" t="str">
            <v>rashid (For Material)</v>
          </cell>
          <cell r="D4624" t="str">
            <v>paid thru DIB chq # 01629813 chq amount 42000 Rs 27000 paid for 3 core wire 2 roll</v>
          </cell>
          <cell r="E4624">
            <v>27000</v>
          </cell>
        </row>
        <row r="4625">
          <cell r="B4625" t="str">
            <v>Nue Multiplex</v>
          </cell>
          <cell r="C4625" t="str">
            <v>shahbaz duct</v>
          </cell>
          <cell r="D4625" t="str">
            <v>paid thru DIB chq # 01629824</v>
          </cell>
          <cell r="E4625">
            <v>76000</v>
          </cell>
        </row>
        <row r="4626">
          <cell r="B4626" t="str">
            <v>JPMC (Main Project)</v>
          </cell>
          <cell r="C4626" t="str">
            <v>Ali Engineering</v>
          </cell>
          <cell r="D4626" t="str">
            <v>paid thru MCB 1671649255 for advance for pipe installation</v>
          </cell>
          <cell r="E4626">
            <v>100000</v>
          </cell>
        </row>
        <row r="4627">
          <cell r="B4627" t="str">
            <v>Nue Multiplex</v>
          </cell>
          <cell r="C4627" t="str">
            <v>sasa</v>
          </cell>
          <cell r="D4627" t="str">
            <v>paid thru DIB chq # 01629825 paid 2nd payment now uptodate 3,000,000/-</v>
          </cell>
          <cell r="E4627">
            <v>1500000</v>
          </cell>
        </row>
        <row r="4628">
          <cell r="B4628" t="str">
            <v>Naveed Malik</v>
          </cell>
          <cell r="C4628" t="str">
            <v>rashid</v>
          </cell>
          <cell r="D4628" t="str">
            <v>paid thru DIB chq # 01670703</v>
          </cell>
          <cell r="E4628">
            <v>35280</v>
          </cell>
        </row>
        <row r="4629">
          <cell r="B4629" t="str">
            <v>Nue Multiplex</v>
          </cell>
          <cell r="C4629" t="str">
            <v>Tariq Insulator</v>
          </cell>
          <cell r="D4629" t="str">
            <v>paid thru DIB chq # 01670705</v>
          </cell>
          <cell r="E4629">
            <v>91500</v>
          </cell>
        </row>
        <row r="4630">
          <cell r="B4630" t="str">
            <v>Falcon Mall</v>
          </cell>
          <cell r="C4630" t="str">
            <v>Basheer Pipe Installation</v>
          </cell>
          <cell r="D4630" t="str">
            <v>paid by bilal bhai</v>
          </cell>
          <cell r="E4630">
            <v>100000</v>
          </cell>
        </row>
        <row r="4631">
          <cell r="B4631" t="str">
            <v>Falcon Mall</v>
          </cell>
          <cell r="C4631" t="str">
            <v>Basheer Pipe Installation</v>
          </cell>
          <cell r="D4631" t="str">
            <v>paid thru DIB chq # 01670701</v>
          </cell>
          <cell r="E4631">
            <v>100000</v>
          </cell>
        </row>
        <row r="4632">
          <cell r="B4632" t="str">
            <v>Nue Multiplex</v>
          </cell>
          <cell r="C4632" t="str">
            <v>Ashraf (Rajput Mechanical - Cinema 5)</v>
          </cell>
          <cell r="D4632" t="str">
            <v>paid thru DIB chq # 01670708</v>
          </cell>
          <cell r="E4632">
            <v>319000</v>
          </cell>
        </row>
        <row r="4633">
          <cell r="B4633" t="str">
            <v>Nue Multiplex</v>
          </cell>
          <cell r="C4633" t="str">
            <v>Ashraf (Rajput Mechanical - Cinema 5)</v>
          </cell>
          <cell r="D4633" t="str">
            <v>paid thru MCB 1671649255</v>
          </cell>
          <cell r="E4633">
            <v>100000</v>
          </cell>
        </row>
        <row r="4634">
          <cell r="B4634" t="str">
            <v>Falcon Mall</v>
          </cell>
          <cell r="C4634" t="str">
            <v>Fakhri Brother</v>
          </cell>
          <cell r="D4634" t="str">
            <v>paid thru DIB chq # 01670707 paid 2nd payment against pipes and valves deal</v>
          </cell>
          <cell r="E4634">
            <v>1000000</v>
          </cell>
        </row>
        <row r="4635">
          <cell r="B4635" t="str">
            <v>Nue Multiplex</v>
          </cell>
          <cell r="C4635" t="str">
            <v>Fakhri Brother</v>
          </cell>
          <cell r="D4635" t="str">
            <v xml:space="preserve">paid thru DIB chq # 01670706 paid final payment against sound liner </v>
          </cell>
          <cell r="E4635">
            <v>680000</v>
          </cell>
        </row>
        <row r="4636">
          <cell r="B4636" t="str">
            <v>Nue Multiplex</v>
          </cell>
          <cell r="C4636" t="str">
            <v>Material</v>
          </cell>
          <cell r="D4636" t="str">
            <v xml:space="preserve">channels, angle rod for plant room prchased by bilal </v>
          </cell>
          <cell r="E4636">
            <v>213315</v>
          </cell>
        </row>
        <row r="4637">
          <cell r="B4637" t="str">
            <v>Nue Multiplex</v>
          </cell>
          <cell r="C4637" t="str">
            <v>Saim Bhai</v>
          </cell>
          <cell r="D4637" t="str">
            <v>paid by bilal</v>
          </cell>
          <cell r="E4637">
            <v>150000</v>
          </cell>
        </row>
        <row r="4638">
          <cell r="B4638" t="str">
            <v>Falcon Mall</v>
          </cell>
          <cell r="C4638" t="str">
            <v>Saim Bhai</v>
          </cell>
          <cell r="D4638" t="str">
            <v>paid by bilal</v>
          </cell>
          <cell r="E4638">
            <v>50000</v>
          </cell>
        </row>
        <row r="4639">
          <cell r="B4639" t="str">
            <v>JPMC (Main Project)</v>
          </cell>
          <cell r="C4639" t="str">
            <v>LIBRA ENGR</v>
          </cell>
          <cell r="D4639" t="str">
            <v>paid thru 2) DIB Cheques 1) DIB chq # 01670713 , DIB Cheques 1) DIB chq # 01670714 each chq amount 660,000/each total 1320,000 deal done 6,600,000 paid for MCC</v>
          </cell>
          <cell r="E4639">
            <v>1320000</v>
          </cell>
        </row>
        <row r="4640">
          <cell r="B4640" t="str">
            <v>Nue Multiplex</v>
          </cell>
          <cell r="C4640" t="str">
            <v>abdullah insulation</v>
          </cell>
          <cell r="D4640" t="str">
            <v>paid by bilal bhai</v>
          </cell>
          <cell r="E4640">
            <v>12000</v>
          </cell>
        </row>
        <row r="4641">
          <cell r="B4641" t="str">
            <v>Nue Multiplex</v>
          </cell>
          <cell r="C4641" t="str">
            <v>abdullah insulation</v>
          </cell>
          <cell r="D4641" t="str">
            <v>DIB chq # 01670712</v>
          </cell>
          <cell r="E4641">
            <v>70000</v>
          </cell>
        </row>
        <row r="4642">
          <cell r="B4642" t="str">
            <v>Nue Multiplex</v>
          </cell>
          <cell r="C4642" t="str">
            <v>faizan duct</v>
          </cell>
          <cell r="D4642" t="str">
            <v>paid by bilal bhai</v>
          </cell>
          <cell r="E4642">
            <v>123000</v>
          </cell>
        </row>
        <row r="4643">
          <cell r="B4643" t="str">
            <v>Nue Multiplex</v>
          </cell>
          <cell r="C4643" t="str">
            <v>Raza Engineering</v>
          </cell>
          <cell r="D4643" t="str">
            <v>paid by bilal bhai</v>
          </cell>
          <cell r="E4643">
            <v>200000</v>
          </cell>
        </row>
        <row r="4644">
          <cell r="B4644" t="str">
            <v>Nue Multiplex</v>
          </cell>
          <cell r="C4644" t="str">
            <v>weldon</v>
          </cell>
          <cell r="D4644" t="str">
            <v>DIB chq # 01670717</v>
          </cell>
          <cell r="E4644">
            <v>360000</v>
          </cell>
        </row>
        <row r="4645">
          <cell r="B4645" t="str">
            <v>Nue Multiplex</v>
          </cell>
          <cell r="C4645" t="str">
            <v>Raees Brothers</v>
          </cell>
          <cell r="D4645" t="str">
            <v>DIB chq # 01670719 advance paid</v>
          </cell>
          <cell r="E4645">
            <v>300000</v>
          </cell>
        </row>
        <row r="4646">
          <cell r="B4646" t="str">
            <v>JPMC (Main Project)</v>
          </cell>
          <cell r="C4646" t="str">
            <v>shabbir brothers</v>
          </cell>
          <cell r="D4646" t="str">
            <v>DIB chq # 01670722</v>
          </cell>
          <cell r="E4646">
            <v>20625</v>
          </cell>
        </row>
        <row r="4647">
          <cell r="B4647" t="str">
            <v>Nue Multiplex</v>
          </cell>
          <cell r="C4647" t="str">
            <v>shahbaz duct</v>
          </cell>
          <cell r="D4647" t="str">
            <v>DIB chq # 01670724</v>
          </cell>
          <cell r="E4647">
            <v>107236</v>
          </cell>
        </row>
        <row r="4648">
          <cell r="B4648" t="str">
            <v>Nue Multiplex</v>
          </cell>
          <cell r="C4648" t="str">
            <v>engatech</v>
          </cell>
          <cell r="D4648" t="str">
            <v>DIB chq # 01670726</v>
          </cell>
          <cell r="E4648">
            <v>171883</v>
          </cell>
        </row>
        <row r="4649">
          <cell r="B4649" t="str">
            <v>Falcon Mall</v>
          </cell>
          <cell r="C4649" t="str">
            <v>Basheer Pipe Installation</v>
          </cell>
          <cell r="D4649" t="str">
            <v>DIB chq # 01670727</v>
          </cell>
          <cell r="E4649">
            <v>50000</v>
          </cell>
        </row>
        <row r="4650">
          <cell r="B4650" t="str">
            <v>Nue Multiplex</v>
          </cell>
          <cell r="C4650" t="str">
            <v>abdullah insulation</v>
          </cell>
          <cell r="D4650" t="str">
            <v>paid by bilal bhai</v>
          </cell>
          <cell r="E4650">
            <v>25000</v>
          </cell>
        </row>
        <row r="4651">
          <cell r="B4651" t="str">
            <v>Nue Multiplex</v>
          </cell>
          <cell r="C4651" t="str">
            <v>Ali Raza Engineering</v>
          </cell>
          <cell r="D4651" t="str">
            <v>DIB chq # 01670728</v>
          </cell>
          <cell r="E4651">
            <v>255000</v>
          </cell>
        </row>
        <row r="4652">
          <cell r="B4652" t="str">
            <v>Nue Multiplex</v>
          </cell>
          <cell r="C4652" t="str">
            <v>Ali Raza Engineering</v>
          </cell>
          <cell r="D4652" t="str">
            <v>DIB chq # 01670729</v>
          </cell>
          <cell r="E4652">
            <v>83000</v>
          </cell>
        </row>
        <row r="4653">
          <cell r="B4653" t="str">
            <v>Nue Multiplex</v>
          </cell>
          <cell r="C4653" t="str">
            <v>weldon</v>
          </cell>
          <cell r="D4653" t="str">
            <v>DIB chq # 01670730</v>
          </cell>
          <cell r="E4653">
            <v>300000</v>
          </cell>
        </row>
        <row r="4654">
          <cell r="B4654" t="str">
            <v>Nue Multiplex</v>
          </cell>
          <cell r="C4654" t="str">
            <v>Orient Electric</v>
          </cell>
          <cell r="D4654" t="str">
            <v>mcb chq # 1671649261</v>
          </cell>
          <cell r="E4654">
            <v>27000</v>
          </cell>
        </row>
        <row r="4655">
          <cell r="B4655" t="str">
            <v>JPMC (Main Project)</v>
          </cell>
          <cell r="C4655" t="str">
            <v>azaad</v>
          </cell>
          <cell r="D4655" t="str">
            <v>mcb chq # 1671649262</v>
          </cell>
          <cell r="E4655">
            <v>100000</v>
          </cell>
        </row>
        <row r="4656">
          <cell r="B4656" t="str">
            <v>JPMC (Main Project)</v>
          </cell>
          <cell r="C4656" t="str">
            <v>rashid</v>
          </cell>
          <cell r="D4656" t="str">
            <v>mcb chq # 1671649266</v>
          </cell>
          <cell r="E4656">
            <v>20000</v>
          </cell>
        </row>
        <row r="4657">
          <cell r="B4657" t="str">
            <v>JPMC (Main Project)</v>
          </cell>
          <cell r="C4657" t="str">
            <v>azaad</v>
          </cell>
          <cell r="D4657" t="str">
            <v>mcb chq # 1671649268</v>
          </cell>
          <cell r="E4657">
            <v>100000</v>
          </cell>
        </row>
        <row r="4658">
          <cell r="B4658" t="str">
            <v>Nue Multiplex</v>
          </cell>
          <cell r="C4658" t="str">
            <v>Tariq insulator</v>
          </cell>
          <cell r="D4658" t="str">
            <v>DIB chq # 01670737</v>
          </cell>
          <cell r="E4658">
            <v>108000</v>
          </cell>
        </row>
        <row r="4659">
          <cell r="B4659" t="str">
            <v>Falcon Mall</v>
          </cell>
          <cell r="C4659" t="str">
            <v>Major Aamir</v>
          </cell>
          <cell r="D4659" t="str">
            <v>paid by bilal</v>
          </cell>
          <cell r="E4659">
            <v>150000</v>
          </cell>
        </row>
        <row r="4660">
          <cell r="B4660" t="str">
            <v>Nue Multiplex</v>
          </cell>
          <cell r="C4660" t="str">
            <v>Material</v>
          </cell>
          <cell r="D4660" t="str">
            <v>purchasd duct sealent by bilal bhai</v>
          </cell>
          <cell r="E4660">
            <v>62000</v>
          </cell>
        </row>
        <row r="4661">
          <cell r="B4661" t="str">
            <v>Nue Multiplex</v>
          </cell>
          <cell r="C4661" t="str">
            <v>adam riger</v>
          </cell>
          <cell r="D4661" t="str">
            <v>mcb chq # 1671649270</v>
          </cell>
          <cell r="E4661">
            <v>6000</v>
          </cell>
        </row>
        <row r="4662">
          <cell r="B4662" t="str">
            <v>Nue Multiplex</v>
          </cell>
          <cell r="C4662" t="str">
            <v>weldon</v>
          </cell>
          <cell r="D4662" t="str">
            <v>DIB chq # 01670740</v>
          </cell>
          <cell r="E4662">
            <v>330000</v>
          </cell>
        </row>
        <row r="4663">
          <cell r="B4663" t="str">
            <v>Nue Multiplex</v>
          </cell>
          <cell r="C4663" t="str">
            <v>weldon</v>
          </cell>
          <cell r="D4663" t="str">
            <v>DIB chq # 01670741</v>
          </cell>
          <cell r="E4663">
            <v>350000</v>
          </cell>
        </row>
        <row r="4664">
          <cell r="B4664" t="str">
            <v>Nue Multiplex</v>
          </cell>
          <cell r="C4664" t="str">
            <v>Iqbal sons</v>
          </cell>
          <cell r="D4664" t="str">
            <v>DIB chq # 01670742</v>
          </cell>
          <cell r="E4664">
            <v>500000</v>
          </cell>
        </row>
        <row r="4665">
          <cell r="B4665" t="str">
            <v>Nue Multiplex</v>
          </cell>
          <cell r="C4665" t="str">
            <v>Iqbal sons</v>
          </cell>
          <cell r="D4665" t="str">
            <v>DIB chq # 01670743</v>
          </cell>
          <cell r="E4665">
            <v>500000</v>
          </cell>
        </row>
        <row r="4666">
          <cell r="B4666" t="str">
            <v>falcon Mall</v>
          </cell>
          <cell r="C4666" t="str">
            <v>Ali Raza Engineering</v>
          </cell>
          <cell r="D4666" t="str">
            <v>DIB chq # 01670744</v>
          </cell>
          <cell r="E4666">
            <v>196332</v>
          </cell>
        </row>
        <row r="4667">
          <cell r="B4667" t="str">
            <v>Nue Multiplex</v>
          </cell>
          <cell r="C4667" t="str">
            <v>Ali Raza Engineering</v>
          </cell>
          <cell r="D4667" t="str">
            <v>DIB chq # 01670745</v>
          </cell>
          <cell r="E4667">
            <v>191964</v>
          </cell>
        </row>
        <row r="4668">
          <cell r="B4668" t="str">
            <v>Nue Multiplex</v>
          </cell>
          <cell r="C4668" t="str">
            <v>sasa</v>
          </cell>
          <cell r="D4668" t="str">
            <v>DIB chq # 01670747</v>
          </cell>
          <cell r="E4668">
            <v>800000</v>
          </cell>
        </row>
        <row r="4669">
          <cell r="B4669" t="str">
            <v>EFU</v>
          </cell>
          <cell r="C4669" t="str">
            <v>shakeel duct</v>
          </cell>
          <cell r="D4669" t="str">
            <v>mcb chq # 1671649265</v>
          </cell>
          <cell r="E4669">
            <v>20000</v>
          </cell>
        </row>
        <row r="4670">
          <cell r="B4670" t="str">
            <v>Bank Al-Falah (Head Office)</v>
          </cell>
          <cell r="C4670" t="str">
            <v>shakeel duct</v>
          </cell>
          <cell r="D4670" t="str">
            <v>mcb chq # 1671649265</v>
          </cell>
          <cell r="E4670">
            <v>20000</v>
          </cell>
        </row>
        <row r="4671">
          <cell r="B4671" t="str">
            <v>Zeelaf Munir Villa</v>
          </cell>
          <cell r="C4671" t="str">
            <v>shakeel duct</v>
          </cell>
          <cell r="D4671" t="str">
            <v>mcb chq # 1671649265</v>
          </cell>
          <cell r="E4671">
            <v>10000</v>
          </cell>
        </row>
        <row r="4672">
          <cell r="B4672" t="str">
            <v>Nue Multiplex</v>
          </cell>
          <cell r="C4672" t="str">
            <v>Material</v>
          </cell>
          <cell r="D4672" t="str">
            <v>duct sealents</v>
          </cell>
          <cell r="E4672">
            <v>42800</v>
          </cell>
        </row>
        <row r="4673">
          <cell r="B4673" t="str">
            <v>Nue Multiplex</v>
          </cell>
          <cell r="C4673" t="str">
            <v>Ashraf (Rajput Mechanical - Cinema 5)</v>
          </cell>
          <cell r="D4673" t="str">
            <v>paid by bilal bhai</v>
          </cell>
          <cell r="E4673">
            <v>100000</v>
          </cell>
        </row>
        <row r="4674">
          <cell r="B4674" t="str">
            <v>EFU</v>
          </cell>
          <cell r="C4674" t="str">
            <v>Received</v>
          </cell>
          <cell r="D4674" t="str">
            <v>received against 2 bills PES/027/11/17  &amp; PES/028/10/17</v>
          </cell>
          <cell r="F4674">
            <v>221537</v>
          </cell>
        </row>
        <row r="4675">
          <cell r="B4675" t="str">
            <v>EFU</v>
          </cell>
          <cell r="C4675" t="str">
            <v>Received</v>
          </cell>
          <cell r="D4675" t="str">
            <v>received against bill # pes/027-027/11</v>
          </cell>
          <cell r="F4675">
            <v>802808</v>
          </cell>
        </row>
        <row r="4676">
          <cell r="B4676" t="str">
            <v>Bank Al-Falah (Head Office)</v>
          </cell>
          <cell r="C4676" t="str">
            <v>Received</v>
          </cell>
          <cell r="D4676" t="str">
            <v>received againat bill # PS/BA/309-309/11/18. (H/O) and PES/BA/019-019/02/18. (FTC)</v>
          </cell>
          <cell r="F4676">
            <v>163623</v>
          </cell>
        </row>
        <row r="4677">
          <cell r="B4677" t="str">
            <v>Nue Multiplex</v>
          </cell>
          <cell r="C4677" t="str">
            <v>Received</v>
          </cell>
          <cell r="D4677" t="str">
            <v>recived adhoc payment against 3rd running bill</v>
          </cell>
          <cell r="F4677">
            <v>12765000</v>
          </cell>
        </row>
        <row r="4678">
          <cell r="B4678" t="str">
            <v>Nue Multiplex</v>
          </cell>
          <cell r="C4678" t="str">
            <v>salary</v>
          </cell>
          <cell r="D4678" t="str">
            <v>Mr.Bilal Habib</v>
          </cell>
          <cell r="E4678">
            <v>50000</v>
          </cell>
        </row>
        <row r="4679">
          <cell r="B4679" t="str">
            <v>Nue Multiplex</v>
          </cell>
          <cell r="C4679" t="str">
            <v>salary</v>
          </cell>
          <cell r="D4679" t="str">
            <v>Mr.Nadeem Iqbal</v>
          </cell>
          <cell r="E4679">
            <v>25000</v>
          </cell>
        </row>
        <row r="4680">
          <cell r="B4680" t="str">
            <v>Falcon Mall</v>
          </cell>
          <cell r="C4680" t="str">
            <v>salary</v>
          </cell>
          <cell r="D4680" t="str">
            <v>Mr.Nadeem Iqbal</v>
          </cell>
          <cell r="E4680">
            <v>25000</v>
          </cell>
        </row>
        <row r="4681">
          <cell r="B4681" t="str">
            <v xml:space="preserve">MHR Personal </v>
          </cell>
          <cell r="C4681" t="str">
            <v>salary</v>
          </cell>
          <cell r="D4681" t="str">
            <v>Mossi Home upstairs</v>
          </cell>
          <cell r="E4681">
            <v>10000</v>
          </cell>
        </row>
        <row r="4682">
          <cell r="B4682" t="str">
            <v xml:space="preserve">MHR Personal </v>
          </cell>
          <cell r="C4682" t="str">
            <v>salary</v>
          </cell>
          <cell r="D4682" t="str">
            <v>Saeed Lala</v>
          </cell>
          <cell r="E4682">
            <v>18000</v>
          </cell>
        </row>
        <row r="4683">
          <cell r="B4683" t="str">
            <v xml:space="preserve">MHR Personal </v>
          </cell>
          <cell r="C4683" t="str">
            <v>salary</v>
          </cell>
          <cell r="D4683" t="str">
            <v>Mossi Home D/stairs</v>
          </cell>
          <cell r="E4683">
            <v>7000</v>
          </cell>
        </row>
        <row r="4684">
          <cell r="B4684" t="str">
            <v xml:space="preserve">MHR Personal </v>
          </cell>
          <cell r="C4684" t="str">
            <v>salary</v>
          </cell>
          <cell r="D4684" t="str">
            <v>Home Expense</v>
          </cell>
          <cell r="E4684">
            <v>9000</v>
          </cell>
        </row>
        <row r="4685">
          <cell r="B4685" t="str">
            <v>Office</v>
          </cell>
          <cell r="C4685" t="str">
            <v>salary</v>
          </cell>
          <cell r="D4685" t="str">
            <v>Mr. Kamran office</v>
          </cell>
          <cell r="E4685">
            <v>26659.758064516129</v>
          </cell>
        </row>
        <row r="4686">
          <cell r="B4686" t="str">
            <v>Office</v>
          </cell>
          <cell r="C4686" t="str">
            <v>salary</v>
          </cell>
          <cell r="D4686" t="str">
            <v>Mr. Rehan Aslam</v>
          </cell>
          <cell r="E4686">
            <v>30000</v>
          </cell>
        </row>
        <row r="4687">
          <cell r="B4687" t="str">
            <v>Office</v>
          </cell>
          <cell r="C4687" t="str">
            <v>salary</v>
          </cell>
          <cell r="D4687" t="str">
            <v>Mr. Imran Office</v>
          </cell>
          <cell r="E4687">
            <v>18000</v>
          </cell>
        </row>
        <row r="4688">
          <cell r="B4688" t="str">
            <v>Nue Multiplex</v>
          </cell>
          <cell r="C4688" t="str">
            <v>salary</v>
          </cell>
          <cell r="D4688" t="str">
            <v>Minhaal</v>
          </cell>
          <cell r="E4688">
            <v>20000</v>
          </cell>
        </row>
        <row r="4689">
          <cell r="B4689" t="str">
            <v>Office</v>
          </cell>
          <cell r="C4689" t="str">
            <v>salary</v>
          </cell>
          <cell r="D4689" t="str">
            <v>Talha</v>
          </cell>
          <cell r="E4689">
            <v>14858.870967741936</v>
          </cell>
        </row>
        <row r="4690">
          <cell r="B4690" t="str">
            <v>Office</v>
          </cell>
          <cell r="C4690" t="str">
            <v>salary</v>
          </cell>
          <cell r="D4690" t="str">
            <v>Nabeel</v>
          </cell>
          <cell r="E4690">
            <v>9999.9193548387102</v>
          </cell>
        </row>
        <row r="4691">
          <cell r="B4691" t="str">
            <v>Office</v>
          </cell>
          <cell r="C4691" t="str">
            <v>salary</v>
          </cell>
          <cell r="D4691" t="str">
            <v>Bilal</v>
          </cell>
          <cell r="E4691">
            <v>10279.838709677419</v>
          </cell>
        </row>
        <row r="4692">
          <cell r="B4692" t="str">
            <v>Office</v>
          </cell>
          <cell r="C4692" t="str">
            <v>salary</v>
          </cell>
          <cell r="D4692" t="str">
            <v>Umer Office</v>
          </cell>
          <cell r="E4692">
            <v>12000</v>
          </cell>
        </row>
        <row r="4693">
          <cell r="B4693" t="str">
            <v>Nue Multiplex</v>
          </cell>
          <cell r="C4693" t="str">
            <v>salary</v>
          </cell>
          <cell r="D4693" t="str">
            <v>Mr. M. Ali</v>
          </cell>
          <cell r="E4693">
            <v>20410</v>
          </cell>
        </row>
        <row r="4694">
          <cell r="B4694" t="str">
            <v>Nue Multiplex</v>
          </cell>
          <cell r="C4694" t="str">
            <v>salary</v>
          </cell>
          <cell r="D4694" t="str">
            <v>Mr. Jahangir</v>
          </cell>
          <cell r="E4694">
            <v>40991.93548387097</v>
          </cell>
        </row>
        <row r="4695">
          <cell r="B4695" t="str">
            <v>Nue Multiplex</v>
          </cell>
          <cell r="C4695" t="str">
            <v>salary</v>
          </cell>
          <cell r="D4695" t="str">
            <v>Mr. Abid</v>
          </cell>
          <cell r="E4695">
            <v>37000</v>
          </cell>
        </row>
        <row r="4696">
          <cell r="B4696" t="str">
            <v>Nue Multiplex</v>
          </cell>
          <cell r="C4696" t="str">
            <v>salary</v>
          </cell>
          <cell r="D4696" t="str">
            <v>Qayyum</v>
          </cell>
          <cell r="E4696">
            <v>35000</v>
          </cell>
        </row>
        <row r="4697">
          <cell r="B4697" t="str">
            <v>Nue Multiplex</v>
          </cell>
          <cell r="C4697" t="str">
            <v>salary</v>
          </cell>
          <cell r="D4697" t="str">
            <v>Shahid painter</v>
          </cell>
          <cell r="E4697">
            <v>19390</v>
          </cell>
        </row>
        <row r="4698">
          <cell r="B4698" t="str">
            <v>Nue Multiplex</v>
          </cell>
          <cell r="C4698" t="str">
            <v>salary</v>
          </cell>
          <cell r="D4698" t="str">
            <v>Nisar</v>
          </cell>
          <cell r="E4698">
            <v>39920.443548387098</v>
          </cell>
        </row>
        <row r="4699">
          <cell r="B4699" t="str">
            <v>Nue Multiplex</v>
          </cell>
          <cell r="C4699" t="str">
            <v>salary</v>
          </cell>
          <cell r="D4699" t="str">
            <v>Ahmed</v>
          </cell>
          <cell r="E4699">
            <v>9709.6774193548372</v>
          </cell>
        </row>
        <row r="4700">
          <cell r="B4700" t="str">
            <v>Nue Multiplex</v>
          </cell>
          <cell r="C4700" t="str">
            <v>salary</v>
          </cell>
          <cell r="D4700" t="str">
            <v>Shahid Welder</v>
          </cell>
          <cell r="E4700">
            <v>20970.16129032258</v>
          </cell>
        </row>
        <row r="4701">
          <cell r="B4701" t="str">
            <v>Nue Multiplex</v>
          </cell>
          <cell r="C4701" t="str">
            <v>salary</v>
          </cell>
          <cell r="D4701" t="str">
            <v>Nawaz</v>
          </cell>
          <cell r="E4701">
            <v>8709.677419354839</v>
          </cell>
        </row>
        <row r="4702">
          <cell r="B4702" t="str">
            <v>Nue Multiplex</v>
          </cell>
          <cell r="C4702" t="str">
            <v>salary</v>
          </cell>
          <cell r="D4702" t="str">
            <v>Salahuddin</v>
          </cell>
          <cell r="E4702">
            <v>22064.516129032258</v>
          </cell>
        </row>
        <row r="4703">
          <cell r="B4703" t="str">
            <v>Nue Multiplex</v>
          </cell>
          <cell r="C4703" t="str">
            <v>salary</v>
          </cell>
          <cell r="D4703" t="str">
            <v>Qadir Baksh</v>
          </cell>
          <cell r="E4703">
            <v>19760.322580645163</v>
          </cell>
        </row>
        <row r="4704">
          <cell r="B4704" t="str">
            <v>JPMC (Main Project)</v>
          </cell>
          <cell r="C4704" t="str">
            <v>salary</v>
          </cell>
          <cell r="D4704" t="str">
            <v>Mr. Huzaifa</v>
          </cell>
          <cell r="E4704">
            <v>30000</v>
          </cell>
        </row>
        <row r="4705">
          <cell r="B4705" t="str">
            <v>JPMC (Main Project)</v>
          </cell>
          <cell r="C4705" t="str">
            <v>salary</v>
          </cell>
          <cell r="D4705" t="str">
            <v>Amir (JPMC)</v>
          </cell>
          <cell r="E4705">
            <v>20310.483870967742</v>
          </cell>
        </row>
        <row r="4706">
          <cell r="B4706" t="str">
            <v>JPMC (Main Project)</v>
          </cell>
          <cell r="C4706" t="str">
            <v>salary</v>
          </cell>
          <cell r="D4706" t="str">
            <v>Mr. Irfan</v>
          </cell>
          <cell r="E4706">
            <v>21379.919354838708</v>
          </cell>
        </row>
        <row r="4707">
          <cell r="B4707" t="str">
            <v>JPMC (Main Project)</v>
          </cell>
          <cell r="C4707" t="str">
            <v>salary</v>
          </cell>
          <cell r="D4707" t="str">
            <v>Mr. Amjad</v>
          </cell>
          <cell r="E4707">
            <v>37000</v>
          </cell>
        </row>
        <row r="4708">
          <cell r="B4708" t="str">
            <v>JPMC (Main Project)</v>
          </cell>
          <cell r="C4708" t="str">
            <v>salary</v>
          </cell>
          <cell r="D4708" t="str">
            <v>Waseem Haider</v>
          </cell>
          <cell r="E4708">
            <v>20387.096774193549</v>
          </cell>
        </row>
        <row r="4709">
          <cell r="B4709" t="str">
            <v>JPMC (Main Project)</v>
          </cell>
          <cell r="C4709" t="str">
            <v>salary</v>
          </cell>
          <cell r="D4709" t="str">
            <v>Mr.Abbas Ishaq</v>
          </cell>
          <cell r="E4709">
            <v>18250.342741935485</v>
          </cell>
        </row>
        <row r="4710">
          <cell r="B4710" t="str">
            <v>JPMC (Main Project)</v>
          </cell>
          <cell r="C4710" t="str">
            <v>salary</v>
          </cell>
          <cell r="D4710" t="str">
            <v xml:space="preserve">Mr. Mehmood </v>
          </cell>
          <cell r="E4710">
            <v>6420.4838709677424</v>
          </cell>
        </row>
        <row r="4711">
          <cell r="B4711" t="str">
            <v>JPMC (Main Project)</v>
          </cell>
          <cell r="C4711" t="str">
            <v>salary</v>
          </cell>
          <cell r="D4711" t="str">
            <v>Aqeel Ahmed</v>
          </cell>
          <cell r="E4711">
            <v>2100.4435483870971</v>
          </cell>
        </row>
        <row r="4712">
          <cell r="B4712" t="str">
            <v>JPMC (Main Project)</v>
          </cell>
          <cell r="C4712" t="str">
            <v>salary</v>
          </cell>
          <cell r="D4712" t="str">
            <v>Shaheryar</v>
          </cell>
          <cell r="E4712">
            <v>15700.201612903227</v>
          </cell>
        </row>
        <row r="4713">
          <cell r="B4713" t="str">
            <v>JPMC (Main Project)</v>
          </cell>
          <cell r="C4713" t="str">
            <v>salary</v>
          </cell>
          <cell r="D4713" t="str">
            <v>Nizaqat Hussain</v>
          </cell>
          <cell r="E4713">
            <v>12319.596774193549</v>
          </cell>
        </row>
        <row r="4714">
          <cell r="B4714" t="str">
            <v>JPMC (Main Project)</v>
          </cell>
          <cell r="C4714" t="str">
            <v>salary</v>
          </cell>
          <cell r="D4714" t="str">
            <v>Mr. Kashif</v>
          </cell>
          <cell r="E4714">
            <v>23435.483870967742</v>
          </cell>
        </row>
        <row r="4715">
          <cell r="B4715" t="str">
            <v>JPMC (Main Project)</v>
          </cell>
          <cell r="C4715" t="str">
            <v>salary</v>
          </cell>
          <cell r="D4715" t="str">
            <v>Raheel</v>
          </cell>
          <cell r="E4715">
            <v>7225.8064516129034</v>
          </cell>
        </row>
        <row r="4716">
          <cell r="B4716" t="str">
            <v>JPMC (Main Project)</v>
          </cell>
          <cell r="C4716" t="str">
            <v>salary</v>
          </cell>
          <cell r="D4716" t="str">
            <v>Gul Sher</v>
          </cell>
          <cell r="E4716">
            <v>3290.322580645161</v>
          </cell>
        </row>
        <row r="4717">
          <cell r="B4717" t="str">
            <v>Naveed Malik</v>
          </cell>
          <cell r="C4717" t="str">
            <v>salary</v>
          </cell>
          <cell r="D4717" t="str">
            <v>Haneef</v>
          </cell>
          <cell r="E4717">
            <v>29629.919354838708</v>
          </cell>
        </row>
        <row r="4718">
          <cell r="B4718" t="str">
            <v>Spar Twin Tower</v>
          </cell>
          <cell r="C4718" t="str">
            <v>salary</v>
          </cell>
          <cell r="D4718" t="str">
            <v xml:space="preserve">Mr. Khalid </v>
          </cell>
          <cell r="E4718">
            <v>23650</v>
          </cell>
        </row>
        <row r="4719">
          <cell r="B4719" t="str">
            <v>Nue Multiplex</v>
          </cell>
          <cell r="C4719" t="str">
            <v>salary</v>
          </cell>
          <cell r="D4719" t="str">
            <v>Mr. Azeem Engg</v>
          </cell>
          <cell r="E4719">
            <v>19780</v>
          </cell>
        </row>
        <row r="4720">
          <cell r="B4720" t="str">
            <v>EFU</v>
          </cell>
          <cell r="C4720" t="str">
            <v>salary</v>
          </cell>
          <cell r="D4720" t="str">
            <v>Kamran Ali Akbar</v>
          </cell>
          <cell r="E4720">
            <v>26939.516129032258</v>
          </cell>
        </row>
        <row r="4721">
          <cell r="B4721" t="str">
            <v>EFU</v>
          </cell>
          <cell r="C4721" t="str">
            <v>salary</v>
          </cell>
          <cell r="D4721" t="str">
            <v>Mr. Owais</v>
          </cell>
          <cell r="E4721">
            <v>18059.879032258064</v>
          </cell>
        </row>
        <row r="4722">
          <cell r="B4722" t="str">
            <v>EFU</v>
          </cell>
          <cell r="C4722" t="str">
            <v>salary</v>
          </cell>
          <cell r="D4722" t="str">
            <v>Mr. Ali Khalid</v>
          </cell>
          <cell r="E4722">
            <v>19029.83870967742</v>
          </cell>
        </row>
        <row r="4723">
          <cell r="B4723" t="str">
            <v>EFU</v>
          </cell>
          <cell r="C4723" t="str">
            <v>salary</v>
          </cell>
          <cell r="D4723" t="str">
            <v>Asif</v>
          </cell>
          <cell r="E4723">
            <v>10959.677419354841</v>
          </cell>
        </row>
        <row r="4724">
          <cell r="B4724" t="str">
            <v>EFU</v>
          </cell>
          <cell r="C4724" t="str">
            <v>salary</v>
          </cell>
          <cell r="D4724" t="str">
            <v>Zohaib</v>
          </cell>
          <cell r="E4724">
            <v>11010.08064516129</v>
          </cell>
        </row>
        <row r="4725">
          <cell r="B4725" t="str">
            <v>FTC Floors</v>
          </cell>
          <cell r="C4725" t="str">
            <v>salary</v>
          </cell>
          <cell r="D4725" t="str">
            <v>Mr. Feeroz</v>
          </cell>
          <cell r="E4725">
            <v>16009.516129032258</v>
          </cell>
        </row>
        <row r="4726">
          <cell r="B4726" t="str">
            <v>FTC Floors</v>
          </cell>
          <cell r="C4726" t="str">
            <v>salary</v>
          </cell>
          <cell r="D4726" t="str">
            <v>Mr. Sajjad</v>
          </cell>
          <cell r="E4726">
            <v>14000</v>
          </cell>
        </row>
        <row r="4727">
          <cell r="B4727" t="str">
            <v>FTC Floors</v>
          </cell>
          <cell r="C4727" t="str">
            <v>salary</v>
          </cell>
          <cell r="D4727" t="str">
            <v>Mr. Zulfiqar</v>
          </cell>
          <cell r="E4727">
            <v>18880.443548387098</v>
          </cell>
        </row>
        <row r="4728">
          <cell r="B4728" t="str">
            <v>FTC Floors</v>
          </cell>
          <cell r="C4728" t="str">
            <v>salary</v>
          </cell>
          <cell r="D4728" t="str">
            <v>Adeel</v>
          </cell>
          <cell r="E4728">
            <v>14680.241935483871</v>
          </cell>
        </row>
        <row r="4729">
          <cell r="B4729" t="str">
            <v>FTC Floors</v>
          </cell>
          <cell r="C4729" t="str">
            <v>salary</v>
          </cell>
          <cell r="D4729" t="str">
            <v>Shahzaib Khan</v>
          </cell>
          <cell r="E4729">
            <v>10249.596774193549</v>
          </cell>
        </row>
        <row r="4730">
          <cell r="B4730" t="str">
            <v>FTC Floors</v>
          </cell>
          <cell r="C4730" t="str">
            <v>salary</v>
          </cell>
          <cell r="D4730" t="str">
            <v>Farhan</v>
          </cell>
          <cell r="E4730">
            <v>12780</v>
          </cell>
        </row>
        <row r="4731">
          <cell r="B4731" t="str">
            <v>JPMC (Main Project)</v>
          </cell>
          <cell r="C4731" t="str">
            <v>salary</v>
          </cell>
          <cell r="D4731" t="str">
            <v>Mr. Imran</v>
          </cell>
          <cell r="E4731">
            <v>33000</v>
          </cell>
        </row>
        <row r="4732">
          <cell r="B4732" t="str">
            <v>Falcon Mall</v>
          </cell>
          <cell r="C4732" t="str">
            <v>salary</v>
          </cell>
          <cell r="D4732" t="str">
            <v>Faizan</v>
          </cell>
          <cell r="E4732">
            <v>23387.096774193549</v>
          </cell>
        </row>
        <row r="4733">
          <cell r="B4733" t="str">
            <v xml:space="preserve">MHR Personal </v>
          </cell>
          <cell r="C4733" t="str">
            <v>Saeed lala</v>
          </cell>
          <cell r="D4733" t="str">
            <v>water tanker, fuel and other stuff</v>
          </cell>
          <cell r="E4733">
            <v>12450</v>
          </cell>
        </row>
        <row r="4734">
          <cell r="B4734" t="str">
            <v>JPMC (Main Project)</v>
          </cell>
          <cell r="C4734" t="str">
            <v>Material</v>
          </cell>
          <cell r="D4734" t="str">
            <v>misc expenses given by imran engg</v>
          </cell>
          <cell r="E4734">
            <v>34170</v>
          </cell>
        </row>
        <row r="4735">
          <cell r="B4735" t="str">
            <v>Nue Multiplex</v>
          </cell>
          <cell r="C4735" t="str">
            <v>Material</v>
          </cell>
          <cell r="D4735" t="str">
            <v>water tanki, glue drum, cuttings disc, washers, siler tape and pvc tape by imran office</v>
          </cell>
          <cell r="E4735">
            <v>28580</v>
          </cell>
        </row>
        <row r="4736">
          <cell r="B4736" t="str">
            <v>Nue Multiplex</v>
          </cell>
          <cell r="C4736" t="str">
            <v>Material</v>
          </cell>
          <cell r="D4736" t="str">
            <v>hold title and nut bilt by minhaal</v>
          </cell>
          <cell r="E4736">
            <v>4000</v>
          </cell>
        </row>
        <row r="4737">
          <cell r="B4737" t="str">
            <v>EFU</v>
          </cell>
          <cell r="C4737" t="str">
            <v>fuel</v>
          </cell>
          <cell r="D4737" t="str">
            <v>claimed fuel for efu and indus</v>
          </cell>
          <cell r="E4737">
            <v>140</v>
          </cell>
        </row>
        <row r="4738">
          <cell r="B4738" t="str">
            <v>JPMC (Main Project)</v>
          </cell>
          <cell r="C4738" t="str">
            <v>Material</v>
          </cell>
          <cell r="D4738" t="str">
            <v>misc item purchased by huzaifa</v>
          </cell>
          <cell r="E4738">
            <v>36538</v>
          </cell>
        </row>
        <row r="4739">
          <cell r="B4739" t="str">
            <v>Nue Multiplex</v>
          </cell>
          <cell r="C4739" t="str">
            <v>Material</v>
          </cell>
          <cell r="D4739" t="str">
            <v>misc item purchased by huzaifa</v>
          </cell>
          <cell r="E4739">
            <v>36560</v>
          </cell>
        </row>
        <row r="4740">
          <cell r="B4740" t="str">
            <v>Nue Multiplex</v>
          </cell>
          <cell r="C4740" t="str">
            <v>Drawings</v>
          </cell>
          <cell r="D4740" t="str">
            <v>prinnt</v>
          </cell>
          <cell r="E4740">
            <v>850</v>
          </cell>
        </row>
        <row r="4741">
          <cell r="B4741" t="str">
            <v>JPMC (Main Project)</v>
          </cell>
          <cell r="C4741" t="str">
            <v>Drawings</v>
          </cell>
          <cell r="D4741" t="str">
            <v>prinnt</v>
          </cell>
          <cell r="E4741">
            <v>620</v>
          </cell>
        </row>
        <row r="4742">
          <cell r="B4742" t="str">
            <v>Naveed Malik</v>
          </cell>
          <cell r="C4742" t="str">
            <v>rashid</v>
          </cell>
          <cell r="D4742" t="str">
            <v>paid advance</v>
          </cell>
          <cell r="E4742">
            <v>10000</v>
          </cell>
        </row>
        <row r="4743">
          <cell r="B4743" t="str">
            <v>Burhani Mehal</v>
          </cell>
          <cell r="C4743" t="str">
            <v>Material</v>
          </cell>
          <cell r="D4743" t="str">
            <v>purchased material by haneef</v>
          </cell>
          <cell r="E4743">
            <v>55950</v>
          </cell>
        </row>
        <row r="4744">
          <cell r="B4744" t="str">
            <v>JPMC (Main Project)</v>
          </cell>
          <cell r="C4744" t="str">
            <v>huzaifa</v>
          </cell>
          <cell r="D4744" t="str">
            <v>paid witribe bill</v>
          </cell>
          <cell r="E4744">
            <v>3080</v>
          </cell>
        </row>
        <row r="4745">
          <cell r="B4745" t="str">
            <v>Office</v>
          </cell>
          <cell r="C4745" t="str">
            <v>storm fiber</v>
          </cell>
          <cell r="D4745" t="str">
            <v>paid april bill</v>
          </cell>
          <cell r="E4745">
            <v>4800</v>
          </cell>
        </row>
        <row r="4746">
          <cell r="B4746" t="str">
            <v>Nue Multiplex</v>
          </cell>
          <cell r="C4746" t="str">
            <v>Material</v>
          </cell>
          <cell r="D4746" t="str">
            <v>cutting disc welding rod by minhaal</v>
          </cell>
          <cell r="E4746">
            <v>11732</v>
          </cell>
        </row>
        <row r="4747">
          <cell r="B4747" t="str">
            <v>Nue Multiplex</v>
          </cell>
          <cell r="C4747" t="str">
            <v>Material</v>
          </cell>
          <cell r="D4747" t="str">
            <v>silver tape by minhaal</v>
          </cell>
          <cell r="E4747">
            <v>14400</v>
          </cell>
        </row>
        <row r="4748">
          <cell r="B4748" t="str">
            <v>Office</v>
          </cell>
          <cell r="C4748" t="str">
            <v>Material</v>
          </cell>
          <cell r="D4748" t="str">
            <v>mislim shower pipe</v>
          </cell>
          <cell r="E4748">
            <v>300</v>
          </cell>
        </row>
        <row r="4749">
          <cell r="B4749" t="str">
            <v>Nue Multiplex</v>
          </cell>
          <cell r="C4749" t="str">
            <v>Material</v>
          </cell>
          <cell r="D4749" t="str">
            <v>glue drum sliver tape and cloth</v>
          </cell>
          <cell r="E4749">
            <v>62350</v>
          </cell>
        </row>
        <row r="4750">
          <cell r="B4750" t="str">
            <v>JPMC (Main Project)</v>
          </cell>
          <cell r="C4750" t="str">
            <v>Material</v>
          </cell>
          <cell r="D4750" t="str">
            <v>fittings from abbas, cuttings discs, tank rod and other item purchased by huzaifa</v>
          </cell>
          <cell r="E4750">
            <v>61447</v>
          </cell>
        </row>
        <row r="4751">
          <cell r="B4751" t="str">
            <v>Nue Multiplex</v>
          </cell>
          <cell r="C4751" t="str">
            <v>Material</v>
          </cell>
          <cell r="D4751" t="str">
            <v>screw pana and valve from abbas</v>
          </cell>
          <cell r="E4751">
            <v>5100</v>
          </cell>
        </row>
        <row r="4752">
          <cell r="B4752" t="str">
            <v>Nue Multiplex</v>
          </cell>
          <cell r="C4752" t="str">
            <v>Material</v>
          </cell>
          <cell r="D4752" t="str">
            <v>zodium rod and other items</v>
          </cell>
          <cell r="E4752">
            <v>9639</v>
          </cell>
        </row>
        <row r="4753">
          <cell r="B4753" t="str">
            <v>JPMC (Main Project)</v>
          </cell>
          <cell r="C4753" t="str">
            <v>Material</v>
          </cell>
          <cell r="D4753" t="str">
            <v>silver tape</v>
          </cell>
          <cell r="E4753">
            <v>18000</v>
          </cell>
        </row>
        <row r="4754">
          <cell r="B4754" t="str">
            <v>Nue Multiplex</v>
          </cell>
          <cell r="C4754" t="str">
            <v>Material</v>
          </cell>
          <cell r="D4754" t="str">
            <v>misc purchasing by bilal bhai</v>
          </cell>
          <cell r="E4754">
            <v>37200</v>
          </cell>
        </row>
        <row r="4755">
          <cell r="B4755" t="str">
            <v>Nue Multiplex</v>
          </cell>
          <cell r="C4755" t="str">
            <v>Material</v>
          </cell>
          <cell r="D4755" t="str">
            <v>misc purchasing by bilal bhai</v>
          </cell>
          <cell r="E4755">
            <v>86370</v>
          </cell>
        </row>
        <row r="4756">
          <cell r="B4756" t="str">
            <v>EFU</v>
          </cell>
          <cell r="C4756" t="str">
            <v>fuel</v>
          </cell>
          <cell r="D4756" t="str">
            <v>claimed fuel by owais</v>
          </cell>
          <cell r="E4756">
            <v>300</v>
          </cell>
        </row>
        <row r="4757">
          <cell r="B4757" t="str">
            <v>Falcon Mall</v>
          </cell>
          <cell r="C4757" t="str">
            <v>Material</v>
          </cell>
          <cell r="D4757" t="str">
            <v>purchased mixing oil, nut bolt red oxide, by imran offfice</v>
          </cell>
          <cell r="E4757">
            <v>22090</v>
          </cell>
        </row>
        <row r="4758">
          <cell r="B4758" t="str">
            <v>JPMC (Main Project)</v>
          </cell>
          <cell r="C4758" t="str">
            <v>Material</v>
          </cell>
          <cell r="D4758" t="str">
            <v>purchased glue, and cloth</v>
          </cell>
          <cell r="E4758">
            <v>15400</v>
          </cell>
        </row>
        <row r="4759">
          <cell r="B4759" t="str">
            <v>Nue Multiplex</v>
          </cell>
          <cell r="C4759" t="str">
            <v>Material</v>
          </cell>
          <cell r="D4759" t="str">
            <v>pipe anchor, discs, and othre items by imran off</v>
          </cell>
          <cell r="E4759">
            <v>17900</v>
          </cell>
        </row>
        <row r="4760">
          <cell r="B4760" t="str">
            <v>Office</v>
          </cell>
          <cell r="C4760" t="str">
            <v>Material</v>
          </cell>
          <cell r="D4760" t="str">
            <v>mouse purchased</v>
          </cell>
          <cell r="E4760">
            <v>350</v>
          </cell>
        </row>
        <row r="4761">
          <cell r="B4761" t="str">
            <v>Naveed Malik</v>
          </cell>
          <cell r="C4761" t="str">
            <v xml:space="preserve">rashid </v>
          </cell>
          <cell r="D4761" t="str">
            <v>paid advance</v>
          </cell>
          <cell r="E4761">
            <v>5000</v>
          </cell>
        </row>
        <row r="4762">
          <cell r="B4762" t="str">
            <v>JPMC (Main Project)</v>
          </cell>
          <cell r="C4762" t="str">
            <v>Material</v>
          </cell>
          <cell r="D4762" t="str">
            <v>tie clip, pipes, bolt kit, toner salary advances fuel and other misc items</v>
          </cell>
          <cell r="E4762">
            <v>39301</v>
          </cell>
        </row>
        <row r="4763">
          <cell r="B4763" t="str">
            <v>JPMC (Main Project)</v>
          </cell>
          <cell r="C4763" t="str">
            <v>mujahid cylinder</v>
          </cell>
          <cell r="D4763" t="str">
            <v>paid</v>
          </cell>
          <cell r="E4763">
            <v>2000</v>
          </cell>
        </row>
        <row r="4764">
          <cell r="B4764" t="str">
            <v>Naveed Malik</v>
          </cell>
          <cell r="C4764" t="str">
            <v>mujahid cylinder</v>
          </cell>
          <cell r="D4764" t="str">
            <v>paid</v>
          </cell>
          <cell r="E4764">
            <v>2500</v>
          </cell>
        </row>
        <row r="4765">
          <cell r="B4765" t="str">
            <v>Nue Multiplex</v>
          </cell>
          <cell r="C4765" t="str">
            <v>Material</v>
          </cell>
          <cell r="D4765" t="str">
            <v>silver tape and bilal bhai mobile balance</v>
          </cell>
          <cell r="E4765">
            <v>23100</v>
          </cell>
        </row>
        <row r="4766">
          <cell r="B4766" t="str">
            <v>Nue Multiplex</v>
          </cell>
          <cell r="C4766" t="str">
            <v>Material</v>
          </cell>
          <cell r="D4766" t="str">
            <v>glue, pop ribet, tester and other items</v>
          </cell>
          <cell r="E4766">
            <v>6065</v>
          </cell>
        </row>
        <row r="4767">
          <cell r="B4767" t="str">
            <v>Nue Multiplex</v>
          </cell>
          <cell r="C4767" t="str">
            <v>Material</v>
          </cell>
          <cell r="D4767" t="str">
            <v>holdtite, cloth, glue, discs, by imran office</v>
          </cell>
          <cell r="E4767">
            <v>35850</v>
          </cell>
        </row>
        <row r="4768">
          <cell r="B4768" t="str">
            <v>JPMC (Main Project)</v>
          </cell>
          <cell r="C4768" t="str">
            <v>Material</v>
          </cell>
          <cell r="D4768" t="str">
            <v>cloth, glue, by imran office</v>
          </cell>
          <cell r="E4768">
            <v>17700</v>
          </cell>
        </row>
        <row r="4769">
          <cell r="B4769" t="str">
            <v>Nue Multiplex</v>
          </cell>
          <cell r="C4769" t="str">
            <v>Material</v>
          </cell>
          <cell r="D4769" t="str">
            <v>valves.</v>
          </cell>
          <cell r="E4769">
            <v>31510</v>
          </cell>
        </row>
        <row r="4770">
          <cell r="B4770" t="str">
            <v>JPMC (Main Project)</v>
          </cell>
          <cell r="C4770" t="str">
            <v>Material</v>
          </cell>
          <cell r="D4770" t="str">
            <v>cloth, duct sealant and other items</v>
          </cell>
          <cell r="E4770">
            <v>20196</v>
          </cell>
        </row>
        <row r="4771">
          <cell r="B4771" t="str">
            <v xml:space="preserve">MHR Personal </v>
          </cell>
          <cell r="D4771" t="str">
            <v>paid newspaper</v>
          </cell>
          <cell r="E4771">
            <v>500</v>
          </cell>
        </row>
        <row r="4772">
          <cell r="B4772" t="str">
            <v>Nue Multiplex</v>
          </cell>
          <cell r="C4772" t="str">
            <v>Drawings</v>
          </cell>
          <cell r="D4772" t="str">
            <v>print</v>
          </cell>
          <cell r="E4772">
            <v>1820</v>
          </cell>
        </row>
        <row r="4773">
          <cell r="B4773" t="str">
            <v>Nue Multiplex</v>
          </cell>
          <cell r="C4773" t="str">
            <v>Drawings</v>
          </cell>
          <cell r="D4773" t="str">
            <v>print</v>
          </cell>
          <cell r="E4773">
            <v>1800</v>
          </cell>
        </row>
        <row r="4774">
          <cell r="B4774" t="str">
            <v>Falcon Mall</v>
          </cell>
          <cell r="C4774" t="str">
            <v>Drawings</v>
          </cell>
          <cell r="D4774" t="str">
            <v>print</v>
          </cell>
          <cell r="E4774">
            <v>300</v>
          </cell>
        </row>
        <row r="4775">
          <cell r="B4775" t="str">
            <v>JPMC (Main Project)</v>
          </cell>
          <cell r="C4775" t="str">
            <v>Material</v>
          </cell>
          <cell r="D4775" t="str">
            <v>cutting disc pipe nipple, elbow silver tape dhagga by imran</v>
          </cell>
          <cell r="E4775">
            <v>19200</v>
          </cell>
        </row>
        <row r="4776">
          <cell r="B4776" t="str">
            <v>Office</v>
          </cell>
          <cell r="C4776" t="str">
            <v>Material</v>
          </cell>
          <cell r="D4776" t="str">
            <v>a3 paper rim</v>
          </cell>
          <cell r="E4776">
            <v>1200</v>
          </cell>
        </row>
        <row r="4777">
          <cell r="B4777" t="str">
            <v>Nue Multiplex</v>
          </cell>
          <cell r="C4777" t="str">
            <v>Material</v>
          </cell>
          <cell r="D4777" t="str">
            <v>cutting disc pipe nipple, elbow silver tape dhagga by imran</v>
          </cell>
          <cell r="E4777">
            <v>14690</v>
          </cell>
        </row>
        <row r="4778">
          <cell r="B4778" t="str">
            <v>FTC Floors</v>
          </cell>
          <cell r="C4778" t="str">
            <v>Material</v>
          </cell>
          <cell r="D4778" t="str">
            <v>misc exp by feroz ahb</v>
          </cell>
          <cell r="E4778">
            <v>950</v>
          </cell>
        </row>
        <row r="4779">
          <cell r="B4779" t="str">
            <v>Office</v>
          </cell>
          <cell r="C4779" t="str">
            <v>Material</v>
          </cell>
          <cell r="D4779" t="str">
            <v>changer for office by owais</v>
          </cell>
          <cell r="E4779">
            <v>7000</v>
          </cell>
        </row>
        <row r="4780">
          <cell r="B4780" t="str">
            <v xml:space="preserve">MHR Personal </v>
          </cell>
          <cell r="C4780" t="str">
            <v>Saeed lala</v>
          </cell>
          <cell r="D4780" t="str">
            <v>water tanker and fuel</v>
          </cell>
          <cell r="E4780">
            <v>15000</v>
          </cell>
        </row>
        <row r="4781">
          <cell r="B4781" t="str">
            <v>Falcon Mall</v>
          </cell>
          <cell r="C4781" t="str">
            <v>Material</v>
          </cell>
          <cell r="D4781" t="str">
            <v>pipe nipple, red oxide, mixing oil by imran</v>
          </cell>
          <cell r="E4781">
            <v>8900</v>
          </cell>
        </row>
        <row r="4782">
          <cell r="B4782" t="str">
            <v>Nue Multiplex</v>
          </cell>
          <cell r="C4782" t="str">
            <v>Material</v>
          </cell>
          <cell r="D4782" t="str">
            <v>tape, union nut bolt, rikshaw fare and fuel by imran</v>
          </cell>
          <cell r="E4782">
            <v>17132</v>
          </cell>
        </row>
        <row r="4783">
          <cell r="B4783" t="str">
            <v>Nue Multiplex</v>
          </cell>
          <cell r="C4783" t="str">
            <v>Material</v>
          </cell>
          <cell r="D4783" t="str">
            <v>hilti bit, holsaw,  by imran</v>
          </cell>
          <cell r="E4783">
            <v>2150</v>
          </cell>
        </row>
        <row r="4784">
          <cell r="B4784" t="str">
            <v>JPMC (Main Project)</v>
          </cell>
          <cell r="C4784" t="str">
            <v>Material</v>
          </cell>
          <cell r="D4784" t="str">
            <v>tape, by imran</v>
          </cell>
          <cell r="E4784">
            <v>11520</v>
          </cell>
        </row>
        <row r="4785">
          <cell r="B4785" t="str">
            <v>JPMC (Main Project)</v>
          </cell>
          <cell r="C4785" t="str">
            <v>rashid</v>
          </cell>
          <cell r="D4785" t="str">
            <v>paid advance from petty cash</v>
          </cell>
          <cell r="E4785">
            <v>20000</v>
          </cell>
        </row>
        <row r="4786">
          <cell r="B4786" t="str">
            <v xml:space="preserve">MHR Personal </v>
          </cell>
          <cell r="C4786" t="str">
            <v>Sir Rehman</v>
          </cell>
          <cell r="D4786" t="str">
            <v>misc expenses</v>
          </cell>
          <cell r="E4786">
            <v>3540</v>
          </cell>
        </row>
        <row r="4787">
          <cell r="B4787" t="str">
            <v>Falcon Mall</v>
          </cell>
          <cell r="C4787" t="str">
            <v>Material</v>
          </cell>
          <cell r="D4787" t="str">
            <v>purchased light by minhaal</v>
          </cell>
          <cell r="E4787">
            <v>450</v>
          </cell>
        </row>
        <row r="4788">
          <cell r="B4788" t="str">
            <v>Office</v>
          </cell>
          <cell r="C4788" t="str">
            <v>Material</v>
          </cell>
          <cell r="D4788" t="str">
            <v>office grass carpet</v>
          </cell>
          <cell r="E4788">
            <v>28000</v>
          </cell>
        </row>
        <row r="4789">
          <cell r="B4789" t="str">
            <v xml:space="preserve">MHR Personal </v>
          </cell>
          <cell r="C4789" t="str">
            <v>Sir Rehman</v>
          </cell>
          <cell r="D4789" t="str">
            <v>ticket from isl to kar</v>
          </cell>
          <cell r="E4789">
            <v>12930</v>
          </cell>
        </row>
        <row r="4790">
          <cell r="B4790" t="str">
            <v>Misc</v>
          </cell>
          <cell r="C4790" t="str">
            <v>Tender</v>
          </cell>
          <cell r="D4790" t="str">
            <v>purchased imtiaz islamabad tender</v>
          </cell>
          <cell r="E4790">
            <v>15000</v>
          </cell>
        </row>
        <row r="4791">
          <cell r="B4791" t="str">
            <v>Office</v>
          </cell>
          <cell r="C4791" t="str">
            <v>Office</v>
          </cell>
          <cell r="D4791" t="str">
            <v>biskuit for nadeem bhai</v>
          </cell>
          <cell r="E4791">
            <v>30</v>
          </cell>
        </row>
        <row r="4792">
          <cell r="B4792" t="str">
            <v>Office</v>
          </cell>
          <cell r="C4792" t="str">
            <v>Office</v>
          </cell>
          <cell r="D4792" t="str">
            <v>photo copy</v>
          </cell>
          <cell r="E4792">
            <v>160</v>
          </cell>
        </row>
        <row r="4793">
          <cell r="B4793" t="str">
            <v>Office</v>
          </cell>
          <cell r="C4793" t="str">
            <v>Office</v>
          </cell>
          <cell r="D4793" t="str">
            <v>tissue</v>
          </cell>
          <cell r="E4793">
            <v>165</v>
          </cell>
        </row>
        <row r="4794">
          <cell r="B4794" t="str">
            <v>Office</v>
          </cell>
          <cell r="C4794" t="str">
            <v>Office</v>
          </cell>
          <cell r="D4794" t="str">
            <v xml:space="preserve">surf, taizab, biskuit, cell </v>
          </cell>
          <cell r="E4794">
            <v>235</v>
          </cell>
        </row>
        <row r="4795">
          <cell r="B4795" t="str">
            <v>Office</v>
          </cell>
          <cell r="C4795" t="str">
            <v>Office</v>
          </cell>
          <cell r="D4795" t="str">
            <v>every day</v>
          </cell>
          <cell r="E4795">
            <v>360</v>
          </cell>
        </row>
        <row r="4796">
          <cell r="B4796" t="str">
            <v>Office</v>
          </cell>
          <cell r="C4796" t="str">
            <v>Office</v>
          </cell>
          <cell r="D4796" t="str">
            <v>tea for sher lala</v>
          </cell>
          <cell r="E4796">
            <v>60</v>
          </cell>
        </row>
        <row r="4797">
          <cell r="B4797" t="str">
            <v>Office</v>
          </cell>
          <cell r="C4797" t="str">
            <v>Office</v>
          </cell>
          <cell r="D4797" t="str">
            <v>newspaper bill at mhr</v>
          </cell>
          <cell r="E4797">
            <v>450</v>
          </cell>
        </row>
        <row r="4798">
          <cell r="B4798" t="str">
            <v>Office</v>
          </cell>
          <cell r="C4798" t="str">
            <v>Office</v>
          </cell>
          <cell r="D4798" t="str">
            <v>muslim shower pipe changed in office small washroom</v>
          </cell>
          <cell r="E4798">
            <v>300</v>
          </cell>
        </row>
        <row r="4799">
          <cell r="B4799" t="str">
            <v>Office</v>
          </cell>
          <cell r="C4799" t="str">
            <v>Office</v>
          </cell>
          <cell r="D4799" t="str">
            <v>umer give office hisab suger, stotch bright, petro for genertor 400, nic copy</v>
          </cell>
          <cell r="E4799">
            <v>110</v>
          </cell>
        </row>
        <row r="4800">
          <cell r="B4800" t="str">
            <v>Office</v>
          </cell>
          <cell r="C4800" t="str">
            <v>Office</v>
          </cell>
          <cell r="D4800" t="str">
            <v>imtiaz islamabad BOQ photocopy</v>
          </cell>
          <cell r="E4800">
            <v>120</v>
          </cell>
        </row>
        <row r="4801">
          <cell r="B4801" t="str">
            <v>Office</v>
          </cell>
          <cell r="C4801" t="str">
            <v>Office</v>
          </cell>
          <cell r="D4801" t="str">
            <v>drawing copy by talha</v>
          </cell>
          <cell r="E4801">
            <v>130</v>
          </cell>
        </row>
        <row r="4802">
          <cell r="B4802" t="str">
            <v>Office</v>
          </cell>
          <cell r="C4802" t="str">
            <v>Office</v>
          </cell>
          <cell r="D4802" t="str">
            <v>petrol for generator</v>
          </cell>
          <cell r="E4802">
            <v>400</v>
          </cell>
        </row>
        <row r="4803">
          <cell r="B4803" t="str">
            <v>Office</v>
          </cell>
          <cell r="C4803" t="str">
            <v>Office</v>
          </cell>
          <cell r="D4803" t="str">
            <v>purchased A3 paper rim for drawings by imran off</v>
          </cell>
          <cell r="E4803">
            <v>1200</v>
          </cell>
        </row>
        <row r="4804">
          <cell r="B4804" t="str">
            <v>Office</v>
          </cell>
          <cell r="C4804" t="str">
            <v>Office</v>
          </cell>
          <cell r="D4804" t="str">
            <v>lunch for nadeem iqbal</v>
          </cell>
          <cell r="E4804">
            <v>100</v>
          </cell>
        </row>
        <row r="4805">
          <cell r="B4805" t="str">
            <v>Office</v>
          </cell>
          <cell r="C4805" t="str">
            <v>Office</v>
          </cell>
          <cell r="D4805" t="str">
            <v>umer give office hisab suger, cigratte, gree tea , biskuit, shopper, fruit, photocpy, tissue, surf, tea bags, ladder fare for ac dismantle</v>
          </cell>
          <cell r="E4805">
            <v>1680</v>
          </cell>
        </row>
        <row r="4806">
          <cell r="B4806" t="str">
            <v>Office</v>
          </cell>
          <cell r="C4806" t="str">
            <v>Office</v>
          </cell>
          <cell r="D4806" t="str">
            <v>lunch for nadeem bhai and riaz uncle</v>
          </cell>
          <cell r="E4806">
            <v>120</v>
          </cell>
        </row>
        <row r="4807">
          <cell r="B4807" t="str">
            <v>Office</v>
          </cell>
          <cell r="C4807" t="str">
            <v>Office</v>
          </cell>
          <cell r="D4807" t="str">
            <v>paid to zain communication for repairingg thumb machice and phone lines</v>
          </cell>
          <cell r="E4807">
            <v>1000</v>
          </cell>
        </row>
        <row r="4808">
          <cell r="B4808" t="str">
            <v>Office</v>
          </cell>
          <cell r="C4808" t="str">
            <v>Office</v>
          </cell>
          <cell r="D4808" t="str">
            <v>paid for newspaper bill</v>
          </cell>
          <cell r="E4808">
            <v>500</v>
          </cell>
        </row>
        <row r="4809">
          <cell r="B4809" t="str">
            <v>Office</v>
          </cell>
          <cell r="C4809" t="str">
            <v>Office</v>
          </cell>
          <cell r="D4809" t="str">
            <v>kenwood 2nd AC visit charges</v>
          </cell>
          <cell r="E4809">
            <v>600</v>
          </cell>
        </row>
        <row r="4810">
          <cell r="B4810" t="str">
            <v>Office</v>
          </cell>
          <cell r="C4810" t="str">
            <v>Office</v>
          </cell>
          <cell r="D4810" t="str">
            <v>A4 paper rim</v>
          </cell>
          <cell r="E4810">
            <v>460</v>
          </cell>
        </row>
        <row r="4811">
          <cell r="B4811" t="str">
            <v>Nue Multiplex</v>
          </cell>
          <cell r="C4811" t="str">
            <v>Tariq insulator</v>
          </cell>
          <cell r="D4811" t="str">
            <v>DIB chq # 01670748</v>
          </cell>
          <cell r="E4811">
            <v>92000</v>
          </cell>
        </row>
        <row r="4812">
          <cell r="B4812" t="str">
            <v>JPMC (Main Project)</v>
          </cell>
          <cell r="C4812" t="str">
            <v>rashid</v>
          </cell>
          <cell r="D4812" t="str">
            <v>DIB chq # 01670749</v>
          </cell>
          <cell r="E4812">
            <v>20000</v>
          </cell>
        </row>
        <row r="4813">
          <cell r="B4813" t="str">
            <v>Nue Multiplex</v>
          </cell>
          <cell r="C4813" t="str">
            <v>Mungo</v>
          </cell>
          <cell r="D4813" t="str">
            <v>DIB chq # 01670752</v>
          </cell>
          <cell r="E4813">
            <v>300000</v>
          </cell>
        </row>
        <row r="4814">
          <cell r="B4814" t="str">
            <v>Burhani Mehal</v>
          </cell>
          <cell r="C4814" t="str">
            <v>Tube Traders</v>
          </cell>
          <cell r="D4814" t="str">
            <v>DIB chq # 01670750</v>
          </cell>
          <cell r="E4814">
            <v>173058</v>
          </cell>
        </row>
        <row r="4815">
          <cell r="B4815" t="str">
            <v>Kumail Bhai</v>
          </cell>
          <cell r="C4815" t="str">
            <v>Tube Traders</v>
          </cell>
          <cell r="D4815" t="str">
            <v>DIB chq # 01670750</v>
          </cell>
          <cell r="E4815">
            <v>20900</v>
          </cell>
        </row>
        <row r="4816">
          <cell r="B4816" t="str">
            <v>Burhani Mehal</v>
          </cell>
          <cell r="C4816" t="str">
            <v>ehsan traders</v>
          </cell>
          <cell r="D4816" t="str">
            <v>DIB chq # 01670755   02 gyser purchased</v>
          </cell>
          <cell r="E4816">
            <v>76000</v>
          </cell>
        </row>
        <row r="4817">
          <cell r="B4817" t="str">
            <v>Nue Multiplex</v>
          </cell>
          <cell r="C4817" t="str">
            <v>Refreshment</v>
          </cell>
          <cell r="D4817" t="str">
            <v>by bilal</v>
          </cell>
          <cell r="E4817">
            <v>10000</v>
          </cell>
        </row>
        <row r="4818">
          <cell r="B4818" t="str">
            <v>Nue Multiplex</v>
          </cell>
          <cell r="C4818" t="str">
            <v>engatech</v>
          </cell>
          <cell r="D4818" t="str">
            <v>paid by bilal bhai</v>
          </cell>
          <cell r="E4818">
            <v>50000</v>
          </cell>
        </row>
        <row r="4819">
          <cell r="B4819" t="str">
            <v>Nue Multiplex</v>
          </cell>
          <cell r="C4819" t="str">
            <v>faizan duct</v>
          </cell>
          <cell r="D4819" t="str">
            <v>paid by bilal bhai</v>
          </cell>
          <cell r="E4819">
            <v>300000</v>
          </cell>
        </row>
        <row r="4820">
          <cell r="B4820" t="str">
            <v>Nue Multiplex</v>
          </cell>
          <cell r="C4820" t="str">
            <v>islamuddin</v>
          </cell>
          <cell r="D4820" t="str">
            <v>paid thru DIB chq # 01670751</v>
          </cell>
          <cell r="E4820">
            <v>300000</v>
          </cell>
        </row>
        <row r="4821">
          <cell r="B4821" t="str">
            <v>Nue Multiplex</v>
          </cell>
          <cell r="C4821" t="str">
            <v>shahbaz duct</v>
          </cell>
          <cell r="D4821" t="str">
            <v>paid thru DIB chq # 01670758</v>
          </cell>
          <cell r="E4821">
            <v>140000</v>
          </cell>
        </row>
        <row r="4822">
          <cell r="B4822" t="str">
            <v>Falcon Mall</v>
          </cell>
          <cell r="C4822" t="str">
            <v>Basheer Pipe Installation</v>
          </cell>
          <cell r="D4822" t="str">
            <v>paid thru DIB chq # 01670757</v>
          </cell>
          <cell r="E4822">
            <v>100000</v>
          </cell>
        </row>
        <row r="4823">
          <cell r="B4823" t="str">
            <v>Nue Multiplex</v>
          </cell>
          <cell r="C4823" t="str">
            <v>Basheer Pipe Installation</v>
          </cell>
          <cell r="D4823" t="str">
            <v>paid thru DIB chq # 01670756</v>
          </cell>
          <cell r="E4823">
            <v>30000</v>
          </cell>
        </row>
        <row r="4824">
          <cell r="B4824" t="str">
            <v>Nue Multiplex</v>
          </cell>
          <cell r="C4824" t="str">
            <v>Material</v>
          </cell>
          <cell r="D4824" t="str">
            <v>purchased fusible link by bilal</v>
          </cell>
          <cell r="E4824">
            <v>14000</v>
          </cell>
        </row>
        <row r="4825">
          <cell r="B4825" t="str">
            <v>Nue Multiplex</v>
          </cell>
          <cell r="C4825" t="str">
            <v>Javed Ducting</v>
          </cell>
          <cell r="D4825" t="str">
            <v>paid by bilal</v>
          </cell>
          <cell r="E4825">
            <v>10000</v>
          </cell>
        </row>
        <row r="4826">
          <cell r="B4826" t="str">
            <v>Nue Multiplex</v>
          </cell>
          <cell r="C4826" t="str">
            <v>shahbaz duct</v>
          </cell>
          <cell r="D4826" t="str">
            <v>paid thru DIB chq # 01670759</v>
          </cell>
          <cell r="E4826">
            <v>10000</v>
          </cell>
        </row>
        <row r="4827">
          <cell r="B4827" t="str">
            <v>Naveed Malik</v>
          </cell>
          <cell r="C4827" t="str">
            <v>rashid</v>
          </cell>
          <cell r="D4827" t="str">
            <v>paid thru petty cash</v>
          </cell>
          <cell r="E4827">
            <v>20000</v>
          </cell>
        </row>
        <row r="4828">
          <cell r="B4828" t="str">
            <v>Nue Multiplex</v>
          </cell>
          <cell r="C4828" t="str">
            <v>abdullah insulation</v>
          </cell>
          <cell r="D4828" t="str">
            <v>paid thru DIB chq # 01670766</v>
          </cell>
          <cell r="E4828">
            <v>74500</v>
          </cell>
        </row>
        <row r="4829">
          <cell r="B4829" t="str">
            <v>Nue Multiplex</v>
          </cell>
          <cell r="C4829" t="str">
            <v>Hashim Distributers</v>
          </cell>
          <cell r="D4829" t="str">
            <v>paid thru DIB chq # 01670767</v>
          </cell>
          <cell r="E4829">
            <v>189166</v>
          </cell>
        </row>
        <row r="4830">
          <cell r="B4830" t="str">
            <v>JPMC (Main Project)</v>
          </cell>
          <cell r="C4830" t="str">
            <v>azaad</v>
          </cell>
          <cell r="D4830" t="str">
            <v>paid thru DIB chq # 01670768</v>
          </cell>
          <cell r="E4830">
            <v>46000</v>
          </cell>
        </row>
        <row r="4831">
          <cell r="B4831" t="str">
            <v>Falcon Mall</v>
          </cell>
          <cell r="C4831" t="str">
            <v>salary</v>
          </cell>
          <cell r="D4831" t="str">
            <v>paid noman salary for the month of Feb 18 chq # 01670769</v>
          </cell>
          <cell r="E4831">
            <v>50000</v>
          </cell>
        </row>
        <row r="4832">
          <cell r="B4832" t="str">
            <v>Zeelaf Munir Villa</v>
          </cell>
          <cell r="C4832" t="str">
            <v>salary</v>
          </cell>
          <cell r="D4832" t="str">
            <v>paid noman salary for the month of Mar 18 chq # 01670769</v>
          </cell>
          <cell r="E4832">
            <v>50000</v>
          </cell>
        </row>
        <row r="4833">
          <cell r="B4833" t="str">
            <v>JPMC (Main Project)</v>
          </cell>
          <cell r="C4833" t="str">
            <v>Danish International</v>
          </cell>
          <cell r="D4833" t="str">
            <v>this chq received from Total constr direct paid to danish intl. Meezan chq # 10874205</v>
          </cell>
          <cell r="E4833">
            <v>949145</v>
          </cell>
        </row>
        <row r="4834">
          <cell r="B4834" t="str">
            <v>Nue Multiplex</v>
          </cell>
          <cell r="C4834" t="str">
            <v>sasa</v>
          </cell>
          <cell r="D4834" t="str">
            <v>paid thru DIB chq # 01670770</v>
          </cell>
          <cell r="E4834">
            <v>1000000</v>
          </cell>
        </row>
        <row r="4835">
          <cell r="B4835" t="str">
            <v>Nue Multiplex</v>
          </cell>
          <cell r="C4835" t="str">
            <v>abdullah insulation</v>
          </cell>
          <cell r="D4835" t="str">
            <v>paid thru DIB chq # 01670776</v>
          </cell>
          <cell r="E4835">
            <v>25000</v>
          </cell>
        </row>
        <row r="4836">
          <cell r="B4836" t="str">
            <v>Nue Multiplex</v>
          </cell>
          <cell r="C4836" t="str">
            <v>Raees Brothers</v>
          </cell>
          <cell r="D4836" t="str">
            <v>paid thru DIB chq # 01670775</v>
          </cell>
          <cell r="E4836">
            <v>150000</v>
          </cell>
        </row>
        <row r="4837">
          <cell r="B4837" t="str">
            <v>Nue Multiplex</v>
          </cell>
          <cell r="C4837" t="str">
            <v>Saim Bhai</v>
          </cell>
          <cell r="D4837" t="str">
            <v>paid thru DIB chq # 01670774</v>
          </cell>
          <cell r="E4837">
            <v>32303</v>
          </cell>
        </row>
        <row r="4838">
          <cell r="B4838" t="str">
            <v>Falcon Mall</v>
          </cell>
          <cell r="C4838" t="str">
            <v>Saim Bhai</v>
          </cell>
          <cell r="D4838" t="str">
            <v>paid thru DIB chq # 01670774</v>
          </cell>
          <cell r="E4838">
            <v>23397</v>
          </cell>
        </row>
        <row r="4839">
          <cell r="B4839" t="str">
            <v>JPMC (Main Project)</v>
          </cell>
          <cell r="C4839" t="str">
            <v>Saim Bhai</v>
          </cell>
          <cell r="D4839" t="str">
            <v>paid thru DIB chq # 01670774</v>
          </cell>
          <cell r="E4839">
            <v>42500</v>
          </cell>
        </row>
        <row r="4840">
          <cell r="B4840" t="str">
            <v>JPMC (Main Project)</v>
          </cell>
          <cell r="C4840" t="str">
            <v>Ezzi Engineering</v>
          </cell>
          <cell r="D4840" t="str">
            <v>paid thru DIB chq # 01670777</v>
          </cell>
          <cell r="E4840">
            <v>163026</v>
          </cell>
        </row>
        <row r="4841">
          <cell r="B4841" t="str">
            <v>Nue Multiplex</v>
          </cell>
          <cell r="C4841" t="str">
            <v>Orient Electric</v>
          </cell>
          <cell r="D4841" t="str">
            <v>paid thru DIB chq # 01670779 chq amuint 308890</v>
          </cell>
          <cell r="E4841">
            <v>277405</v>
          </cell>
        </row>
        <row r="4842">
          <cell r="B4842" t="str">
            <v>JPMC (Main Project)</v>
          </cell>
          <cell r="C4842" t="str">
            <v>azaad</v>
          </cell>
          <cell r="D4842" t="str">
            <v>paid thru DIB chq # 01670783</v>
          </cell>
          <cell r="E4842">
            <v>122000</v>
          </cell>
        </row>
        <row r="4843">
          <cell r="B4843" t="str">
            <v>Falcon Mall</v>
          </cell>
          <cell r="C4843" t="str">
            <v>adam riger</v>
          </cell>
          <cell r="D4843" t="str">
            <v>paid thru DIB chq # 01670781 chq amount 25000 cash 5000</v>
          </cell>
          <cell r="E4843">
            <v>30000</v>
          </cell>
        </row>
        <row r="4844">
          <cell r="B4844" t="str">
            <v>Nue Multiplex</v>
          </cell>
          <cell r="C4844" t="str">
            <v>Tariq insulator</v>
          </cell>
          <cell r="D4844" t="str">
            <v>paid thru DIB chq # 01670785</v>
          </cell>
          <cell r="E4844">
            <v>65500</v>
          </cell>
        </row>
        <row r="4845">
          <cell r="B4845" t="str">
            <v>Nue Multiplex</v>
          </cell>
          <cell r="C4845" t="str">
            <v>Cool flow</v>
          </cell>
          <cell r="D4845" t="str">
            <v>paid thru DIB chq # 01670784</v>
          </cell>
          <cell r="E4845">
            <v>300000</v>
          </cell>
        </row>
        <row r="4846">
          <cell r="B4846" t="str">
            <v>Nue Multiplex</v>
          </cell>
          <cell r="C4846" t="str">
            <v>engatech</v>
          </cell>
          <cell r="D4846" t="str">
            <v>paid thru MCB 1671649275</v>
          </cell>
          <cell r="E4846">
            <v>157362</v>
          </cell>
        </row>
        <row r="4847">
          <cell r="B4847" t="str">
            <v>Nue Multiplex</v>
          </cell>
          <cell r="C4847" t="str">
            <v>Javed Ducting</v>
          </cell>
          <cell r="D4847" t="str">
            <v>paid thru MCB 1671649287</v>
          </cell>
          <cell r="E4847">
            <v>37181</v>
          </cell>
        </row>
        <row r="4848">
          <cell r="B4848" t="str">
            <v>Nue Multiplex</v>
          </cell>
          <cell r="C4848" t="str">
            <v>Material</v>
          </cell>
          <cell r="D4848" t="str">
            <v>purchased material by imran paid thru DIB chq # 01670790</v>
          </cell>
          <cell r="E4848">
            <v>19360</v>
          </cell>
        </row>
        <row r="4849">
          <cell r="B4849" t="str">
            <v>FTC Floors</v>
          </cell>
          <cell r="C4849" t="str">
            <v>Material</v>
          </cell>
          <cell r="D4849" t="str">
            <v>purchased material by imran paid thru DIB chq # 01670790</v>
          </cell>
          <cell r="E4849">
            <v>4000</v>
          </cell>
        </row>
        <row r="4850">
          <cell r="B4850" t="str">
            <v>falcon Mall</v>
          </cell>
          <cell r="C4850" t="str">
            <v>Basheer Pipe Installation</v>
          </cell>
          <cell r="D4850" t="str">
            <v>paid thru MCB 1671649276</v>
          </cell>
          <cell r="E4850">
            <v>50000</v>
          </cell>
        </row>
        <row r="4851">
          <cell r="B4851" t="str">
            <v>Nue Multiplex</v>
          </cell>
          <cell r="C4851" t="str">
            <v>Ali Raza Engineering</v>
          </cell>
          <cell r="D4851" t="str">
            <v>paid thru DIB chq # 01670796</v>
          </cell>
          <cell r="E4851">
            <v>181400</v>
          </cell>
        </row>
        <row r="4852">
          <cell r="B4852" t="str">
            <v>Falcon Mall</v>
          </cell>
          <cell r="C4852" t="str">
            <v>Ali Raza Engineering</v>
          </cell>
          <cell r="D4852" t="str">
            <v>paid thru DIB chq # 01670797</v>
          </cell>
          <cell r="E4852">
            <v>305707</v>
          </cell>
        </row>
        <row r="4853">
          <cell r="B4853" t="str">
            <v>Nue Multiplex</v>
          </cell>
          <cell r="C4853" t="str">
            <v>Tariq insulator</v>
          </cell>
          <cell r="D4853" t="str">
            <v>paid thru MCB 1671649280</v>
          </cell>
          <cell r="E4853">
            <v>110000</v>
          </cell>
        </row>
        <row r="4854">
          <cell r="B4854" t="str">
            <v>FTC Floors</v>
          </cell>
          <cell r="C4854" t="str">
            <v xml:space="preserve">Sadiq </v>
          </cell>
          <cell r="D4854" t="str">
            <v>paid thru DIB chq # 01670798</v>
          </cell>
          <cell r="E4854">
            <v>250000</v>
          </cell>
        </row>
        <row r="4855">
          <cell r="B4855" t="str">
            <v>Falcon Mall</v>
          </cell>
          <cell r="C4855" t="str">
            <v>Fakhri Brother</v>
          </cell>
          <cell r="D4855" t="str">
            <v>received against JPMC IPC 29 bill paid this chq to Fakhri direct</v>
          </cell>
          <cell r="E4855">
            <v>1000000</v>
          </cell>
        </row>
        <row r="4856">
          <cell r="B4856" t="str">
            <v>Falcon Mall</v>
          </cell>
          <cell r="C4856" t="str">
            <v>Fakhri Brother</v>
          </cell>
          <cell r="D4856" t="str">
            <v>received against JPMC IPC 29 bill paid this chq to Fakhri direct</v>
          </cell>
          <cell r="E4856">
            <v>1000000</v>
          </cell>
        </row>
        <row r="4857">
          <cell r="B4857" t="str">
            <v>Falcon Mall</v>
          </cell>
          <cell r="C4857" t="str">
            <v>Fakhri Brother</v>
          </cell>
          <cell r="D4857" t="str">
            <v>received against JPMC IPC 29 bill paid this chq to Fakhri direct</v>
          </cell>
          <cell r="E4857">
            <v>502827</v>
          </cell>
        </row>
        <row r="4858">
          <cell r="B4858" t="str">
            <v xml:space="preserve">MHR Personal </v>
          </cell>
          <cell r="C4858" t="str">
            <v>Sir Rehman</v>
          </cell>
          <cell r="D4858" t="str">
            <v>paid thru DIB chq # 01670800</v>
          </cell>
          <cell r="E4858">
            <v>36000</v>
          </cell>
        </row>
        <row r="4859">
          <cell r="B4859" t="str">
            <v>Nue Multiplex</v>
          </cell>
          <cell r="C4859" t="str">
            <v>weldon</v>
          </cell>
          <cell r="D4859" t="str">
            <v>paid thru DIB chq # 01729976 chq amount 447000</v>
          </cell>
          <cell r="E4859">
            <v>241000</v>
          </cell>
        </row>
        <row r="4860">
          <cell r="B4860" t="str">
            <v>Falcon Mall</v>
          </cell>
          <cell r="C4860" t="str">
            <v>weldon</v>
          </cell>
          <cell r="D4860" t="str">
            <v>paid thru DIB chq # 01729976</v>
          </cell>
          <cell r="E4860">
            <v>206000</v>
          </cell>
        </row>
        <row r="4861">
          <cell r="B4861" t="str">
            <v>FTC Floors</v>
          </cell>
          <cell r="C4861" t="str">
            <v>Received</v>
          </cell>
          <cell r="D4861" t="str">
            <v>received bill from oct to dec17</v>
          </cell>
          <cell r="F4861">
            <v>471420</v>
          </cell>
        </row>
        <row r="4862">
          <cell r="B4862" t="str">
            <v>FTC Floors</v>
          </cell>
          <cell r="C4862" t="str">
            <v>Received</v>
          </cell>
          <cell r="D4862" t="str">
            <v>received bill for jan 18</v>
          </cell>
          <cell r="F4862">
            <v>157140</v>
          </cell>
        </row>
        <row r="4863">
          <cell r="B4863" t="str">
            <v>JPMC (Main Project)</v>
          </cell>
          <cell r="C4863" t="str">
            <v>Received</v>
          </cell>
          <cell r="D4863" t="str">
            <v>received payment plumbing work</v>
          </cell>
          <cell r="F4863">
            <v>949145</v>
          </cell>
        </row>
        <row r="4864">
          <cell r="B4864" t="str">
            <v>FTC Floors</v>
          </cell>
          <cell r="C4864" t="str">
            <v>Received</v>
          </cell>
          <cell r="D4864" t="str">
            <v>received bill for Feb 18</v>
          </cell>
          <cell r="F4864">
            <v>157140</v>
          </cell>
        </row>
        <row r="4865">
          <cell r="B4865" t="str">
            <v>Bank Al-Falah (Head Office)</v>
          </cell>
          <cell r="C4865" t="str">
            <v>Received</v>
          </cell>
          <cell r="D4865" t="str">
            <v>received against bill # PS/BA/310a/02/18</v>
          </cell>
          <cell r="F4865">
            <v>325167</v>
          </cell>
        </row>
        <row r="4866">
          <cell r="B4866" t="str">
            <v>FTC Floors</v>
          </cell>
          <cell r="C4866" t="str">
            <v>Received</v>
          </cell>
          <cell r="D4866" t="str">
            <v>ftc maintenace march bill</v>
          </cell>
          <cell r="F4866">
            <v>157140</v>
          </cell>
        </row>
        <row r="4867">
          <cell r="B4867" t="str">
            <v>JPMC (Main Project)</v>
          </cell>
          <cell r="C4867" t="str">
            <v>Received</v>
          </cell>
          <cell r="D4867" t="str">
            <v>received against IPC 29 bill paid this chq to Fakhri direct partial payment</v>
          </cell>
          <cell r="F4867">
            <v>1000000</v>
          </cell>
        </row>
        <row r="4868">
          <cell r="B4868" t="str">
            <v>JPMC (Main Project)</v>
          </cell>
          <cell r="C4868" t="str">
            <v>Received</v>
          </cell>
          <cell r="D4868" t="str">
            <v>received against IPC 29 bill paid this chq to Fakhri direct partial payment</v>
          </cell>
          <cell r="F4868">
            <v>1000000</v>
          </cell>
        </row>
        <row r="4869">
          <cell r="B4869" t="str">
            <v>JPMC (Main Project)</v>
          </cell>
          <cell r="C4869" t="str">
            <v>Received</v>
          </cell>
          <cell r="D4869" t="str">
            <v>received against IPC 29 bill paid this chq to Fakhri direct partial payment</v>
          </cell>
          <cell r="F4869">
            <v>502827</v>
          </cell>
        </row>
        <row r="4870">
          <cell r="B4870" t="str">
            <v>Nue Multiplex</v>
          </cell>
          <cell r="C4870" t="str">
            <v>salary</v>
          </cell>
          <cell r="D4870" t="str">
            <v>Mr.Bilal Habib</v>
          </cell>
          <cell r="E4870">
            <v>25000</v>
          </cell>
        </row>
        <row r="4871">
          <cell r="B4871" t="str">
            <v>Nue Multiplex</v>
          </cell>
          <cell r="C4871" t="str">
            <v>salary</v>
          </cell>
          <cell r="D4871" t="str">
            <v>Mr.Bilal Habib</v>
          </cell>
          <cell r="E4871">
            <v>25000</v>
          </cell>
        </row>
        <row r="4872">
          <cell r="B4872" t="str">
            <v>Falcon Mall</v>
          </cell>
          <cell r="C4872" t="str">
            <v>salary</v>
          </cell>
          <cell r="D4872" t="str">
            <v>Mr.Nadeem Iqbal</v>
          </cell>
          <cell r="E4872">
            <v>25000</v>
          </cell>
        </row>
        <row r="4873">
          <cell r="B4873" t="str">
            <v>Nue Multiplex</v>
          </cell>
          <cell r="C4873" t="str">
            <v>salary</v>
          </cell>
          <cell r="D4873" t="str">
            <v>Mr.Nadeem Iqbal</v>
          </cell>
          <cell r="E4873">
            <v>25000</v>
          </cell>
        </row>
        <row r="4874">
          <cell r="B4874" t="str">
            <v xml:space="preserve">MHR Personal </v>
          </cell>
          <cell r="C4874" t="str">
            <v>salary</v>
          </cell>
          <cell r="D4874" t="str">
            <v>Mossi Home upstairs</v>
          </cell>
          <cell r="E4874">
            <v>10000</v>
          </cell>
        </row>
        <row r="4875">
          <cell r="B4875" t="str">
            <v xml:space="preserve">MHR Personal </v>
          </cell>
          <cell r="C4875" t="str">
            <v>salary</v>
          </cell>
          <cell r="D4875" t="str">
            <v>Saeed Lala</v>
          </cell>
          <cell r="E4875">
            <v>18000</v>
          </cell>
        </row>
        <row r="4876">
          <cell r="B4876" t="str">
            <v xml:space="preserve">MHR Personal </v>
          </cell>
          <cell r="C4876" t="str">
            <v>salary</v>
          </cell>
          <cell r="D4876" t="str">
            <v>Mossi Home D/stairs</v>
          </cell>
          <cell r="E4876">
            <v>10000</v>
          </cell>
        </row>
        <row r="4877">
          <cell r="B4877" t="str">
            <v xml:space="preserve">MHR Personal </v>
          </cell>
          <cell r="C4877" t="str">
            <v>salary</v>
          </cell>
          <cell r="D4877" t="str">
            <v>Home Expense</v>
          </cell>
          <cell r="E4877">
            <v>10000</v>
          </cell>
        </row>
        <row r="4878">
          <cell r="B4878" t="str">
            <v>Office</v>
          </cell>
          <cell r="C4878" t="str">
            <v>salary</v>
          </cell>
          <cell r="D4878" t="str">
            <v>Mr. Kamran office</v>
          </cell>
          <cell r="E4878">
            <v>26049.625</v>
          </cell>
        </row>
        <row r="4879">
          <cell r="B4879" t="str">
            <v>Office</v>
          </cell>
          <cell r="C4879" t="str">
            <v>salary</v>
          </cell>
          <cell r="D4879" t="str">
            <v>Mr. Rehan Aslam</v>
          </cell>
          <cell r="E4879">
            <v>30000</v>
          </cell>
        </row>
        <row r="4880">
          <cell r="B4880" t="str">
            <v>Office</v>
          </cell>
          <cell r="C4880" t="str">
            <v>salary</v>
          </cell>
          <cell r="D4880" t="str">
            <v>Mr. Imran Office</v>
          </cell>
          <cell r="E4880">
            <v>10000</v>
          </cell>
        </row>
        <row r="4881">
          <cell r="B4881" t="str">
            <v>Nue Multiplex</v>
          </cell>
          <cell r="C4881" t="str">
            <v>salary</v>
          </cell>
          <cell r="D4881" t="str">
            <v>Minhaal</v>
          </cell>
          <cell r="E4881">
            <v>20000</v>
          </cell>
        </row>
        <row r="4882">
          <cell r="B4882" t="str">
            <v>Office</v>
          </cell>
          <cell r="C4882" t="str">
            <v>salary</v>
          </cell>
          <cell r="D4882" t="str">
            <v>Talha</v>
          </cell>
          <cell r="E4882">
            <v>18831.25</v>
          </cell>
        </row>
        <row r="4883">
          <cell r="B4883" t="str">
            <v>Office</v>
          </cell>
          <cell r="C4883" t="str">
            <v>salary</v>
          </cell>
          <cell r="D4883" t="str">
            <v>Bilal</v>
          </cell>
          <cell r="E4883">
            <v>13000</v>
          </cell>
        </row>
        <row r="4884">
          <cell r="B4884" t="str">
            <v>Office</v>
          </cell>
          <cell r="C4884" t="str">
            <v>salary</v>
          </cell>
          <cell r="D4884" t="str">
            <v>Umer Office</v>
          </cell>
          <cell r="E4884">
            <v>4000</v>
          </cell>
        </row>
        <row r="4885">
          <cell r="B4885" t="str">
            <v>Nue Multiplex</v>
          </cell>
          <cell r="C4885" t="str">
            <v>salary</v>
          </cell>
          <cell r="D4885" t="str">
            <v>Mr. M. Ali</v>
          </cell>
          <cell r="E4885">
            <v>22781.25</v>
          </cell>
        </row>
        <row r="4886">
          <cell r="B4886" t="str">
            <v>Nue Multiplex</v>
          </cell>
          <cell r="C4886" t="str">
            <v>salary</v>
          </cell>
          <cell r="D4886" t="str">
            <v>Mr. Jahangir</v>
          </cell>
          <cell r="E4886">
            <v>44249.833333333328</v>
          </cell>
        </row>
        <row r="4887">
          <cell r="B4887" t="str">
            <v>Nue Multiplex</v>
          </cell>
          <cell r="C4887" t="str">
            <v>salary</v>
          </cell>
          <cell r="D4887" t="str">
            <v>Mr. Abid</v>
          </cell>
          <cell r="E4887">
            <v>42189.583333333336</v>
          </cell>
        </row>
        <row r="4888">
          <cell r="B4888" t="str">
            <v>Nue Multiplex</v>
          </cell>
          <cell r="C4888" t="str">
            <v>salary</v>
          </cell>
          <cell r="D4888" t="str">
            <v>Qayyum</v>
          </cell>
          <cell r="E4888">
            <v>35059.5</v>
          </cell>
        </row>
        <row r="4889">
          <cell r="B4889" t="str">
            <v>Nue Multiplex</v>
          </cell>
          <cell r="C4889" t="str">
            <v>salary</v>
          </cell>
          <cell r="D4889" t="str">
            <v>Shahid painter</v>
          </cell>
          <cell r="E4889">
            <v>9750</v>
          </cell>
        </row>
        <row r="4890">
          <cell r="B4890" t="str">
            <v>Nue Multiplex</v>
          </cell>
          <cell r="C4890" t="str">
            <v>salary</v>
          </cell>
          <cell r="D4890" t="str">
            <v>Nisar</v>
          </cell>
          <cell r="E4890">
            <v>40260</v>
          </cell>
        </row>
        <row r="4891">
          <cell r="B4891" t="str">
            <v>Nue Multiplex</v>
          </cell>
          <cell r="C4891" t="str">
            <v>salary</v>
          </cell>
          <cell r="D4891" t="str">
            <v>Ahmed</v>
          </cell>
          <cell r="E4891">
            <v>14409.500000000002</v>
          </cell>
        </row>
        <row r="4892">
          <cell r="B4892" t="str">
            <v>Nue Multiplex</v>
          </cell>
          <cell r="C4892" t="str">
            <v>salary</v>
          </cell>
          <cell r="D4892" t="str">
            <v>Shahid Welder</v>
          </cell>
          <cell r="E4892">
            <v>23000</v>
          </cell>
        </row>
        <row r="4893">
          <cell r="B4893" t="str">
            <v>Nue Multiplex</v>
          </cell>
          <cell r="C4893" t="str">
            <v>salary</v>
          </cell>
          <cell r="D4893" t="str">
            <v>Shaheryar</v>
          </cell>
          <cell r="E4893">
            <v>25850.083333333332</v>
          </cell>
        </row>
        <row r="4894">
          <cell r="B4894" t="str">
            <v>Nue Multiplex</v>
          </cell>
          <cell r="C4894" t="str">
            <v>salary</v>
          </cell>
          <cell r="D4894" t="str">
            <v>Mr. Kashif</v>
          </cell>
          <cell r="E4894">
            <v>27980</v>
          </cell>
        </row>
        <row r="4895">
          <cell r="B4895" t="str">
            <v>Nue Multiplex</v>
          </cell>
          <cell r="C4895" t="str">
            <v>salary</v>
          </cell>
          <cell r="D4895" t="str">
            <v>Mr.Abbas Ishaq</v>
          </cell>
          <cell r="E4895">
            <v>28369.791666666664</v>
          </cell>
        </row>
        <row r="4896">
          <cell r="B4896" t="str">
            <v>Nue Multiplex</v>
          </cell>
          <cell r="C4896" t="str">
            <v>salary</v>
          </cell>
          <cell r="D4896" t="str">
            <v>Nawaz</v>
          </cell>
          <cell r="E4896">
            <v>9000</v>
          </cell>
        </row>
        <row r="4897">
          <cell r="B4897" t="str">
            <v>Nue Multiplex</v>
          </cell>
          <cell r="C4897" t="str">
            <v>salary</v>
          </cell>
          <cell r="D4897" t="str">
            <v>Salahuddin</v>
          </cell>
          <cell r="E4897">
            <v>22320</v>
          </cell>
        </row>
        <row r="4898">
          <cell r="B4898" t="str">
            <v>Nue Multiplex</v>
          </cell>
          <cell r="C4898" t="str">
            <v>salary</v>
          </cell>
          <cell r="D4898" t="str">
            <v>Qadir Baksh</v>
          </cell>
          <cell r="E4898">
            <v>10209.5</v>
          </cell>
        </row>
        <row r="4899">
          <cell r="B4899" t="str">
            <v>JPMC (Main Project)</v>
          </cell>
          <cell r="C4899" t="str">
            <v>salary</v>
          </cell>
          <cell r="D4899" t="str">
            <v>Mr. Huzaifa</v>
          </cell>
          <cell r="E4899">
            <v>30000</v>
          </cell>
        </row>
        <row r="4900">
          <cell r="B4900" t="str">
            <v>JPMC (Main Project)</v>
          </cell>
          <cell r="C4900" t="str">
            <v>salary</v>
          </cell>
          <cell r="D4900" t="str">
            <v>Amir (JPMC)</v>
          </cell>
          <cell r="E4900">
            <v>15400</v>
          </cell>
        </row>
        <row r="4901">
          <cell r="B4901" t="str">
            <v>JPMC (Main Project)</v>
          </cell>
          <cell r="C4901" t="str">
            <v>salary</v>
          </cell>
          <cell r="D4901" t="str">
            <v>Mr. Irfan</v>
          </cell>
          <cell r="E4901">
            <v>24020.333333333336</v>
          </cell>
        </row>
        <row r="4902">
          <cell r="B4902" t="str">
            <v>JPMC (Main Project)</v>
          </cell>
          <cell r="C4902" t="str">
            <v>salary</v>
          </cell>
          <cell r="D4902" t="str">
            <v>Mr. Amjad</v>
          </cell>
          <cell r="E4902">
            <v>37490</v>
          </cell>
        </row>
        <row r="4903">
          <cell r="B4903" t="str">
            <v>JPMC (Main Project)</v>
          </cell>
          <cell r="C4903" t="str">
            <v>salary</v>
          </cell>
          <cell r="D4903" t="str">
            <v>Waseem Haider</v>
          </cell>
          <cell r="E4903">
            <v>23000</v>
          </cell>
        </row>
        <row r="4904">
          <cell r="B4904" t="str">
            <v>JPMC (Main Project)</v>
          </cell>
          <cell r="C4904" t="str">
            <v>salary</v>
          </cell>
          <cell r="D4904" t="str">
            <v xml:space="preserve">Mr. Mehmood </v>
          </cell>
          <cell r="E4904">
            <v>4659.8333333333339</v>
          </cell>
        </row>
        <row r="4905">
          <cell r="B4905" t="str">
            <v>JPMC (Main Project)</v>
          </cell>
          <cell r="C4905" t="str">
            <v>salary</v>
          </cell>
          <cell r="D4905" t="str">
            <v>Aqeel Ahmed</v>
          </cell>
          <cell r="E4905">
            <v>10799.541666666666</v>
          </cell>
        </row>
        <row r="4906">
          <cell r="B4906" t="str">
            <v>JPMC (Main Project)</v>
          </cell>
          <cell r="C4906" t="str">
            <v>salary</v>
          </cell>
          <cell r="D4906" t="str">
            <v>Nizaqat Hussain</v>
          </cell>
          <cell r="E4906">
            <v>9966.6666666666661</v>
          </cell>
        </row>
        <row r="4907">
          <cell r="B4907" t="str">
            <v>JPMC (Main Project)</v>
          </cell>
          <cell r="C4907" t="str">
            <v>salary</v>
          </cell>
          <cell r="D4907" t="str">
            <v>Raheel</v>
          </cell>
          <cell r="E4907">
            <v>12030</v>
          </cell>
        </row>
        <row r="4908">
          <cell r="B4908" t="str">
            <v>JPMC (Main Project)</v>
          </cell>
          <cell r="C4908" t="str">
            <v>salary</v>
          </cell>
          <cell r="D4908" t="str">
            <v>Gul Sher</v>
          </cell>
          <cell r="E4908">
            <v>10220.166666666666</v>
          </cell>
        </row>
        <row r="4909">
          <cell r="B4909" t="str">
            <v>Spar Twin Tower</v>
          </cell>
          <cell r="C4909" t="str">
            <v>salary</v>
          </cell>
          <cell r="D4909" t="str">
            <v xml:space="preserve">Mr. Khalid </v>
          </cell>
          <cell r="E4909">
            <v>23100</v>
          </cell>
        </row>
        <row r="4910">
          <cell r="B4910" t="str">
            <v>Spar Twin Tower</v>
          </cell>
          <cell r="C4910" t="str">
            <v>salary</v>
          </cell>
          <cell r="D4910" t="str">
            <v>Haneef</v>
          </cell>
          <cell r="E4910">
            <v>30250</v>
          </cell>
        </row>
        <row r="4911">
          <cell r="B4911" t="str">
            <v>EFU</v>
          </cell>
          <cell r="C4911" t="str">
            <v>salary</v>
          </cell>
          <cell r="D4911" t="str">
            <v>Asif</v>
          </cell>
          <cell r="E4911">
            <v>12139.75</v>
          </cell>
        </row>
        <row r="4912">
          <cell r="B4912" t="str">
            <v>EFU</v>
          </cell>
          <cell r="C4912" t="str">
            <v>salary</v>
          </cell>
          <cell r="D4912" t="str">
            <v xml:space="preserve">Mr. Kamarn Elect </v>
          </cell>
          <cell r="E4912">
            <v>21559.5</v>
          </cell>
        </row>
        <row r="4913">
          <cell r="B4913" t="str">
            <v>FTC Floors</v>
          </cell>
          <cell r="C4913" t="str">
            <v>salary</v>
          </cell>
          <cell r="D4913" t="str">
            <v>Sajjad Ali</v>
          </cell>
          <cell r="E4913">
            <v>12919.666666666666</v>
          </cell>
        </row>
        <row r="4914">
          <cell r="B4914" t="str">
            <v>Nue Multiplex</v>
          </cell>
          <cell r="C4914" t="str">
            <v>salary</v>
          </cell>
          <cell r="D4914" t="str">
            <v>Abdul Rafay</v>
          </cell>
          <cell r="E4914">
            <v>37950</v>
          </cell>
        </row>
        <row r="4915">
          <cell r="B4915" t="str">
            <v>JPMC (Main Project)</v>
          </cell>
          <cell r="C4915" t="str">
            <v>salary</v>
          </cell>
          <cell r="D4915" t="str">
            <v>Mr. Iftikhar</v>
          </cell>
          <cell r="E4915">
            <v>13470</v>
          </cell>
        </row>
        <row r="4916">
          <cell r="B4916" t="str">
            <v>Nue Multiplex</v>
          </cell>
          <cell r="C4916" t="str">
            <v>salary</v>
          </cell>
          <cell r="D4916" t="str">
            <v>Ahsan</v>
          </cell>
          <cell r="E4916">
            <v>19190</v>
          </cell>
        </row>
        <row r="4917">
          <cell r="B4917" t="str">
            <v>EFU</v>
          </cell>
          <cell r="C4917" t="str">
            <v>salary</v>
          </cell>
          <cell r="D4917" t="str">
            <v>Kamran Ali Akbar</v>
          </cell>
          <cell r="E4917">
            <v>24900</v>
          </cell>
        </row>
        <row r="4918">
          <cell r="B4918" t="str">
            <v>EFU</v>
          </cell>
          <cell r="C4918" t="str">
            <v>salary</v>
          </cell>
          <cell r="D4918" t="str">
            <v>Mr. Ali Khalid</v>
          </cell>
          <cell r="E4918">
            <v>21859.5</v>
          </cell>
        </row>
        <row r="4919">
          <cell r="B4919" t="str">
            <v>EFU</v>
          </cell>
          <cell r="C4919" t="str">
            <v>salary</v>
          </cell>
          <cell r="D4919" t="str">
            <v>Asif</v>
          </cell>
          <cell r="E4919">
            <v>14450</v>
          </cell>
        </row>
        <row r="4920">
          <cell r="B4920" t="str">
            <v>EFU</v>
          </cell>
          <cell r="C4920" t="str">
            <v>salary</v>
          </cell>
          <cell r="D4920" t="str">
            <v>Zohaib</v>
          </cell>
          <cell r="E4920">
            <v>8800</v>
          </cell>
        </row>
        <row r="4921">
          <cell r="B4921" t="str">
            <v>FTC Floors</v>
          </cell>
          <cell r="C4921" t="str">
            <v>salary</v>
          </cell>
          <cell r="D4921" t="str">
            <v>Mr. Feeroz</v>
          </cell>
          <cell r="E4921">
            <v>13150</v>
          </cell>
        </row>
        <row r="4922">
          <cell r="B4922" t="str">
            <v>FTC Floors</v>
          </cell>
          <cell r="C4922" t="str">
            <v>salary</v>
          </cell>
          <cell r="D4922" t="str">
            <v>Mr. Sajjad</v>
          </cell>
          <cell r="E4922">
            <v>14320.166666666666</v>
          </cell>
        </row>
        <row r="4923">
          <cell r="B4923" t="str">
            <v>FTC Floors</v>
          </cell>
          <cell r="C4923" t="str">
            <v>salary</v>
          </cell>
          <cell r="D4923" t="str">
            <v>Mr. Zulfiqar</v>
          </cell>
          <cell r="E4923">
            <v>19125.229166666668</v>
          </cell>
        </row>
        <row r="4924">
          <cell r="B4924" t="str">
            <v>FTC Floors</v>
          </cell>
          <cell r="C4924" t="str">
            <v>salary</v>
          </cell>
          <cell r="D4924" t="str">
            <v>Adeel</v>
          </cell>
          <cell r="E4924">
            <v>20300</v>
          </cell>
        </row>
        <row r="4925">
          <cell r="B4925" t="str">
            <v>FTC Floors</v>
          </cell>
          <cell r="C4925" t="str">
            <v>salary</v>
          </cell>
          <cell r="D4925" t="str">
            <v>Shahzaib Khan</v>
          </cell>
          <cell r="E4925">
            <v>2349.9999999999995</v>
          </cell>
        </row>
        <row r="4926">
          <cell r="B4926" t="str">
            <v>FTC Floors</v>
          </cell>
          <cell r="C4926" t="str">
            <v>salary</v>
          </cell>
          <cell r="D4926" t="str">
            <v>Farhan</v>
          </cell>
          <cell r="E4926">
            <v>15450</v>
          </cell>
        </row>
        <row r="4927">
          <cell r="B4927" t="str">
            <v>JPMC (Main Project)</v>
          </cell>
          <cell r="C4927" t="str">
            <v>salary</v>
          </cell>
          <cell r="D4927" t="str">
            <v>Mr. Imran</v>
          </cell>
          <cell r="E4927">
            <v>35000</v>
          </cell>
        </row>
        <row r="4928">
          <cell r="B4928" t="str">
            <v>Falcon Mall</v>
          </cell>
          <cell r="C4928" t="str">
            <v>salary</v>
          </cell>
          <cell r="D4928" t="str">
            <v>Engr Noman Majeed</v>
          </cell>
          <cell r="E4928">
            <v>50000</v>
          </cell>
        </row>
        <row r="4929">
          <cell r="B4929" t="str">
            <v>Falcon Mall</v>
          </cell>
          <cell r="C4929" t="str">
            <v>salary</v>
          </cell>
          <cell r="D4929" t="str">
            <v>Faizan</v>
          </cell>
          <cell r="E4929">
            <v>18333.333333333336</v>
          </cell>
        </row>
        <row r="4930">
          <cell r="B4930" t="str">
            <v>Falcon Mall</v>
          </cell>
          <cell r="C4930" t="str">
            <v>Drawings</v>
          </cell>
          <cell r="D4930" t="str">
            <v>print</v>
          </cell>
          <cell r="E4930">
            <v>432</v>
          </cell>
        </row>
        <row r="4931">
          <cell r="B4931" t="str">
            <v>EFU</v>
          </cell>
          <cell r="C4931" t="str">
            <v>Material</v>
          </cell>
          <cell r="D4931" t="str">
            <v>misc expenses at efy by kamran jamia</v>
          </cell>
          <cell r="E4931">
            <v>2440</v>
          </cell>
        </row>
        <row r="4932">
          <cell r="B4932" t="str">
            <v>JPMC (Main Project)</v>
          </cell>
          <cell r="C4932" t="str">
            <v>Material</v>
          </cell>
          <cell r="D4932" t="str">
            <v xml:space="preserve">holsaw, cable, tray, rawal bolt, paint for washroom, siliocne, fixtures, </v>
          </cell>
          <cell r="E4932">
            <v>71131</v>
          </cell>
        </row>
        <row r="4933">
          <cell r="B4933" t="str">
            <v>Nue Multiplex</v>
          </cell>
          <cell r="C4933" t="str">
            <v>Material</v>
          </cell>
          <cell r="D4933" t="str">
            <v>paid SASA for fans transportation charges</v>
          </cell>
          <cell r="E4933">
            <v>10000</v>
          </cell>
        </row>
        <row r="4934">
          <cell r="B4934" t="str">
            <v>Nue Multiplex</v>
          </cell>
          <cell r="C4934" t="str">
            <v>Material</v>
          </cell>
          <cell r="D4934" t="str">
            <v>silver tape by imran office</v>
          </cell>
          <cell r="E4934">
            <v>15350</v>
          </cell>
        </row>
        <row r="4935">
          <cell r="B4935" t="str">
            <v>Nue Multiplex</v>
          </cell>
          <cell r="C4935" t="str">
            <v>Material</v>
          </cell>
          <cell r="D4935" t="str">
            <v>glue and other items by imran</v>
          </cell>
          <cell r="E4935">
            <v>5140</v>
          </cell>
        </row>
        <row r="4936">
          <cell r="B4936" t="str">
            <v>Nue Multiplex</v>
          </cell>
          <cell r="C4936" t="str">
            <v>Material</v>
          </cell>
          <cell r="D4936" t="str">
            <v>cutting disc, hold tite, screw drill, drill bit  tape, rikshaw fare by imran</v>
          </cell>
          <cell r="E4936">
            <v>10005</v>
          </cell>
        </row>
        <row r="4937">
          <cell r="B4937" t="str">
            <v>JPMC (Main Project)</v>
          </cell>
          <cell r="C4937" t="str">
            <v>Material</v>
          </cell>
          <cell r="D4937" t="str">
            <v>glue. By imran</v>
          </cell>
          <cell r="E4937">
            <v>7400</v>
          </cell>
        </row>
        <row r="4938">
          <cell r="B4938" t="str">
            <v>Nue Multiplex</v>
          </cell>
          <cell r="C4938" t="str">
            <v>Material</v>
          </cell>
          <cell r="D4938" t="str">
            <v>cutting disc, silver tape, by imran off</v>
          </cell>
          <cell r="E4938">
            <v>15020</v>
          </cell>
        </row>
        <row r="4939">
          <cell r="B4939" t="str">
            <v>JPMC (Main Project)</v>
          </cell>
          <cell r="C4939" t="str">
            <v>Material</v>
          </cell>
          <cell r="D4939" t="str">
            <v>silver tape by imran office</v>
          </cell>
          <cell r="E4939">
            <v>11970</v>
          </cell>
        </row>
        <row r="4940">
          <cell r="B4940" t="str">
            <v>Falcon Mall</v>
          </cell>
          <cell r="C4940" t="str">
            <v>Material</v>
          </cell>
          <cell r="D4940" t="str">
            <v>rawal bolt. By imra</v>
          </cell>
          <cell r="E4940">
            <v>3600</v>
          </cell>
        </row>
        <row r="4941">
          <cell r="B4941" t="str">
            <v>Falcon Mall</v>
          </cell>
          <cell r="C4941" t="str">
            <v>fuel</v>
          </cell>
          <cell r="D4941" t="str">
            <v>claimed fuel by nadeem</v>
          </cell>
          <cell r="E4941">
            <v>7000</v>
          </cell>
        </row>
        <row r="4942">
          <cell r="B4942" t="str">
            <v>Nue Multiplex</v>
          </cell>
          <cell r="C4942" t="str">
            <v>Material</v>
          </cell>
          <cell r="D4942" t="str">
            <v>fittings</v>
          </cell>
          <cell r="E4942">
            <v>16000</v>
          </cell>
        </row>
        <row r="4943">
          <cell r="B4943" t="str">
            <v xml:space="preserve">MHR Personal </v>
          </cell>
          <cell r="C4943" t="str">
            <v>Saeed lala</v>
          </cell>
          <cell r="E4943">
            <v>6600</v>
          </cell>
        </row>
        <row r="4944">
          <cell r="B4944" t="str">
            <v xml:space="preserve">MHR Personal </v>
          </cell>
          <cell r="C4944" t="str">
            <v>Saeed lala</v>
          </cell>
          <cell r="E4944">
            <v>4704</v>
          </cell>
        </row>
        <row r="4945">
          <cell r="B4945" t="str">
            <v>Nue Multiplex</v>
          </cell>
          <cell r="C4945" t="str">
            <v>Material</v>
          </cell>
          <cell r="D4945" t="str">
            <v>duct sealent by bilal</v>
          </cell>
          <cell r="E4945">
            <v>48600</v>
          </cell>
        </row>
        <row r="4946">
          <cell r="B4946" t="str">
            <v>Nue Multiplex</v>
          </cell>
          <cell r="C4946" t="str">
            <v>Material</v>
          </cell>
          <cell r="D4946" t="str">
            <v>electric material by faheem elec</v>
          </cell>
          <cell r="E4946">
            <v>26946</v>
          </cell>
        </row>
        <row r="4947">
          <cell r="B4947" t="str">
            <v>JPMC (Main Project)</v>
          </cell>
          <cell r="C4947" t="str">
            <v>Material</v>
          </cell>
          <cell r="D4947" t="str">
            <v>misc purchasing tea, dinner, fuel, hilti bit</v>
          </cell>
          <cell r="E4947">
            <v>3132</v>
          </cell>
        </row>
        <row r="4948">
          <cell r="B4948" t="str">
            <v xml:space="preserve">MHR Personal </v>
          </cell>
          <cell r="C4948" t="str">
            <v>Saeed lala</v>
          </cell>
          <cell r="D4948" t="str">
            <v>mineral water at home</v>
          </cell>
          <cell r="E4948">
            <v>3500</v>
          </cell>
        </row>
        <row r="4949">
          <cell r="B4949" t="str">
            <v>Nue Multiplex</v>
          </cell>
          <cell r="C4949" t="str">
            <v>Material</v>
          </cell>
          <cell r="D4949" t="str">
            <v>cloth, hilti bit, welding disc fuel rikshaw fare by imran office</v>
          </cell>
          <cell r="E4949">
            <v>41350</v>
          </cell>
        </row>
        <row r="4950">
          <cell r="B4950" t="str">
            <v xml:space="preserve">MHR Personal </v>
          </cell>
          <cell r="C4950" t="str">
            <v>fuel</v>
          </cell>
          <cell r="D4950" t="str">
            <v>claimed by saeed lala</v>
          </cell>
          <cell r="E4950">
            <v>2000</v>
          </cell>
        </row>
        <row r="4951">
          <cell r="B4951" t="str">
            <v>JPMC (Main Project)</v>
          </cell>
          <cell r="C4951" t="str">
            <v>Material</v>
          </cell>
          <cell r="D4951" t="str">
            <v>misc maerial mobile card, tea, cutting disc</v>
          </cell>
          <cell r="E4951">
            <v>1710</v>
          </cell>
        </row>
        <row r="4952">
          <cell r="B4952" t="str">
            <v>Nue Multiplex</v>
          </cell>
          <cell r="C4952" t="str">
            <v>Material</v>
          </cell>
          <cell r="D4952" t="str">
            <v>misc items by imran</v>
          </cell>
          <cell r="E4952">
            <v>7550</v>
          </cell>
        </row>
        <row r="4953">
          <cell r="B4953" t="str">
            <v>Falcon Mall</v>
          </cell>
          <cell r="C4953" t="str">
            <v>Material</v>
          </cell>
          <cell r="D4953" t="str">
            <v>misc items by imran</v>
          </cell>
          <cell r="E4953">
            <v>950</v>
          </cell>
        </row>
        <row r="4954">
          <cell r="B4954" t="str">
            <v>Nue Multiplex</v>
          </cell>
          <cell r="C4954" t="str">
            <v>Material</v>
          </cell>
          <cell r="D4954" t="str">
            <v>grinder</v>
          </cell>
          <cell r="E4954">
            <v>2850</v>
          </cell>
        </row>
        <row r="4955">
          <cell r="B4955" t="str">
            <v>Nue Multiplex</v>
          </cell>
          <cell r="C4955" t="str">
            <v>Material</v>
          </cell>
          <cell r="D4955" t="str">
            <v>rubber bush</v>
          </cell>
          <cell r="E4955">
            <v>1000</v>
          </cell>
        </row>
        <row r="4956">
          <cell r="B4956" t="str">
            <v>Nue Multiplex</v>
          </cell>
          <cell r="C4956" t="str">
            <v>Material</v>
          </cell>
          <cell r="D4956" t="str">
            <v>AC material by rashid</v>
          </cell>
          <cell r="E4956">
            <v>24490</v>
          </cell>
        </row>
        <row r="4957">
          <cell r="B4957" t="str">
            <v>Nue Multiplex</v>
          </cell>
          <cell r="C4957" t="str">
            <v>Material</v>
          </cell>
          <cell r="D4957" t="str">
            <v>misc materail by bilal</v>
          </cell>
          <cell r="E4957">
            <v>28300</v>
          </cell>
        </row>
        <row r="4958">
          <cell r="B4958" t="str">
            <v xml:space="preserve">MHR Personal </v>
          </cell>
          <cell r="C4958" t="str">
            <v>Sir Rehman</v>
          </cell>
          <cell r="D4958" t="str">
            <v>misc purchasing</v>
          </cell>
          <cell r="E4958">
            <v>64150</v>
          </cell>
        </row>
        <row r="4959">
          <cell r="B4959" t="str">
            <v>Nue Multiplex</v>
          </cell>
          <cell r="C4959" t="str">
            <v>Material</v>
          </cell>
          <cell r="D4959" t="str">
            <v>dics by imra</v>
          </cell>
          <cell r="E4959">
            <v>2370</v>
          </cell>
        </row>
        <row r="4960">
          <cell r="B4960" t="str">
            <v>Nue Multiplex</v>
          </cell>
          <cell r="C4960" t="str">
            <v>Material</v>
          </cell>
          <cell r="D4960" t="str">
            <v>elbow, socket, nut bolt</v>
          </cell>
          <cell r="E4960">
            <v>21860</v>
          </cell>
        </row>
        <row r="4961">
          <cell r="B4961" t="str">
            <v>Falcon Mall</v>
          </cell>
          <cell r="C4961" t="str">
            <v>Material</v>
          </cell>
          <cell r="D4961" t="str">
            <v>misc purchasing by imran</v>
          </cell>
          <cell r="E4961">
            <v>3980</v>
          </cell>
        </row>
        <row r="4962">
          <cell r="B4962" t="str">
            <v>Nue Multiplex</v>
          </cell>
          <cell r="C4962" t="str">
            <v>Material</v>
          </cell>
          <cell r="D4962" t="str">
            <v>nut bolt washer f fuel parking</v>
          </cell>
          <cell r="E4962">
            <v>3820</v>
          </cell>
        </row>
        <row r="4963">
          <cell r="B4963" t="str">
            <v>Falcon Mall</v>
          </cell>
          <cell r="C4963" t="str">
            <v>Material</v>
          </cell>
          <cell r="D4963" t="str">
            <v>nut bolt washer f fuel parking</v>
          </cell>
          <cell r="E4963">
            <v>5600</v>
          </cell>
        </row>
        <row r="4964">
          <cell r="B4964" t="str">
            <v>Nue Multiplex</v>
          </cell>
          <cell r="C4964" t="str">
            <v>Material</v>
          </cell>
          <cell r="D4964" t="str">
            <v>tape and glue by imran</v>
          </cell>
          <cell r="E4964">
            <v>16870</v>
          </cell>
        </row>
        <row r="4965">
          <cell r="B4965" t="str">
            <v>Nue Multiplex</v>
          </cell>
          <cell r="C4965" t="str">
            <v>Material</v>
          </cell>
          <cell r="D4965" t="str">
            <v>glye by imran</v>
          </cell>
          <cell r="E4965">
            <v>4600</v>
          </cell>
        </row>
        <row r="4966">
          <cell r="B4966" t="str">
            <v>JPMC (Main Project)</v>
          </cell>
          <cell r="C4966" t="str">
            <v>Material</v>
          </cell>
          <cell r="D4966" t="str">
            <v>misc material by imran engg</v>
          </cell>
          <cell r="E4966">
            <v>34140</v>
          </cell>
        </row>
        <row r="4967">
          <cell r="B4967" t="str">
            <v>Nue Multiplex</v>
          </cell>
          <cell r="C4967" t="str">
            <v>Material</v>
          </cell>
          <cell r="D4967" t="str">
            <v>nipple</v>
          </cell>
          <cell r="E4967">
            <v>1800</v>
          </cell>
        </row>
        <row r="4968">
          <cell r="B4968" t="str">
            <v>Nue Multiplex</v>
          </cell>
          <cell r="C4968" t="str">
            <v>Material</v>
          </cell>
          <cell r="D4968" t="str">
            <v>ball valve by imran</v>
          </cell>
          <cell r="E4968">
            <v>12600</v>
          </cell>
        </row>
        <row r="4969">
          <cell r="B4969" t="str">
            <v>Nue Multiplex</v>
          </cell>
          <cell r="C4969" t="str">
            <v>Material</v>
          </cell>
          <cell r="D4969" t="str">
            <v>misc material by imran</v>
          </cell>
          <cell r="E4969">
            <v>11110</v>
          </cell>
        </row>
        <row r="4970">
          <cell r="B4970" t="str">
            <v>JPMC (Main Project)</v>
          </cell>
          <cell r="C4970" t="str">
            <v>witribe</v>
          </cell>
          <cell r="D4970" t="str">
            <v>bill paid</v>
          </cell>
          <cell r="E4970">
            <v>1500</v>
          </cell>
        </row>
        <row r="4971">
          <cell r="B4971" t="str">
            <v xml:space="preserve">MHR Personal </v>
          </cell>
          <cell r="C4971" t="str">
            <v>Saeed lala</v>
          </cell>
          <cell r="D4971" t="str">
            <v>fuel and water tanker</v>
          </cell>
          <cell r="E4971">
            <v>8000</v>
          </cell>
        </row>
        <row r="4972">
          <cell r="B4972" t="str">
            <v>Nue Multiplex</v>
          </cell>
          <cell r="C4972" t="str">
            <v>Material</v>
          </cell>
          <cell r="D4972" t="str">
            <v>tape and ms nipple and valve by imran</v>
          </cell>
          <cell r="E4972">
            <v>21785</v>
          </cell>
        </row>
        <row r="4973">
          <cell r="B4973" t="str">
            <v xml:space="preserve">MHR Personal </v>
          </cell>
          <cell r="C4973" t="str">
            <v>Saeed lala</v>
          </cell>
          <cell r="D4973" t="str">
            <v>fuel</v>
          </cell>
          <cell r="E4973">
            <v>2630</v>
          </cell>
        </row>
        <row r="4974">
          <cell r="B4974" t="str">
            <v xml:space="preserve">MHR Personal </v>
          </cell>
          <cell r="C4974" t="str">
            <v>Saeed lala</v>
          </cell>
          <cell r="D4974" t="str">
            <v>misc</v>
          </cell>
          <cell r="E4974">
            <v>2000</v>
          </cell>
        </row>
        <row r="4975">
          <cell r="B4975" t="str">
            <v>Nue Multiplex</v>
          </cell>
          <cell r="C4975" t="str">
            <v>Material</v>
          </cell>
          <cell r="D4975" t="str">
            <v>misc material</v>
          </cell>
          <cell r="E4975">
            <v>15090</v>
          </cell>
        </row>
        <row r="4976">
          <cell r="B4976" t="str">
            <v>Nue Multiplex</v>
          </cell>
          <cell r="C4976" t="str">
            <v>Refreshment</v>
          </cell>
          <cell r="D4976" t="str">
            <v>paid</v>
          </cell>
          <cell r="E4976">
            <v>10000</v>
          </cell>
        </row>
        <row r="4977">
          <cell r="B4977" t="str">
            <v>Nue Multiplex</v>
          </cell>
          <cell r="C4977" t="str">
            <v>Material</v>
          </cell>
          <cell r="D4977" t="str">
            <v>fan fare</v>
          </cell>
          <cell r="E4977">
            <v>4000</v>
          </cell>
        </row>
        <row r="4978">
          <cell r="B4978" t="str">
            <v>Nue Multiplex</v>
          </cell>
          <cell r="C4978" t="str">
            <v>Material</v>
          </cell>
          <cell r="D4978" t="str">
            <v xml:space="preserve">cloth by imran </v>
          </cell>
          <cell r="E4978">
            <v>19000</v>
          </cell>
        </row>
        <row r="4979">
          <cell r="B4979" t="str">
            <v>Nue Multiplex</v>
          </cell>
          <cell r="C4979" t="str">
            <v>Material</v>
          </cell>
          <cell r="D4979" t="str">
            <v>misc purcashing</v>
          </cell>
          <cell r="E4979">
            <v>9000</v>
          </cell>
        </row>
        <row r="4980">
          <cell r="B4980" t="str">
            <v>Falcon Mall</v>
          </cell>
          <cell r="C4980" t="str">
            <v>Material</v>
          </cell>
          <cell r="D4980" t="str">
            <v>misc purcashing</v>
          </cell>
          <cell r="E4980">
            <v>9000</v>
          </cell>
        </row>
        <row r="4981">
          <cell r="B4981" t="str">
            <v>Nue Multiplex</v>
          </cell>
          <cell r="C4981" t="str">
            <v>Material</v>
          </cell>
          <cell r="D4981" t="str">
            <v>socket tape kasosine oil by imran</v>
          </cell>
          <cell r="E4981">
            <v>14030</v>
          </cell>
        </row>
        <row r="4982">
          <cell r="B4982" t="str">
            <v>Nue Multiplex</v>
          </cell>
          <cell r="C4982" t="str">
            <v>Material</v>
          </cell>
          <cell r="D4982" t="str">
            <v>paint cloth ficher and tape by imran</v>
          </cell>
          <cell r="E4982">
            <v>32560</v>
          </cell>
        </row>
        <row r="4983">
          <cell r="B4983" t="str">
            <v>Nue Multiplex</v>
          </cell>
          <cell r="C4983" t="str">
            <v>Drawings</v>
          </cell>
          <cell r="D4983" t="str">
            <v>print</v>
          </cell>
          <cell r="E4983">
            <v>450</v>
          </cell>
        </row>
        <row r="4984">
          <cell r="B4984" t="str">
            <v>Office</v>
          </cell>
          <cell r="C4984" t="str">
            <v>Material</v>
          </cell>
          <cell r="D4984" t="str">
            <v>office plumbing work</v>
          </cell>
          <cell r="E4984">
            <v>2230</v>
          </cell>
        </row>
        <row r="4985">
          <cell r="B4985" t="str">
            <v>Nue Multiplex</v>
          </cell>
          <cell r="C4985" t="str">
            <v>Material</v>
          </cell>
          <cell r="D4985" t="str">
            <v>misc mateiral by bilal</v>
          </cell>
          <cell r="E4985">
            <v>24500</v>
          </cell>
        </row>
        <row r="4986">
          <cell r="B4986" t="str">
            <v>EFU</v>
          </cell>
          <cell r="C4986" t="str">
            <v>Material</v>
          </cell>
          <cell r="D4986" t="str">
            <v>misc mateiral by kamran</v>
          </cell>
          <cell r="E4986">
            <v>18325</v>
          </cell>
        </row>
        <row r="4987">
          <cell r="B4987" t="str">
            <v>EFU</v>
          </cell>
          <cell r="C4987" t="str">
            <v>Material</v>
          </cell>
          <cell r="D4987" t="str">
            <v>misc mateiral by awais</v>
          </cell>
          <cell r="E4987">
            <v>1755</v>
          </cell>
        </row>
        <row r="4988">
          <cell r="B4988" t="str">
            <v>Nue Multiplex</v>
          </cell>
          <cell r="C4988" t="str">
            <v>Material</v>
          </cell>
          <cell r="D4988" t="str">
            <v>fitting tape and duct sealent</v>
          </cell>
          <cell r="E4988">
            <v>25390</v>
          </cell>
        </row>
        <row r="4989">
          <cell r="B4989" t="str">
            <v>Nue Multiplex</v>
          </cell>
          <cell r="C4989" t="str">
            <v>Material</v>
          </cell>
          <cell r="D4989" t="str">
            <v>tape and fitings</v>
          </cell>
          <cell r="E4989">
            <v>9980</v>
          </cell>
        </row>
        <row r="4990">
          <cell r="B4990" t="str">
            <v>JPMC (Main Project)</v>
          </cell>
          <cell r="C4990" t="str">
            <v>Material</v>
          </cell>
          <cell r="D4990" t="str">
            <v>fittings</v>
          </cell>
          <cell r="E4990">
            <v>2520</v>
          </cell>
        </row>
        <row r="4991">
          <cell r="B4991" t="str">
            <v>falcon Mall</v>
          </cell>
          <cell r="C4991" t="str">
            <v>Material</v>
          </cell>
          <cell r="D4991" t="str">
            <v>fichsr and paint</v>
          </cell>
          <cell r="E4991">
            <v>7350</v>
          </cell>
        </row>
        <row r="4992">
          <cell r="B4992" t="str">
            <v>Nue Multiplex</v>
          </cell>
          <cell r="C4992" t="str">
            <v>misc</v>
          </cell>
          <cell r="D4992" t="str">
            <v>oil changer and mobile card</v>
          </cell>
          <cell r="E4992">
            <v>800</v>
          </cell>
        </row>
        <row r="4993">
          <cell r="B4993" t="str">
            <v>Nue Multiplex</v>
          </cell>
          <cell r="C4993" t="str">
            <v>Material</v>
          </cell>
          <cell r="D4993" t="str">
            <v>fitting from abbas , spray valves abd ficher by imra</v>
          </cell>
          <cell r="E4993">
            <v>26941</v>
          </cell>
        </row>
        <row r="4994">
          <cell r="B4994" t="str">
            <v>Nue Multiplex</v>
          </cell>
          <cell r="C4994" t="str">
            <v>Material</v>
          </cell>
          <cell r="D4994" t="str">
            <v>fittigns and tape by imran</v>
          </cell>
          <cell r="E4994">
            <v>7480</v>
          </cell>
        </row>
        <row r="4995">
          <cell r="B4995" t="str">
            <v>JPMC (Main Project)</v>
          </cell>
          <cell r="C4995" t="str">
            <v>azaad</v>
          </cell>
          <cell r="D4995" t="str">
            <v>paid thru MCB chq 1671649285</v>
          </cell>
          <cell r="E4995">
            <v>60000</v>
          </cell>
        </row>
        <row r="4996">
          <cell r="B4996" t="str">
            <v>Nue Multiplex</v>
          </cell>
          <cell r="C4996" t="str">
            <v>azaad</v>
          </cell>
          <cell r="D4996" t="str">
            <v>paid thru MCB chq 1671649285</v>
          </cell>
          <cell r="E4996">
            <v>65000</v>
          </cell>
        </row>
        <row r="4997">
          <cell r="B4997" t="str">
            <v>Nue Multiplex</v>
          </cell>
          <cell r="C4997" t="str">
            <v>sasa</v>
          </cell>
          <cell r="D4997" t="str">
            <v>paid thru DIB chq # 01729978</v>
          </cell>
          <cell r="E4997">
            <v>1000000</v>
          </cell>
        </row>
        <row r="4998">
          <cell r="B4998" t="str">
            <v>JPMC (Main Project)</v>
          </cell>
          <cell r="C4998" t="str">
            <v>Material</v>
          </cell>
          <cell r="D4998" t="str">
            <v>paid thru DIB chq # 01729981 purchased canvas cloth by imran office</v>
          </cell>
          <cell r="E4998">
            <v>36000</v>
          </cell>
        </row>
        <row r="4999">
          <cell r="B4999" t="str">
            <v>Falcon Mall</v>
          </cell>
          <cell r="C4999" t="str">
            <v>Material</v>
          </cell>
          <cell r="D4999" t="str">
            <v>paid thru DIB chq # 01729979 material at falcon by minhaal</v>
          </cell>
          <cell r="E4999">
            <v>39932</v>
          </cell>
        </row>
        <row r="5000">
          <cell r="B5000" t="str">
            <v>Falcon Mall</v>
          </cell>
          <cell r="C5000" t="str">
            <v>Basheer Pipe Installation</v>
          </cell>
          <cell r="D5000" t="str">
            <v>paid thru DIB chq # 01729982</v>
          </cell>
          <cell r="E5000">
            <v>200000</v>
          </cell>
        </row>
        <row r="5001">
          <cell r="B5001" t="str">
            <v>Nue Multiplex</v>
          </cell>
          <cell r="C5001" t="str">
            <v>adam riger</v>
          </cell>
          <cell r="D5001" t="str">
            <v>paid thru DIB chq # 01729985</v>
          </cell>
          <cell r="E5001">
            <v>13000</v>
          </cell>
        </row>
        <row r="5002">
          <cell r="B5002" t="str">
            <v>Falcon Mall</v>
          </cell>
          <cell r="C5002" t="str">
            <v>adam riger</v>
          </cell>
          <cell r="D5002" t="str">
            <v>paid thru DIB chq # 01729984</v>
          </cell>
          <cell r="E5002">
            <v>150000</v>
          </cell>
        </row>
        <row r="5003">
          <cell r="B5003" t="str">
            <v>Naveed Malik</v>
          </cell>
          <cell r="C5003" t="str">
            <v>Tahiri Sanitary</v>
          </cell>
          <cell r="D5003" t="str">
            <v>paid thru DIB chq # 01729993 Rs 150,000 on 05-05-18</v>
          </cell>
          <cell r="E5003">
            <v>6600</v>
          </cell>
        </row>
        <row r="5004">
          <cell r="B5004" t="str">
            <v>Spar Twin Tower</v>
          </cell>
          <cell r="C5004" t="str">
            <v>Tahiri Sanitary</v>
          </cell>
          <cell r="D5004" t="str">
            <v>paid thru DIB chq # 01729993 Rs 150,000 on 05-05-18</v>
          </cell>
          <cell r="E5004">
            <v>25322</v>
          </cell>
        </row>
        <row r="5005">
          <cell r="B5005" t="str">
            <v>JPMC (Main Project)</v>
          </cell>
          <cell r="C5005" t="str">
            <v>Tahiri Sanitary</v>
          </cell>
          <cell r="D5005" t="str">
            <v>paid thru DIB chq # 01729993 Rs 150,000 on 05-05-18</v>
          </cell>
          <cell r="E5005">
            <v>39505</v>
          </cell>
        </row>
        <row r="5006">
          <cell r="B5006" t="str">
            <v>Falcon Mall</v>
          </cell>
          <cell r="C5006" t="str">
            <v>Mungo</v>
          </cell>
          <cell r="D5006" t="str">
            <v>paid thru DIB chq # 01729990 Rs 150,000 on 05-05-18</v>
          </cell>
          <cell r="E5006">
            <v>99377</v>
          </cell>
        </row>
        <row r="5007">
          <cell r="B5007" t="str">
            <v>Spar Twin Tower</v>
          </cell>
          <cell r="C5007" t="str">
            <v>Mungo</v>
          </cell>
          <cell r="D5007" t="str">
            <v>paid thru DIB chq # 01729990 Rs 150,000 on 05-05-18</v>
          </cell>
          <cell r="E5007">
            <v>2800</v>
          </cell>
        </row>
        <row r="5008">
          <cell r="B5008" t="str">
            <v>JPMC (Main Project)</v>
          </cell>
          <cell r="C5008" t="str">
            <v>Mungo</v>
          </cell>
          <cell r="D5008" t="str">
            <v>paid thru DIB chq # 01729990 Rs 150,000 on 05-05-18</v>
          </cell>
          <cell r="E5008">
            <v>42523</v>
          </cell>
        </row>
        <row r="5009">
          <cell r="B5009" t="str">
            <v>Nue Multiplex</v>
          </cell>
          <cell r="C5009" t="str">
            <v>kaytees</v>
          </cell>
          <cell r="D5009" t="str">
            <v>paid thru DIB chq # 01729991 Rs 150,000 on 05-05-18</v>
          </cell>
          <cell r="E5009">
            <v>19050</v>
          </cell>
        </row>
        <row r="5010">
          <cell r="B5010" t="str">
            <v>EFU</v>
          </cell>
          <cell r="C5010" t="str">
            <v>kaytees</v>
          </cell>
          <cell r="D5010" t="str">
            <v>paid thru DIB chq # 01729991 Rs 150,000 on 05-05-18</v>
          </cell>
          <cell r="E5010">
            <v>13321</v>
          </cell>
        </row>
        <row r="5011">
          <cell r="B5011" t="str">
            <v>Misc</v>
          </cell>
          <cell r="C5011" t="str">
            <v>kaytees</v>
          </cell>
          <cell r="D5011" t="str">
            <v>paid thru DIB chq # 01729991 Rs 150,000 on 05-05-18</v>
          </cell>
          <cell r="E5011">
            <v>5408</v>
          </cell>
        </row>
        <row r="5012">
          <cell r="B5012" t="str">
            <v>JPMC (Main Project)</v>
          </cell>
          <cell r="C5012" t="str">
            <v>kaytees</v>
          </cell>
          <cell r="D5012" t="str">
            <v>paid thru DIB chq # 01729991 Rs 150,000 on 05-05-18</v>
          </cell>
          <cell r="E5012">
            <v>105326</v>
          </cell>
        </row>
        <row r="5013">
          <cell r="B5013" t="str">
            <v>Misc</v>
          </cell>
          <cell r="C5013" t="str">
            <v>Tube Traders</v>
          </cell>
          <cell r="D5013" t="str">
            <v>paid thru DIB chq # 01729992 Rs 150,000 on 05-05-18</v>
          </cell>
          <cell r="E5013">
            <v>3245</v>
          </cell>
        </row>
        <row r="5014">
          <cell r="B5014" t="str">
            <v>Nue Multiplex</v>
          </cell>
          <cell r="C5014" t="str">
            <v>Tube Traders</v>
          </cell>
          <cell r="D5014" t="str">
            <v>paid thru DIB chq # 01729992 Rs 150,000 on 05-05-18</v>
          </cell>
          <cell r="E5014">
            <v>27172</v>
          </cell>
        </row>
        <row r="5015">
          <cell r="B5015" t="str">
            <v>JPMC (Main Project)</v>
          </cell>
          <cell r="C5015" t="str">
            <v>Tube Traders</v>
          </cell>
          <cell r="D5015" t="str">
            <v>paid thru DIB chq # 01729992 Rs 150,000 on 05-05-18</v>
          </cell>
          <cell r="E5015">
            <v>107082</v>
          </cell>
        </row>
        <row r="5016">
          <cell r="B5016" t="str">
            <v>Nue Multiplex</v>
          </cell>
          <cell r="C5016" t="str">
            <v>Cool flow</v>
          </cell>
          <cell r="D5016" t="str">
            <v>paid thru DIB chq # 01729988</v>
          </cell>
          <cell r="E5016">
            <v>200000</v>
          </cell>
        </row>
        <row r="5017">
          <cell r="B5017" t="str">
            <v>JPMC (Main Project)</v>
          </cell>
          <cell r="C5017" t="str">
            <v>Material</v>
          </cell>
          <cell r="D5017" t="str">
            <v>paid thru DIB chq # 01729987 purchased grills by bilal</v>
          </cell>
          <cell r="E5017">
            <v>55000</v>
          </cell>
        </row>
        <row r="5018">
          <cell r="B5018" t="str">
            <v>Nue Multiplex</v>
          </cell>
          <cell r="C5018" t="str">
            <v>TBM Amaan</v>
          </cell>
          <cell r="D5018" t="str">
            <v>paid thru DIB chq # 01729997</v>
          </cell>
          <cell r="E5018">
            <v>50000</v>
          </cell>
        </row>
        <row r="5019">
          <cell r="B5019" t="str">
            <v>EFU</v>
          </cell>
          <cell r="C5019" t="str">
            <v>TBM Amaan</v>
          </cell>
          <cell r="D5019" t="str">
            <v>paid thru DIB chq # 01729997</v>
          </cell>
          <cell r="E5019">
            <v>15000</v>
          </cell>
        </row>
        <row r="5020">
          <cell r="B5020" t="str">
            <v>Falcon Mall</v>
          </cell>
          <cell r="C5020" t="str">
            <v>Greaves Pakistan</v>
          </cell>
          <cell r="D5020" t="str">
            <v>paid thru DIB chq # 01730000</v>
          </cell>
          <cell r="E5020">
            <v>1000000</v>
          </cell>
        </row>
        <row r="5021">
          <cell r="B5021" t="str">
            <v>JPMC (Main Project)</v>
          </cell>
          <cell r="C5021" t="str">
            <v>US traders</v>
          </cell>
          <cell r="D5021" t="str">
            <v>paid thru DIB chq # 01729994</v>
          </cell>
          <cell r="E5021">
            <v>50000</v>
          </cell>
        </row>
        <row r="5022">
          <cell r="B5022" t="str">
            <v>Nue Multiplex</v>
          </cell>
          <cell r="C5022" t="str">
            <v>Raza Engineering</v>
          </cell>
          <cell r="D5022" t="str">
            <v>paid thru DIB chq # 01730005</v>
          </cell>
          <cell r="E5022">
            <v>300000</v>
          </cell>
        </row>
        <row r="5023">
          <cell r="B5023" t="str">
            <v>Nue Multiplex</v>
          </cell>
          <cell r="C5023" t="str">
            <v>shahbaz duct</v>
          </cell>
          <cell r="D5023" t="str">
            <v>paid thru DIB chq # 01730006</v>
          </cell>
          <cell r="E5023">
            <v>75000</v>
          </cell>
        </row>
        <row r="5024">
          <cell r="B5024" t="str">
            <v>JPMC (Main Project)</v>
          </cell>
          <cell r="C5024" t="str">
            <v>ehsan traders</v>
          </cell>
          <cell r="D5024" t="str">
            <v>paid thru DIB chq # 01729999 for exhaust fans</v>
          </cell>
          <cell r="E5024">
            <v>74800</v>
          </cell>
        </row>
        <row r="5025">
          <cell r="B5025" t="str">
            <v>JPMC (Main Project)</v>
          </cell>
          <cell r="C5025" t="str">
            <v>Rashid</v>
          </cell>
          <cell r="D5025" t="str">
            <v>paid thru DIB chq # 01730012</v>
          </cell>
          <cell r="E5025">
            <v>25000</v>
          </cell>
        </row>
        <row r="5026">
          <cell r="B5026" t="str">
            <v>Nue Multiplex</v>
          </cell>
          <cell r="C5026" t="str">
            <v>Raees Brothers</v>
          </cell>
          <cell r="D5026" t="str">
            <v>paid thru DIB chq # 01730018</v>
          </cell>
          <cell r="E5026">
            <v>200000</v>
          </cell>
        </row>
        <row r="5027">
          <cell r="B5027" t="str">
            <v>JPMC (Main Project)</v>
          </cell>
          <cell r="C5027" t="str">
            <v>Areeb</v>
          </cell>
          <cell r="D5027" t="str">
            <v>paid thru DIB chq # 01730016 for car VITZ</v>
          </cell>
          <cell r="E5027">
            <v>425000</v>
          </cell>
        </row>
        <row r="5028">
          <cell r="B5028" t="str">
            <v>Falcon Mall</v>
          </cell>
          <cell r="C5028" t="str">
            <v>Areeb</v>
          </cell>
          <cell r="D5028" t="str">
            <v>paid thru DIB chq # 01730016 for car VITZ</v>
          </cell>
          <cell r="E5028">
            <v>425000</v>
          </cell>
        </row>
        <row r="5029">
          <cell r="B5029" t="str">
            <v>Nue Multiplex</v>
          </cell>
          <cell r="C5029" t="str">
            <v>adam riger</v>
          </cell>
          <cell r="D5029" t="str">
            <v>paid thru DIB chq # 01730015 for fans lifting</v>
          </cell>
          <cell r="E5029">
            <v>10000</v>
          </cell>
        </row>
        <row r="5030">
          <cell r="B5030" t="str">
            <v>JPMC (Main Project)</v>
          </cell>
          <cell r="C5030" t="str">
            <v>Tariq insulator</v>
          </cell>
          <cell r="D5030" t="str">
            <v>paid thru DIB chq # 01730014</v>
          </cell>
          <cell r="E5030">
            <v>120000</v>
          </cell>
        </row>
        <row r="5031">
          <cell r="B5031" t="str">
            <v>Nue Multiplex</v>
          </cell>
          <cell r="C5031" t="str">
            <v>azaad</v>
          </cell>
          <cell r="D5031" t="str">
            <v>paid thru DIB chq # 01730010 for drop necks</v>
          </cell>
          <cell r="E5031">
            <v>49000</v>
          </cell>
        </row>
        <row r="5032">
          <cell r="B5032" t="str">
            <v>Nue Multiplex</v>
          </cell>
          <cell r="C5032" t="str">
            <v>Ali Raza Engineering</v>
          </cell>
          <cell r="D5032" t="str">
            <v>paid thru DIB chq # 01730009 for duct work</v>
          </cell>
          <cell r="E5032">
            <v>256800</v>
          </cell>
        </row>
        <row r="5033">
          <cell r="B5033" t="str">
            <v>Falcon Mall</v>
          </cell>
          <cell r="C5033" t="str">
            <v>Zubair duct</v>
          </cell>
          <cell r="D5033" t="str">
            <v>paid thru DIB chq # 01730007 for duct work</v>
          </cell>
          <cell r="E5033">
            <v>141450</v>
          </cell>
        </row>
        <row r="5034">
          <cell r="B5034" t="str">
            <v>EFU</v>
          </cell>
          <cell r="C5034" t="str">
            <v>masood arif</v>
          </cell>
          <cell r="D5034" t="str">
            <v>paid thru DIB chq # 01730022</v>
          </cell>
          <cell r="E5034">
            <v>50000</v>
          </cell>
        </row>
        <row r="5035">
          <cell r="B5035" t="str">
            <v>Falcon Mall</v>
          </cell>
          <cell r="C5035" t="str">
            <v>Sasa</v>
          </cell>
          <cell r="D5035" t="str">
            <v>paid thru DIB chq # 01730029 this chq intially paid at nueplex but then after decided it will take in falcon</v>
          </cell>
          <cell r="E5035">
            <v>500000</v>
          </cell>
        </row>
        <row r="5036">
          <cell r="B5036" t="str">
            <v>Nue Multiplex</v>
          </cell>
          <cell r="C5036" t="str">
            <v>Faheem Electrician</v>
          </cell>
          <cell r="D5036" t="str">
            <v>paid thru DIB chq # 01730025 advance paid</v>
          </cell>
          <cell r="E5036">
            <v>100000</v>
          </cell>
        </row>
        <row r="5037">
          <cell r="B5037" t="str">
            <v>Falcon Mall</v>
          </cell>
          <cell r="C5037" t="str">
            <v>salary</v>
          </cell>
          <cell r="D5037" t="str">
            <v>noman for april 18</v>
          </cell>
          <cell r="E5037">
            <v>50000</v>
          </cell>
        </row>
        <row r="5038">
          <cell r="B5038" t="str">
            <v>Nue Multiplex</v>
          </cell>
          <cell r="C5038" t="str">
            <v>abdullah insulation</v>
          </cell>
          <cell r="D5038" t="str">
            <v>paid thru DIB chq # 01730030</v>
          </cell>
          <cell r="E5038">
            <v>50000</v>
          </cell>
        </row>
        <row r="5039">
          <cell r="B5039" t="str">
            <v>EFU</v>
          </cell>
          <cell r="C5039" t="str">
            <v>weldon</v>
          </cell>
          <cell r="D5039" t="str">
            <v>paid thru DIB chq # 01730034 chq amount 393000</v>
          </cell>
          <cell r="E5039">
            <v>10948</v>
          </cell>
        </row>
        <row r="5040">
          <cell r="B5040" t="str">
            <v>Falcon Mall</v>
          </cell>
          <cell r="C5040" t="str">
            <v>weldon</v>
          </cell>
          <cell r="D5040" t="str">
            <v>paid thru DIB chq # 01730034</v>
          </cell>
          <cell r="E5040">
            <v>18500</v>
          </cell>
        </row>
        <row r="5041">
          <cell r="B5041" t="str">
            <v>Nue Multiplex</v>
          </cell>
          <cell r="C5041" t="str">
            <v>weldon</v>
          </cell>
          <cell r="D5041" t="str">
            <v>paid thru DIB chq # 01730034</v>
          </cell>
          <cell r="E5041">
            <v>363552</v>
          </cell>
        </row>
        <row r="5042">
          <cell r="B5042" t="str">
            <v>Nue Multiplex</v>
          </cell>
          <cell r="C5042" t="str">
            <v>Ali Raza Engineering</v>
          </cell>
          <cell r="D5042" t="str">
            <v>paid thru DIB chq # 01730032</v>
          </cell>
          <cell r="E5042">
            <v>245000</v>
          </cell>
        </row>
        <row r="5043">
          <cell r="B5043" t="str">
            <v xml:space="preserve">MHR Personal </v>
          </cell>
          <cell r="C5043" t="str">
            <v>Sir Rehman</v>
          </cell>
          <cell r="D5043" t="str">
            <v>paid thru DIB chq # 01730037 misc expenses</v>
          </cell>
          <cell r="E5043">
            <v>14150</v>
          </cell>
        </row>
        <row r="5044">
          <cell r="B5044" t="str">
            <v>Nue Multiplex</v>
          </cell>
          <cell r="C5044" t="str">
            <v>Material</v>
          </cell>
          <cell r="D5044" t="str">
            <v>paid thru DIB chq # 01730026 purchased wires by faheem elec</v>
          </cell>
          <cell r="E5044">
            <v>25000</v>
          </cell>
        </row>
        <row r="5045">
          <cell r="B5045" t="str">
            <v>Nue Multiplex</v>
          </cell>
          <cell r="C5045" t="str">
            <v>engatech</v>
          </cell>
          <cell r="D5045" t="str">
            <v>paid thru DIB chq # 01730039</v>
          </cell>
          <cell r="E5045">
            <v>34000</v>
          </cell>
        </row>
        <row r="5046">
          <cell r="B5046" t="str">
            <v>Nue Multiplex</v>
          </cell>
          <cell r="C5046" t="str">
            <v>engatech</v>
          </cell>
          <cell r="D5046" t="str">
            <v>paid thru DIB chq # 01730035 chq amount rs 106176 rs 15000 paid to akber zaheer for bilal bhai ashre renewal</v>
          </cell>
          <cell r="E5046">
            <v>91176</v>
          </cell>
        </row>
        <row r="5047">
          <cell r="B5047" t="str">
            <v>JPMC (Main Project)</v>
          </cell>
          <cell r="C5047" t="str">
            <v>Eastern Sanitry</v>
          </cell>
          <cell r="D5047" t="str">
            <v>paid thru DIB chq # 01730048</v>
          </cell>
          <cell r="E5047">
            <v>194000</v>
          </cell>
        </row>
        <row r="5048">
          <cell r="B5048" t="str">
            <v>Nue Multiplex</v>
          </cell>
          <cell r="C5048" t="str">
            <v>adam riger</v>
          </cell>
          <cell r="D5048" t="str">
            <v>paid thru DIB chq # 01730045</v>
          </cell>
          <cell r="E5048">
            <v>18000</v>
          </cell>
        </row>
        <row r="5049">
          <cell r="B5049" t="str">
            <v>Nue Multiplex</v>
          </cell>
          <cell r="C5049" t="str">
            <v>Tariq insulator</v>
          </cell>
          <cell r="D5049" t="str">
            <v>paid thru DIB chq # 01730047</v>
          </cell>
          <cell r="E5049">
            <v>36000</v>
          </cell>
        </row>
        <row r="5050">
          <cell r="B5050" t="str">
            <v>JPMC (Main Project)</v>
          </cell>
          <cell r="C5050" t="str">
            <v>Khan Brothers</v>
          </cell>
          <cell r="D5050" t="str">
            <v>This chq received from Total constr as jpmc IPC 29 payment direct paid to khan brothers</v>
          </cell>
          <cell r="E5050">
            <v>539782</v>
          </cell>
        </row>
        <row r="5051">
          <cell r="B5051" t="str">
            <v>Falcon Mall</v>
          </cell>
          <cell r="C5051" t="str">
            <v>Major Aamir</v>
          </cell>
          <cell r="D5051" t="str">
            <v>paid</v>
          </cell>
          <cell r="E5051">
            <v>200000</v>
          </cell>
        </row>
        <row r="5052">
          <cell r="B5052" t="str">
            <v>Nue Multiplex</v>
          </cell>
          <cell r="C5052" t="str">
            <v>Material</v>
          </cell>
          <cell r="D5052" t="str">
            <v>pipe purchased from mr tariq baig by bilal bhai</v>
          </cell>
          <cell r="E5052">
            <v>240000</v>
          </cell>
        </row>
        <row r="5053">
          <cell r="B5053" t="str">
            <v>Nue Multiplex</v>
          </cell>
          <cell r="C5053" t="str">
            <v>Iqbal sons</v>
          </cell>
          <cell r="D5053" t="str">
            <v>This chq received from Total constr as jpmc IPC 29 payment direct paid to iqbal sons</v>
          </cell>
          <cell r="E5053">
            <v>500000</v>
          </cell>
        </row>
        <row r="5054">
          <cell r="B5054" t="str">
            <v>JPMC (Main Project)</v>
          </cell>
          <cell r="C5054" t="str">
            <v>Danish International</v>
          </cell>
          <cell r="D5054" t="str">
            <v>This chq received from Total constr as jpmc IPC 29 payment direct paid to danish international</v>
          </cell>
          <cell r="E5054">
            <v>500000</v>
          </cell>
        </row>
        <row r="5055">
          <cell r="B5055" t="str">
            <v>Nue Multiplex</v>
          </cell>
          <cell r="C5055" t="str">
            <v>Zahid Midea</v>
          </cell>
          <cell r="D5055" t="str">
            <v>paid by bilal bhai thru his personal</v>
          </cell>
          <cell r="E5055">
            <v>200000</v>
          </cell>
        </row>
        <row r="5056">
          <cell r="B5056" t="str">
            <v>Nue Multiplex</v>
          </cell>
          <cell r="C5056" t="str">
            <v>Zahid Hakeem</v>
          </cell>
          <cell r="D5056" t="str">
            <v>paid by bilal bhai thru his personal</v>
          </cell>
          <cell r="E5056">
            <v>90000</v>
          </cell>
        </row>
        <row r="5057">
          <cell r="B5057" t="str">
            <v>Nue Multiplex</v>
          </cell>
          <cell r="C5057" t="str">
            <v>HVAC Dot Com</v>
          </cell>
          <cell r="D5057" t="str">
            <v>paid thru DIB chq # 01730059</v>
          </cell>
          <cell r="E5057">
            <v>22000</v>
          </cell>
        </row>
        <row r="5058">
          <cell r="B5058" t="str">
            <v>Nue Multiplex</v>
          </cell>
          <cell r="C5058" t="str">
            <v>Sasa (Air Curtain)</v>
          </cell>
          <cell r="D5058" t="str">
            <v>paid thru DIB chq # 01730058</v>
          </cell>
          <cell r="E5058">
            <v>525000</v>
          </cell>
        </row>
        <row r="5059">
          <cell r="B5059" t="str">
            <v>Nue Multiplex</v>
          </cell>
          <cell r="C5059" t="str">
            <v>Ashraf (Rajput Mechanical - Cinema 5)</v>
          </cell>
          <cell r="D5059" t="str">
            <v>paid by bilal</v>
          </cell>
          <cell r="E5059">
            <v>100000</v>
          </cell>
        </row>
        <row r="5060">
          <cell r="B5060" t="str">
            <v>Falcon Mall</v>
          </cell>
          <cell r="C5060" t="str">
            <v>Basheer Pipe Installation</v>
          </cell>
          <cell r="D5060" t="str">
            <v>paid by bilal</v>
          </cell>
          <cell r="E5060">
            <v>50000</v>
          </cell>
        </row>
        <row r="5061">
          <cell r="B5061" t="str">
            <v>JPMC (Main Project)</v>
          </cell>
          <cell r="C5061" t="str">
            <v>Material</v>
          </cell>
          <cell r="D5061" t="str">
            <v>paid thru DIB chq # 01730054 paid to huzaifa for PE pipe</v>
          </cell>
          <cell r="E5061">
            <v>94460</v>
          </cell>
        </row>
        <row r="5062">
          <cell r="B5062" t="str">
            <v>JPMC (Main Project)</v>
          </cell>
          <cell r="C5062" t="str">
            <v>Ezzi Engineering</v>
          </cell>
          <cell r="D5062" t="str">
            <v>paid thru DIB chq # 01730055 for cable tray</v>
          </cell>
          <cell r="E5062">
            <v>78000</v>
          </cell>
        </row>
        <row r="5063">
          <cell r="B5063" t="str">
            <v>JPMC (Main Project)</v>
          </cell>
          <cell r="C5063" t="str">
            <v>Core work</v>
          </cell>
          <cell r="D5063" t="str">
            <v>paid thru DIB chq # 01730057 paid</v>
          </cell>
          <cell r="E5063">
            <v>22750</v>
          </cell>
        </row>
        <row r="5064">
          <cell r="B5064" t="str">
            <v>Nue Multiplex</v>
          </cell>
          <cell r="C5064" t="str">
            <v>Ali Raza Engineering</v>
          </cell>
          <cell r="D5064" t="str">
            <v>paid thru DIB chq # 01730060 paid</v>
          </cell>
          <cell r="E5064">
            <v>329000</v>
          </cell>
        </row>
        <row r="5065">
          <cell r="B5065" t="str">
            <v>Nue Multiplex</v>
          </cell>
          <cell r="C5065" t="str">
            <v>Received</v>
          </cell>
          <cell r="D5065" t="str">
            <v>received full payment against 3rd running bill</v>
          </cell>
          <cell r="F5065">
            <v>8659879</v>
          </cell>
        </row>
        <row r="5066">
          <cell r="B5066" t="str">
            <v>Nue Multiplex</v>
          </cell>
          <cell r="C5066" t="str">
            <v>Received</v>
          </cell>
          <cell r="D5066" t="str">
            <v>received against fans</v>
          </cell>
          <cell r="F5066">
            <v>1970250</v>
          </cell>
        </row>
        <row r="5067">
          <cell r="B5067" t="str">
            <v>FTC Floors</v>
          </cell>
          <cell r="C5067" t="str">
            <v>Received</v>
          </cell>
          <cell r="D5067" t="str">
            <v>received FTC april bill</v>
          </cell>
          <cell r="F5067">
            <v>157140</v>
          </cell>
        </row>
        <row r="5068">
          <cell r="B5068" t="str">
            <v>JPMC (Main Project)</v>
          </cell>
          <cell r="C5068" t="str">
            <v>Received</v>
          </cell>
          <cell r="D5068" t="str">
            <v>received against IPC 29 bill (received full payment) this chq to  danish international</v>
          </cell>
          <cell r="F5068">
            <v>500000</v>
          </cell>
        </row>
        <row r="5069">
          <cell r="B5069" t="str">
            <v>JPMC (Main Project)</v>
          </cell>
          <cell r="C5069" t="str">
            <v>Received</v>
          </cell>
          <cell r="D5069" t="str">
            <v>received against IPC 29 bill (received full payment) this chq to iqbal sons</v>
          </cell>
          <cell r="F5069">
            <v>500000</v>
          </cell>
        </row>
        <row r="5070">
          <cell r="B5070" t="str">
            <v>JPMC (Main Project)</v>
          </cell>
          <cell r="C5070" t="str">
            <v>Received</v>
          </cell>
          <cell r="D5070" t="str">
            <v>received against IPC 29 bill (received full payment) this chq to iqbal sons</v>
          </cell>
          <cell r="F5070">
            <v>539782</v>
          </cell>
        </row>
        <row r="5071">
          <cell r="B5071" t="str">
            <v>JPMC (Main Project)</v>
          </cell>
          <cell r="C5071" t="str">
            <v>Received</v>
          </cell>
          <cell r="D5071" t="str">
            <v>received against IPC 29 bill (received full payment) this chq made in the name of pioneer engg serv and submitted in DIB</v>
          </cell>
          <cell r="F5071">
            <v>661916</v>
          </cell>
        </row>
        <row r="5072">
          <cell r="B5072" t="str">
            <v>Nue Multiplex</v>
          </cell>
          <cell r="C5072" t="str">
            <v>Received</v>
          </cell>
          <cell r="D5072" t="str">
            <v>received against Air Curtain deal with SASA metal</v>
          </cell>
          <cell r="F5072">
            <v>832500</v>
          </cell>
        </row>
        <row r="5073">
          <cell r="B5073" t="str">
            <v>Nue Multiplex</v>
          </cell>
          <cell r="C5073" t="str">
            <v>Received</v>
          </cell>
          <cell r="D5073" t="str">
            <v>received adhoc payment against 4th R/ Bill</v>
          </cell>
          <cell r="F5073">
            <v>2775000</v>
          </cell>
        </row>
        <row r="5074">
          <cell r="B5074" t="str">
            <v>Nue Multiplex</v>
          </cell>
          <cell r="C5074" t="str">
            <v>salary</v>
          </cell>
          <cell r="D5074" t="str">
            <v>Mr.Bilal Habib</v>
          </cell>
          <cell r="E5074">
            <v>50000</v>
          </cell>
        </row>
        <row r="5075">
          <cell r="B5075" t="str">
            <v>Nue Multiplex</v>
          </cell>
          <cell r="C5075" t="str">
            <v>salary</v>
          </cell>
          <cell r="D5075" t="str">
            <v>Mr.Nadeem Iqbal</v>
          </cell>
          <cell r="E5075">
            <v>25000</v>
          </cell>
        </row>
        <row r="5076">
          <cell r="B5076" t="str">
            <v>Falcon Mall</v>
          </cell>
          <cell r="C5076" t="str">
            <v>salary</v>
          </cell>
          <cell r="D5076" t="str">
            <v>Mr.Nadeem Iqbal</v>
          </cell>
          <cell r="E5076">
            <v>25000</v>
          </cell>
        </row>
        <row r="5077">
          <cell r="B5077" t="str">
            <v>Office</v>
          </cell>
          <cell r="C5077" t="str">
            <v>salary</v>
          </cell>
          <cell r="D5077" t="str">
            <v>Mossi Home upstairs</v>
          </cell>
          <cell r="E5077">
            <v>10000</v>
          </cell>
        </row>
        <row r="5078">
          <cell r="B5078" t="str">
            <v>Office</v>
          </cell>
          <cell r="C5078" t="str">
            <v>salary</v>
          </cell>
          <cell r="D5078" t="str">
            <v>Mossi Home D/stairs</v>
          </cell>
          <cell r="E5078">
            <v>10000</v>
          </cell>
        </row>
        <row r="5079">
          <cell r="B5079" t="str">
            <v>Office</v>
          </cell>
          <cell r="C5079" t="str">
            <v>salary</v>
          </cell>
          <cell r="D5079" t="str">
            <v>Home Expense</v>
          </cell>
          <cell r="E5079">
            <v>10000</v>
          </cell>
        </row>
        <row r="5080">
          <cell r="B5080" t="str">
            <v>Office</v>
          </cell>
          <cell r="C5080" t="str">
            <v>salary</v>
          </cell>
          <cell r="D5080" t="str">
            <v>Mr. Kamran office</v>
          </cell>
          <cell r="E5080">
            <v>26730.483870967742</v>
          </cell>
        </row>
        <row r="5081">
          <cell r="B5081" t="str">
            <v>Office</v>
          </cell>
          <cell r="C5081" t="str">
            <v>salary</v>
          </cell>
          <cell r="D5081" t="str">
            <v>Mr. Rehan Aslam</v>
          </cell>
          <cell r="E5081">
            <v>30000</v>
          </cell>
        </row>
        <row r="5082">
          <cell r="B5082" t="str">
            <v>Office</v>
          </cell>
          <cell r="C5082" t="str">
            <v>salary</v>
          </cell>
          <cell r="D5082" t="str">
            <v>Mr. Imran Office</v>
          </cell>
          <cell r="E5082">
            <v>18000</v>
          </cell>
        </row>
        <row r="5083">
          <cell r="B5083" t="str">
            <v>Office</v>
          </cell>
          <cell r="C5083" t="str">
            <v>salary</v>
          </cell>
          <cell r="D5083" t="str">
            <v>Talha</v>
          </cell>
          <cell r="E5083">
            <v>14000.322580645161</v>
          </cell>
        </row>
        <row r="5084">
          <cell r="B5084" t="str">
            <v>Office</v>
          </cell>
          <cell r="C5084" t="str">
            <v>salary</v>
          </cell>
          <cell r="D5084" t="str">
            <v>Bilal</v>
          </cell>
          <cell r="E5084">
            <v>12349.637096774193</v>
          </cell>
        </row>
        <row r="5085">
          <cell r="B5085" t="str">
            <v>Office</v>
          </cell>
          <cell r="C5085" t="str">
            <v>salary</v>
          </cell>
          <cell r="D5085" t="str">
            <v>Faisal Masih</v>
          </cell>
          <cell r="E5085">
            <v>6000</v>
          </cell>
        </row>
        <row r="5086">
          <cell r="B5086" t="str">
            <v>Office</v>
          </cell>
          <cell r="C5086" t="str">
            <v>salary</v>
          </cell>
          <cell r="D5086" t="str">
            <v>Bakhti Office</v>
          </cell>
          <cell r="E5086">
            <v>5000</v>
          </cell>
        </row>
        <row r="5087">
          <cell r="B5087" t="str">
            <v>Nue Multiplex</v>
          </cell>
          <cell r="C5087" t="str">
            <v>salary</v>
          </cell>
          <cell r="D5087" t="str">
            <v>Mr. M. Ali</v>
          </cell>
          <cell r="E5087">
            <v>18625</v>
          </cell>
        </row>
        <row r="5088">
          <cell r="B5088" t="str">
            <v>Nue Multiplex</v>
          </cell>
          <cell r="C5088" t="str">
            <v>salary</v>
          </cell>
          <cell r="D5088" t="str">
            <v>Mr. Jahangir</v>
          </cell>
          <cell r="E5088">
            <v>43400.080645161288</v>
          </cell>
        </row>
        <row r="5089">
          <cell r="B5089" t="str">
            <v>Nue Multiplex</v>
          </cell>
          <cell r="C5089" t="str">
            <v>salary</v>
          </cell>
          <cell r="D5089" t="str">
            <v>Mr. Azeem Engg</v>
          </cell>
          <cell r="E5089">
            <v>23899.677419354841</v>
          </cell>
        </row>
        <row r="5090">
          <cell r="B5090" t="str">
            <v>Nue Multiplex</v>
          </cell>
          <cell r="C5090" t="str">
            <v>salary</v>
          </cell>
          <cell r="D5090" t="str">
            <v>Qayyum</v>
          </cell>
          <cell r="E5090">
            <v>27269.516129032261</v>
          </cell>
        </row>
        <row r="5091">
          <cell r="B5091" t="str">
            <v>Nue Multiplex</v>
          </cell>
          <cell r="C5091" t="str">
            <v>salary</v>
          </cell>
          <cell r="D5091" t="str">
            <v>Nisar</v>
          </cell>
          <cell r="E5091">
            <v>35390.322580645159</v>
          </cell>
        </row>
        <row r="5092">
          <cell r="B5092" t="str">
            <v>Nue Multiplex</v>
          </cell>
          <cell r="C5092" t="str">
            <v>salary</v>
          </cell>
          <cell r="D5092" t="str">
            <v>Ahmed</v>
          </cell>
          <cell r="E5092">
            <v>12729.838709677419</v>
          </cell>
        </row>
        <row r="5093">
          <cell r="B5093" t="str">
            <v>Nue Multiplex</v>
          </cell>
          <cell r="C5093" t="str">
            <v>salary</v>
          </cell>
          <cell r="D5093" t="str">
            <v>Shahid Welder</v>
          </cell>
          <cell r="E5093">
            <v>20199.999999999996</v>
          </cell>
        </row>
        <row r="5094">
          <cell r="B5094" t="str">
            <v>Nue Multiplex</v>
          </cell>
          <cell r="C5094" t="str">
            <v>salary</v>
          </cell>
          <cell r="D5094" t="str">
            <v>Shaheryar</v>
          </cell>
          <cell r="E5094">
            <v>29680.080645161288</v>
          </cell>
        </row>
        <row r="5095">
          <cell r="B5095" t="str">
            <v>Nue Multiplex</v>
          </cell>
          <cell r="C5095" t="str">
            <v>salary</v>
          </cell>
          <cell r="D5095" t="str">
            <v>Abdul Rafay</v>
          </cell>
          <cell r="E5095">
            <v>23064.516129032258</v>
          </cell>
        </row>
        <row r="5096">
          <cell r="B5096" t="str">
            <v>Nue Multiplex</v>
          </cell>
          <cell r="C5096" t="str">
            <v>salary</v>
          </cell>
          <cell r="D5096" t="str">
            <v>Ahsan</v>
          </cell>
          <cell r="E5096">
            <v>17299.596774193549</v>
          </cell>
        </row>
        <row r="5097">
          <cell r="B5097" t="str">
            <v>Nue Multiplex</v>
          </cell>
          <cell r="C5097" t="str">
            <v>salary</v>
          </cell>
          <cell r="D5097" t="str">
            <v>Mr.Abbas Ishaq</v>
          </cell>
          <cell r="E5097">
            <v>30000.302419354837</v>
          </cell>
        </row>
        <row r="5098">
          <cell r="B5098" t="str">
            <v>Nue Multiplex</v>
          </cell>
          <cell r="C5098" t="str">
            <v>salary</v>
          </cell>
          <cell r="D5098" t="str">
            <v>Nawaz</v>
          </cell>
          <cell r="E5098">
            <v>9170.1612903225796</v>
          </cell>
        </row>
        <row r="5099">
          <cell r="B5099" t="str">
            <v>Nue Multiplex</v>
          </cell>
          <cell r="C5099" t="str">
            <v>salary</v>
          </cell>
          <cell r="D5099" t="str">
            <v>Salahuddin</v>
          </cell>
          <cell r="E5099">
            <v>14770.16129032258</v>
          </cell>
        </row>
        <row r="5100">
          <cell r="B5100" t="str">
            <v>Nue Multiplex</v>
          </cell>
          <cell r="C5100" t="str">
            <v>salary</v>
          </cell>
          <cell r="D5100" t="str">
            <v>Haris</v>
          </cell>
          <cell r="E5100">
            <v>14959.677419354839</v>
          </cell>
        </row>
        <row r="5101">
          <cell r="B5101" t="str">
            <v>Nue Multiplex</v>
          </cell>
          <cell r="C5101" t="str">
            <v>salary</v>
          </cell>
          <cell r="D5101" t="str">
            <v>Noman (nueplex)</v>
          </cell>
          <cell r="E5101">
            <v>21450.483870967742</v>
          </cell>
        </row>
        <row r="5102">
          <cell r="B5102" t="str">
            <v>Nue Multiplex</v>
          </cell>
          <cell r="C5102" t="str">
            <v>salary</v>
          </cell>
          <cell r="D5102" t="str">
            <v>Murtaza (nueplex)</v>
          </cell>
          <cell r="E5102">
            <v>9290.322580645161</v>
          </cell>
        </row>
        <row r="5103">
          <cell r="B5103" t="str">
            <v>JPMC (Main Project)</v>
          </cell>
          <cell r="C5103" t="str">
            <v>salary</v>
          </cell>
          <cell r="D5103" t="str">
            <v>Mr. Huzaifa</v>
          </cell>
          <cell r="E5103">
            <v>30000</v>
          </cell>
        </row>
        <row r="5104">
          <cell r="B5104" t="str">
            <v>JPMC (Main Project)</v>
          </cell>
          <cell r="C5104" t="str">
            <v>salary</v>
          </cell>
          <cell r="D5104" t="str">
            <v>Amir (JPMC)</v>
          </cell>
          <cell r="E5104">
            <v>26920.362903225807</v>
          </cell>
        </row>
        <row r="5105">
          <cell r="B5105" t="str">
            <v>JPMC (Main Project)</v>
          </cell>
          <cell r="C5105" t="str">
            <v>salary</v>
          </cell>
          <cell r="D5105" t="str">
            <v>Mr. Irfan</v>
          </cell>
          <cell r="E5105">
            <v>22709.677419354837</v>
          </cell>
        </row>
        <row r="5106">
          <cell r="B5106" t="str">
            <v>JPMC (Main Project)</v>
          </cell>
          <cell r="C5106" t="str">
            <v>salary</v>
          </cell>
          <cell r="D5106" t="str">
            <v>Mr. Amjad</v>
          </cell>
          <cell r="E5106">
            <v>43700.322580645159</v>
          </cell>
        </row>
        <row r="5107">
          <cell r="B5107" t="str">
            <v>JPMC (Main Project)</v>
          </cell>
          <cell r="C5107" t="str">
            <v>salary</v>
          </cell>
          <cell r="D5107" t="str">
            <v>Mr. Abid</v>
          </cell>
          <cell r="E5107">
            <v>30645.161290322583</v>
          </cell>
        </row>
        <row r="5108">
          <cell r="B5108" t="str">
            <v>JPMC (Main Project)</v>
          </cell>
          <cell r="C5108" t="str">
            <v>salary</v>
          </cell>
          <cell r="D5108" t="str">
            <v>Waseem Haider</v>
          </cell>
          <cell r="E5108">
            <v>22950.435483870966</v>
          </cell>
        </row>
        <row r="5109">
          <cell r="B5109" t="str">
            <v>JPMC (Main Project)</v>
          </cell>
          <cell r="C5109" t="str">
            <v>salary</v>
          </cell>
          <cell r="D5109" t="str">
            <v>Mr. Kashif</v>
          </cell>
          <cell r="E5109">
            <v>25070.322580645163</v>
          </cell>
        </row>
        <row r="5110">
          <cell r="B5110" t="str">
            <v>JPMC (Main Project)</v>
          </cell>
          <cell r="C5110" t="str">
            <v>salary</v>
          </cell>
          <cell r="D5110" t="str">
            <v xml:space="preserve">Mr. Mehmood </v>
          </cell>
          <cell r="E5110">
            <v>7299.677419354839</v>
          </cell>
        </row>
        <row r="5111">
          <cell r="B5111" t="str">
            <v>JPMC (Main Project)</v>
          </cell>
          <cell r="C5111" t="str">
            <v>salary</v>
          </cell>
          <cell r="D5111" t="str">
            <v>Aqeel Ahmed</v>
          </cell>
          <cell r="E5111">
            <v>12690.201612903227</v>
          </cell>
        </row>
        <row r="5112">
          <cell r="B5112" t="str">
            <v>JPMC (Main Project)</v>
          </cell>
          <cell r="C5112" t="str">
            <v>salary</v>
          </cell>
          <cell r="D5112" t="str">
            <v>Nizaqat Hussain</v>
          </cell>
          <cell r="E5112">
            <v>13740.161290322581</v>
          </cell>
        </row>
        <row r="5113">
          <cell r="B5113" t="str">
            <v>JPMC (Main Project)</v>
          </cell>
          <cell r="C5113" t="str">
            <v>salary</v>
          </cell>
          <cell r="D5113" t="str">
            <v>Raheel</v>
          </cell>
          <cell r="E5113">
            <v>12080</v>
          </cell>
        </row>
        <row r="5114">
          <cell r="B5114" t="str">
            <v>JPMC (Main Project)</v>
          </cell>
          <cell r="C5114" t="str">
            <v>salary</v>
          </cell>
          <cell r="D5114" t="str">
            <v>Gul Sher</v>
          </cell>
          <cell r="E5114">
            <v>15099.959677419354</v>
          </cell>
        </row>
        <row r="5115">
          <cell r="B5115" t="str">
            <v>Naveed Malik</v>
          </cell>
          <cell r="C5115" t="str">
            <v>salary</v>
          </cell>
          <cell r="D5115" t="str">
            <v xml:space="preserve">Mr. Khalid </v>
          </cell>
          <cell r="E5115">
            <v>27200.322580645163</v>
          </cell>
        </row>
        <row r="5116">
          <cell r="B5116" t="str">
            <v>Burhani Mehal</v>
          </cell>
          <cell r="C5116" t="str">
            <v>salary</v>
          </cell>
          <cell r="D5116" t="str">
            <v>Haneef</v>
          </cell>
          <cell r="E5116">
            <v>28209.677419354837</v>
          </cell>
        </row>
        <row r="5117">
          <cell r="B5117" t="str">
            <v>JPMC (Main Project)</v>
          </cell>
          <cell r="C5117" t="str">
            <v>salary</v>
          </cell>
          <cell r="D5117" t="str">
            <v xml:space="preserve">Mr. Kamarn Elect </v>
          </cell>
          <cell r="E5117">
            <v>21340.16129032258</v>
          </cell>
        </row>
        <row r="5118">
          <cell r="B5118" t="str">
            <v>EFU</v>
          </cell>
          <cell r="C5118" t="str">
            <v>salary</v>
          </cell>
          <cell r="D5118" t="str">
            <v>Kamran Ali Akbar</v>
          </cell>
          <cell r="E5118">
            <v>24630.141129032258</v>
          </cell>
        </row>
        <row r="5119">
          <cell r="B5119" t="str">
            <v>EFU</v>
          </cell>
          <cell r="C5119" t="str">
            <v>salary</v>
          </cell>
          <cell r="D5119" t="str">
            <v>Zulfiqar (Indus)</v>
          </cell>
          <cell r="E5119">
            <v>26770.16129032258</v>
          </cell>
        </row>
        <row r="5120">
          <cell r="B5120" t="str">
            <v>EFU</v>
          </cell>
          <cell r="C5120" t="str">
            <v>salary</v>
          </cell>
          <cell r="D5120" t="str">
            <v>Mr. Owais</v>
          </cell>
          <cell r="E5120">
            <v>19000.403225806451</v>
          </cell>
        </row>
        <row r="5121">
          <cell r="B5121" t="str">
            <v>EFU</v>
          </cell>
          <cell r="C5121" t="str">
            <v>salary</v>
          </cell>
          <cell r="D5121" t="str">
            <v>Mr. Ali Khalid</v>
          </cell>
          <cell r="E5121">
            <v>18290.322580645159</v>
          </cell>
        </row>
        <row r="5122">
          <cell r="B5122" t="str">
            <v>EFU</v>
          </cell>
          <cell r="C5122" t="str">
            <v>salary</v>
          </cell>
          <cell r="D5122" t="str">
            <v>Asif (EFU)</v>
          </cell>
          <cell r="E5122">
            <v>14410.161290322581</v>
          </cell>
        </row>
        <row r="5123">
          <cell r="B5123" t="str">
            <v>EFU</v>
          </cell>
          <cell r="C5123" t="str">
            <v>salary</v>
          </cell>
          <cell r="D5123" t="str">
            <v>Zohaib</v>
          </cell>
          <cell r="E5123">
            <v>11170.16129032258</v>
          </cell>
        </row>
        <row r="5124">
          <cell r="B5124" t="str">
            <v>FTC Floors</v>
          </cell>
          <cell r="C5124" t="str">
            <v>salary</v>
          </cell>
          <cell r="D5124" t="str">
            <v>Mr. Feeroz</v>
          </cell>
          <cell r="E5124">
            <v>18219.919354838708</v>
          </cell>
        </row>
        <row r="5125">
          <cell r="B5125" t="str">
            <v>FTC Floors</v>
          </cell>
          <cell r="C5125" t="str">
            <v>salary</v>
          </cell>
          <cell r="D5125" t="str">
            <v>Mr. Sajjad</v>
          </cell>
          <cell r="E5125">
            <v>15020.08064516129</v>
          </cell>
        </row>
        <row r="5126">
          <cell r="B5126" t="str">
            <v>FTC Floors</v>
          </cell>
          <cell r="C5126" t="str">
            <v>salary</v>
          </cell>
          <cell r="D5126" t="str">
            <v>Mr. Zulfiqar</v>
          </cell>
          <cell r="E5126">
            <v>20899.778225806451</v>
          </cell>
        </row>
        <row r="5127">
          <cell r="B5127" t="str">
            <v>FTC Floors</v>
          </cell>
          <cell r="C5127" t="str">
            <v>salary</v>
          </cell>
          <cell r="D5127" t="str">
            <v>Adeel</v>
          </cell>
          <cell r="E5127">
            <v>25290.322580645159</v>
          </cell>
        </row>
        <row r="5128">
          <cell r="B5128" t="str">
            <v>FTC Floors</v>
          </cell>
          <cell r="C5128" t="str">
            <v>salary</v>
          </cell>
          <cell r="D5128" t="str">
            <v>Shahzaib Khan</v>
          </cell>
          <cell r="E5128">
            <v>8509.677419354839</v>
          </cell>
        </row>
        <row r="5129">
          <cell r="B5129" t="str">
            <v>FTC Floors</v>
          </cell>
          <cell r="C5129" t="str">
            <v>salary</v>
          </cell>
          <cell r="D5129" t="str">
            <v>Farhan</v>
          </cell>
          <cell r="E5129">
            <v>15389.516129032258</v>
          </cell>
        </row>
        <row r="5130">
          <cell r="B5130" t="str">
            <v>JPMC (Main Project)</v>
          </cell>
          <cell r="C5130" t="str">
            <v>salary</v>
          </cell>
          <cell r="D5130" t="str">
            <v>Mr. Imran</v>
          </cell>
          <cell r="E5130">
            <v>36620.161290322583</v>
          </cell>
        </row>
        <row r="5131">
          <cell r="B5131" t="str">
            <v>Falcon Mall</v>
          </cell>
          <cell r="C5131" t="str">
            <v>salary</v>
          </cell>
          <cell r="D5131" t="str">
            <v>Engr Noman Majeed</v>
          </cell>
          <cell r="E5131">
            <v>50000</v>
          </cell>
        </row>
        <row r="5132">
          <cell r="B5132" t="str">
            <v>Zeelaf Munir Villa</v>
          </cell>
          <cell r="C5132" t="str">
            <v>salary</v>
          </cell>
          <cell r="D5132" t="str">
            <v>M. Rafeeq</v>
          </cell>
          <cell r="E5132">
            <v>25806.451612903224</v>
          </cell>
        </row>
        <row r="5133">
          <cell r="B5133" t="str">
            <v>Nue Multiplex</v>
          </cell>
          <cell r="C5133" t="str">
            <v>salary</v>
          </cell>
          <cell r="D5133" t="str">
            <v>Shahid painter</v>
          </cell>
          <cell r="E5133">
            <v>18799.83870967742</v>
          </cell>
        </row>
        <row r="5134">
          <cell r="B5134" t="str">
            <v>JPMC (Main Project)</v>
          </cell>
          <cell r="C5134" t="str">
            <v>salary</v>
          </cell>
          <cell r="D5134" t="str">
            <v>Mr. Iftikhar</v>
          </cell>
          <cell r="E5134">
            <v>12130.322580645163</v>
          </cell>
        </row>
        <row r="5135">
          <cell r="B5135" t="str">
            <v>JPMC (Main Project)</v>
          </cell>
          <cell r="C5135" t="str">
            <v>Material</v>
          </cell>
          <cell r="D5135" t="str">
            <v>misc purchasing by huzaifa, invoices attached</v>
          </cell>
          <cell r="E5135">
            <v>87510</v>
          </cell>
        </row>
        <row r="5136">
          <cell r="B5136" t="str">
            <v xml:space="preserve">MHR Personal </v>
          </cell>
          <cell r="C5136" t="str">
            <v>Sir Rehman</v>
          </cell>
          <cell r="D5136" t="str">
            <v>car work</v>
          </cell>
          <cell r="E5136">
            <v>3340</v>
          </cell>
        </row>
        <row r="5137">
          <cell r="B5137" t="str">
            <v>Zeelaf Munir Villa</v>
          </cell>
          <cell r="C5137" t="str">
            <v>Drawings</v>
          </cell>
          <cell r="D5137" t="str">
            <v>print</v>
          </cell>
          <cell r="E5137">
            <v>420</v>
          </cell>
        </row>
        <row r="5138">
          <cell r="B5138" t="str">
            <v>Zeelaf Munir Villa</v>
          </cell>
          <cell r="C5138" t="str">
            <v>Drawings</v>
          </cell>
          <cell r="D5138" t="str">
            <v>print</v>
          </cell>
          <cell r="E5138">
            <v>50</v>
          </cell>
        </row>
        <row r="5139">
          <cell r="B5139" t="str">
            <v>Zeelaf Munir Villa</v>
          </cell>
          <cell r="C5139" t="str">
            <v>shakeel duct</v>
          </cell>
          <cell r="D5139" t="str">
            <v>paid</v>
          </cell>
          <cell r="E5139">
            <v>15000</v>
          </cell>
        </row>
        <row r="5140">
          <cell r="B5140" t="str">
            <v>Zeelaf Munir Villa</v>
          </cell>
          <cell r="C5140" t="str">
            <v>Drawings</v>
          </cell>
          <cell r="D5140" t="str">
            <v>print</v>
          </cell>
          <cell r="E5140">
            <v>780</v>
          </cell>
        </row>
        <row r="5141">
          <cell r="B5141" t="str">
            <v>FTC Floors</v>
          </cell>
          <cell r="C5141" t="str">
            <v>shakeel duct</v>
          </cell>
          <cell r="D5141" t="str">
            <v>paid</v>
          </cell>
          <cell r="E5141">
            <v>3000</v>
          </cell>
        </row>
        <row r="5142">
          <cell r="B5142" t="str">
            <v>EFU</v>
          </cell>
          <cell r="C5142" t="str">
            <v>misc</v>
          </cell>
          <cell r="D5142" t="str">
            <v>sehri and aftaar by owais</v>
          </cell>
          <cell r="E5142">
            <v>1580</v>
          </cell>
        </row>
        <row r="5143">
          <cell r="B5143" t="str">
            <v>Falcon Mall</v>
          </cell>
          <cell r="C5143" t="str">
            <v>Material</v>
          </cell>
          <cell r="D5143" t="str">
            <v xml:space="preserve">nylon pipe </v>
          </cell>
          <cell r="E5143">
            <v>10750</v>
          </cell>
        </row>
        <row r="5144">
          <cell r="B5144" t="str">
            <v>Falcon Mall</v>
          </cell>
          <cell r="C5144" t="str">
            <v>Drawings</v>
          </cell>
          <cell r="D5144" t="str">
            <v>print</v>
          </cell>
          <cell r="E5144">
            <v>100</v>
          </cell>
        </row>
        <row r="5145">
          <cell r="B5145" t="str">
            <v xml:space="preserve">MHR Personal </v>
          </cell>
          <cell r="C5145" t="str">
            <v>Sir Rehman</v>
          </cell>
          <cell r="D5145" t="str">
            <v>mis purchasing</v>
          </cell>
          <cell r="E5145">
            <v>10645</v>
          </cell>
        </row>
        <row r="5146">
          <cell r="B5146" t="str">
            <v>EFU</v>
          </cell>
          <cell r="C5146" t="str">
            <v>paid bonus 2018</v>
          </cell>
          <cell r="D5146" t="str">
            <v>paid bonus 2018</v>
          </cell>
          <cell r="E5146">
            <v>44250</v>
          </cell>
        </row>
        <row r="5147">
          <cell r="B5147" t="str">
            <v>Nue Multiplex</v>
          </cell>
          <cell r="C5147" t="str">
            <v>paid bonus 2018</v>
          </cell>
          <cell r="D5147" t="str">
            <v>paid bonus 2018</v>
          </cell>
          <cell r="E5147">
            <v>127250</v>
          </cell>
        </row>
        <row r="5148">
          <cell r="B5148" t="str">
            <v>JPMC (Main Project)</v>
          </cell>
          <cell r="C5148" t="str">
            <v>paid bonus 2018</v>
          </cell>
          <cell r="D5148" t="str">
            <v>paid bonus 2018</v>
          </cell>
          <cell r="E5148">
            <v>140000</v>
          </cell>
        </row>
        <row r="5149">
          <cell r="B5149" t="str">
            <v>FTC Floors</v>
          </cell>
          <cell r="C5149" t="str">
            <v>paid bonus 2018</v>
          </cell>
          <cell r="D5149" t="str">
            <v>paid bonus 2018</v>
          </cell>
          <cell r="E5149">
            <v>28250</v>
          </cell>
        </row>
        <row r="5150">
          <cell r="B5150" t="str">
            <v>Falcon Mall</v>
          </cell>
          <cell r="C5150" t="str">
            <v>paid bonus 2018</v>
          </cell>
          <cell r="D5150" t="str">
            <v>paid bonus 2018</v>
          </cell>
          <cell r="E5150">
            <v>46000</v>
          </cell>
        </row>
        <row r="5151">
          <cell r="B5151" t="str">
            <v>Spar Twin Tower</v>
          </cell>
          <cell r="C5151" t="str">
            <v>paid bonus 2018</v>
          </cell>
          <cell r="D5151" t="str">
            <v>paid bonus 2018</v>
          </cell>
          <cell r="E5151">
            <v>19000</v>
          </cell>
        </row>
        <row r="5152">
          <cell r="B5152" t="str">
            <v>Office</v>
          </cell>
          <cell r="C5152" t="str">
            <v>paid bonus 2018</v>
          </cell>
          <cell r="D5152" t="str">
            <v>paid bonus 2018</v>
          </cell>
          <cell r="E5152">
            <v>53500</v>
          </cell>
        </row>
        <row r="5153">
          <cell r="B5153" t="str">
            <v>Naveed Malik</v>
          </cell>
          <cell r="C5153" t="str">
            <v>paid bonus 2018</v>
          </cell>
          <cell r="D5153" t="str">
            <v>paid bonus 2018</v>
          </cell>
          <cell r="E5153">
            <v>11000</v>
          </cell>
        </row>
        <row r="5154">
          <cell r="B5154" t="str">
            <v>Nue Multiplex</v>
          </cell>
          <cell r="C5154" t="str">
            <v>adam riger</v>
          </cell>
          <cell r="D5154" t="str">
            <v>paid</v>
          </cell>
          <cell r="E5154">
            <v>16000</v>
          </cell>
        </row>
        <row r="5155">
          <cell r="B5155" t="str">
            <v>Zeelaf Munir Villa</v>
          </cell>
          <cell r="C5155" t="str">
            <v>shakeel duct</v>
          </cell>
          <cell r="D5155" t="str">
            <v>paid</v>
          </cell>
          <cell r="E5155">
            <v>24000</v>
          </cell>
        </row>
        <row r="5156">
          <cell r="B5156" t="str">
            <v>Zeelaf Munir Villa</v>
          </cell>
          <cell r="C5156" t="str">
            <v>shakeel duct</v>
          </cell>
          <cell r="D5156" t="str">
            <v>paid</v>
          </cell>
          <cell r="E5156">
            <v>10000</v>
          </cell>
        </row>
        <row r="5157">
          <cell r="B5157" t="str">
            <v>Unilever Pakistan</v>
          </cell>
          <cell r="C5157" t="str">
            <v>fuel</v>
          </cell>
          <cell r="D5157" t="str">
            <v>claimed by ebad</v>
          </cell>
          <cell r="E5157">
            <v>500</v>
          </cell>
        </row>
        <row r="5158">
          <cell r="B5158" t="str">
            <v>Falcon Mall</v>
          </cell>
          <cell r="C5158" t="str">
            <v>Drawings</v>
          </cell>
          <cell r="D5158" t="str">
            <v>print</v>
          </cell>
          <cell r="E5158">
            <v>363</v>
          </cell>
        </row>
        <row r="5159">
          <cell r="B5159" t="str">
            <v>Unilever Pakistan</v>
          </cell>
          <cell r="C5159" t="str">
            <v>Material</v>
          </cell>
          <cell r="D5159" t="str">
            <v>tools and material by imran off</v>
          </cell>
          <cell r="E5159">
            <v>2980</v>
          </cell>
        </row>
        <row r="5160">
          <cell r="B5160" t="str">
            <v>Kumail Bhai</v>
          </cell>
          <cell r="C5160" t="str">
            <v>Material</v>
          </cell>
          <cell r="D5160" t="str">
            <v>misc purchasing</v>
          </cell>
          <cell r="E5160">
            <v>8000</v>
          </cell>
        </row>
        <row r="5161">
          <cell r="B5161" t="str">
            <v>Nue Multiplex</v>
          </cell>
          <cell r="C5161" t="str">
            <v>Material</v>
          </cell>
          <cell r="D5161" t="str">
            <v>misc electric material purchased by faheem elec</v>
          </cell>
          <cell r="E5161">
            <v>100289</v>
          </cell>
        </row>
        <row r="5162">
          <cell r="B5162" t="str">
            <v>Nue Multiplex</v>
          </cell>
          <cell r="C5162" t="str">
            <v>Material</v>
          </cell>
          <cell r="D5162" t="str">
            <v>misc electric material purchased by faheem elec</v>
          </cell>
          <cell r="E5162">
            <v>38590</v>
          </cell>
        </row>
        <row r="5163">
          <cell r="B5163" t="str">
            <v>Unilever Pakistan</v>
          </cell>
          <cell r="C5163" t="str">
            <v>Material</v>
          </cell>
          <cell r="D5163" t="str">
            <v>elbow, rubber bush and welding material by imran off</v>
          </cell>
          <cell r="E5163">
            <v>11760</v>
          </cell>
        </row>
        <row r="5164">
          <cell r="B5164" t="str">
            <v>FTC Floors</v>
          </cell>
          <cell r="C5164" t="str">
            <v>Material</v>
          </cell>
          <cell r="D5164" t="str">
            <v>sweets gift by sir rehman</v>
          </cell>
          <cell r="E5164">
            <v>18500</v>
          </cell>
        </row>
        <row r="5165">
          <cell r="B5165" t="str">
            <v>Naveed Malik</v>
          </cell>
          <cell r="C5165" t="str">
            <v>Material</v>
          </cell>
          <cell r="D5165" t="str">
            <v>misc material</v>
          </cell>
          <cell r="E5165">
            <v>4950</v>
          </cell>
        </row>
        <row r="5166">
          <cell r="B5166" t="str">
            <v>JPMC (Main Project)</v>
          </cell>
          <cell r="C5166" t="str">
            <v>Material</v>
          </cell>
          <cell r="D5166" t="str">
            <v>misc purchasing by  imran engg e.g: purchased mirror = 172400, angle iron, plung nut bolt, fuel salary advances</v>
          </cell>
          <cell r="E5166">
            <v>210235</v>
          </cell>
        </row>
        <row r="5167">
          <cell r="B5167" t="str">
            <v>Unilever Pakistan</v>
          </cell>
          <cell r="C5167" t="str">
            <v>misc</v>
          </cell>
          <cell r="D5167" t="str">
            <v>PARKING SHEET cutting and misc</v>
          </cell>
          <cell r="E5167">
            <v>560</v>
          </cell>
        </row>
        <row r="5168">
          <cell r="B5168" t="str">
            <v>Unilever Pakistan</v>
          </cell>
          <cell r="C5168" t="str">
            <v>fuel</v>
          </cell>
          <cell r="D5168" t="str">
            <v>claimed</v>
          </cell>
          <cell r="E5168">
            <v>1000</v>
          </cell>
        </row>
        <row r="5169">
          <cell r="B5169" t="str">
            <v>Nue Multiplex</v>
          </cell>
          <cell r="C5169" t="str">
            <v>Material</v>
          </cell>
          <cell r="D5169" t="str">
            <v>hold titie and iron ladder</v>
          </cell>
          <cell r="E5169">
            <v>6750</v>
          </cell>
        </row>
        <row r="5170">
          <cell r="B5170" t="str">
            <v>Nue Multiplex</v>
          </cell>
          <cell r="C5170" t="str">
            <v>Material</v>
          </cell>
          <cell r="D5170" t="str">
            <v>misc purchasing by azeem</v>
          </cell>
          <cell r="E5170">
            <v>5850</v>
          </cell>
        </row>
        <row r="5171">
          <cell r="B5171" t="str">
            <v>Nue Multiplex</v>
          </cell>
          <cell r="C5171" t="str">
            <v>Material</v>
          </cell>
          <cell r="D5171" t="str">
            <v>fittings strainer and tape rikhshaw fare and fuel parking</v>
          </cell>
          <cell r="E5171">
            <v>6700</v>
          </cell>
        </row>
        <row r="5172">
          <cell r="B5172" t="str">
            <v>Unilever Pakistan</v>
          </cell>
          <cell r="C5172" t="str">
            <v>Drawings</v>
          </cell>
          <cell r="D5172" t="str">
            <v>print</v>
          </cell>
          <cell r="E5172">
            <v>720</v>
          </cell>
        </row>
        <row r="5173">
          <cell r="B5173" t="str">
            <v>Nue Multiplex</v>
          </cell>
          <cell r="C5173" t="str">
            <v>Material</v>
          </cell>
          <cell r="D5173" t="str">
            <v>duct sealent by imran</v>
          </cell>
          <cell r="E5173">
            <v>19000</v>
          </cell>
        </row>
        <row r="5174">
          <cell r="B5174" t="str">
            <v>Nue Multiplex</v>
          </cell>
          <cell r="C5174" t="str">
            <v>fuel</v>
          </cell>
          <cell r="D5174" t="str">
            <v>claimed by bilal</v>
          </cell>
          <cell r="E5174">
            <v>19950</v>
          </cell>
        </row>
        <row r="5175">
          <cell r="B5175" t="str">
            <v>Nue Multiplex</v>
          </cell>
          <cell r="C5175" t="str">
            <v>rashid (For Material)</v>
          </cell>
          <cell r="D5175" t="str">
            <v>4 ton ac installed</v>
          </cell>
          <cell r="E5175">
            <v>20000</v>
          </cell>
        </row>
        <row r="5176">
          <cell r="B5176" t="str">
            <v>Nue Multiplex</v>
          </cell>
          <cell r="C5176" t="str">
            <v>ehsan traders</v>
          </cell>
          <cell r="D5176" t="str">
            <v>fan</v>
          </cell>
          <cell r="E5176">
            <v>4700</v>
          </cell>
        </row>
        <row r="5177">
          <cell r="B5177" t="str">
            <v>Nue Multiplex</v>
          </cell>
          <cell r="C5177" t="str">
            <v>Tariq baig</v>
          </cell>
          <cell r="D5177" t="str">
            <v>purchased FCU</v>
          </cell>
          <cell r="E5177">
            <v>50000</v>
          </cell>
        </row>
        <row r="5178">
          <cell r="B5178" t="str">
            <v>Nue Multiplex</v>
          </cell>
          <cell r="C5178" t="str">
            <v>Tariq baig</v>
          </cell>
          <cell r="D5178" t="str">
            <v>fire valves purchased</v>
          </cell>
          <cell r="E5178">
            <v>250000</v>
          </cell>
        </row>
        <row r="5179">
          <cell r="B5179" t="str">
            <v>Falcon Mall</v>
          </cell>
          <cell r="C5179" t="str">
            <v>Zubair duct</v>
          </cell>
          <cell r="D5179" t="str">
            <v>paid by bilal</v>
          </cell>
          <cell r="E5179">
            <v>90000</v>
          </cell>
        </row>
        <row r="5180">
          <cell r="B5180" t="str">
            <v>Nue Multiplex</v>
          </cell>
          <cell r="C5180" t="str">
            <v>rashid (For Material)</v>
          </cell>
          <cell r="D5180" t="str">
            <v>for Ac instalaltion</v>
          </cell>
          <cell r="E5180">
            <v>25000</v>
          </cell>
        </row>
        <row r="5181">
          <cell r="B5181" t="str">
            <v>Nue Multiplex</v>
          </cell>
          <cell r="C5181" t="str">
            <v>rashid (For Material)</v>
          </cell>
          <cell r="D5181" t="str">
            <v>4 ton ac installed</v>
          </cell>
          <cell r="E5181">
            <v>16000</v>
          </cell>
        </row>
        <row r="5182">
          <cell r="B5182" t="str">
            <v>Nue Multiplex</v>
          </cell>
          <cell r="C5182" t="str">
            <v>Material</v>
          </cell>
          <cell r="D5182" t="str">
            <v>duct sealent</v>
          </cell>
          <cell r="E5182">
            <v>11200</v>
          </cell>
        </row>
        <row r="5183">
          <cell r="B5183" t="str">
            <v>Nue Multiplex</v>
          </cell>
          <cell r="C5183" t="str">
            <v>Material</v>
          </cell>
          <cell r="D5183" t="str">
            <v>ladder and other items by imran off</v>
          </cell>
          <cell r="E5183">
            <v>6750</v>
          </cell>
        </row>
        <row r="5184">
          <cell r="B5184" t="str">
            <v>JPMC (Main Project)</v>
          </cell>
          <cell r="C5184" t="str">
            <v>Material</v>
          </cell>
          <cell r="D5184" t="str">
            <v>salary advances, fuel, parking, cutting disc, photocopy and misc items by huzaifa</v>
          </cell>
          <cell r="E5184">
            <v>87510</v>
          </cell>
        </row>
        <row r="5185">
          <cell r="B5185" t="str">
            <v>Nue Multiplex</v>
          </cell>
          <cell r="C5185" t="str">
            <v>Material</v>
          </cell>
          <cell r="D5185" t="str">
            <v>fittings, glue, gate valve and strainer, fuel parking, rikshaw fare</v>
          </cell>
          <cell r="E5185">
            <v>14623</v>
          </cell>
        </row>
        <row r="5186">
          <cell r="B5186" t="str">
            <v>JPMC (Main Project)</v>
          </cell>
          <cell r="C5186" t="str">
            <v>Material</v>
          </cell>
          <cell r="D5186" t="str">
            <v>nut washer cutting discs fuel parking rikshaw fare</v>
          </cell>
          <cell r="E5186">
            <v>3940</v>
          </cell>
        </row>
        <row r="5187">
          <cell r="B5187" t="str">
            <v>Zeelaf Munir Villa</v>
          </cell>
          <cell r="C5187" t="str">
            <v>Material</v>
          </cell>
          <cell r="D5187" t="str">
            <v>misc material by rafeeq</v>
          </cell>
          <cell r="E5187">
            <v>1930</v>
          </cell>
        </row>
        <row r="5188">
          <cell r="B5188" t="str">
            <v>Unilever Pakistan</v>
          </cell>
          <cell r="C5188" t="str">
            <v>Material</v>
          </cell>
          <cell r="D5188" t="str">
            <v>labour food, misc and office lunch</v>
          </cell>
          <cell r="E5188">
            <v>1150</v>
          </cell>
        </row>
        <row r="5189">
          <cell r="B5189" t="str">
            <v>Unilever Pakistan</v>
          </cell>
          <cell r="C5189" t="str">
            <v>fuel</v>
          </cell>
          <cell r="D5189" t="str">
            <v>ebad</v>
          </cell>
          <cell r="E5189">
            <v>1000</v>
          </cell>
        </row>
        <row r="5190">
          <cell r="B5190" t="str">
            <v xml:space="preserve">MHR Personal </v>
          </cell>
          <cell r="C5190" t="str">
            <v>Sir Rehman</v>
          </cell>
          <cell r="D5190" t="str">
            <v>haaji pharmacy ultra sound and fuel</v>
          </cell>
          <cell r="E5190">
            <v>9432</v>
          </cell>
        </row>
        <row r="5191">
          <cell r="B5191" t="str">
            <v>Nue Multiplex</v>
          </cell>
          <cell r="C5191" t="str">
            <v>Material</v>
          </cell>
          <cell r="D5191" t="str">
            <v>zahabiya shield by imran</v>
          </cell>
          <cell r="E5191">
            <v>2500</v>
          </cell>
        </row>
        <row r="5192">
          <cell r="B5192" t="str">
            <v>JPMC (Main Project)</v>
          </cell>
          <cell r="C5192" t="str">
            <v>Material</v>
          </cell>
          <cell r="D5192" t="str">
            <v>PE pipe rikshaw fare, pertrol , nashta, tea, flexible pipe and misc items</v>
          </cell>
          <cell r="E5192">
            <v>19240</v>
          </cell>
        </row>
        <row r="5193">
          <cell r="B5193" t="str">
            <v>Unilever Pakistan</v>
          </cell>
          <cell r="C5193" t="str">
            <v>Drawings</v>
          </cell>
          <cell r="D5193" t="str">
            <v>print</v>
          </cell>
          <cell r="E5193">
            <v>240</v>
          </cell>
        </row>
        <row r="5194">
          <cell r="B5194" t="str">
            <v>Falcon Mall</v>
          </cell>
          <cell r="C5194" t="str">
            <v>Material</v>
          </cell>
          <cell r="D5194" t="str">
            <v>tapes by imra</v>
          </cell>
          <cell r="E5194">
            <v>35480</v>
          </cell>
        </row>
        <row r="5195">
          <cell r="B5195" t="str">
            <v>Nue Multiplex</v>
          </cell>
          <cell r="C5195" t="str">
            <v>misc</v>
          </cell>
          <cell r="D5195" t="str">
            <v>tea and parking</v>
          </cell>
          <cell r="E5195">
            <v>750</v>
          </cell>
        </row>
        <row r="5196">
          <cell r="B5196" t="str">
            <v>Unilever Pakistan</v>
          </cell>
          <cell r="C5196" t="str">
            <v>misc</v>
          </cell>
          <cell r="D5196" t="str">
            <v>trasport and lunch</v>
          </cell>
          <cell r="E5196">
            <v>800</v>
          </cell>
        </row>
        <row r="5197">
          <cell r="B5197" t="str">
            <v>Nue Multiplex</v>
          </cell>
          <cell r="C5197" t="str">
            <v>weldon</v>
          </cell>
          <cell r="D5197" t="str">
            <v>paid by bilal thru his personal chq</v>
          </cell>
          <cell r="E5197">
            <v>150000</v>
          </cell>
        </row>
        <row r="5198">
          <cell r="B5198" t="str">
            <v>Nue Multiplex</v>
          </cell>
          <cell r="C5198" t="str">
            <v>Raza Engineering</v>
          </cell>
          <cell r="D5198" t="str">
            <v>paid by bilal thru his personal chq</v>
          </cell>
          <cell r="E5198">
            <v>150000</v>
          </cell>
        </row>
        <row r="5199">
          <cell r="B5199" t="str">
            <v>JPMC (Main Project)</v>
          </cell>
          <cell r="C5199" t="str">
            <v>Tube Traders</v>
          </cell>
          <cell r="D5199" t="str">
            <v>paid by bilal thru his personal chq</v>
          </cell>
          <cell r="E5199">
            <v>100000</v>
          </cell>
        </row>
        <row r="5200">
          <cell r="B5200" t="str">
            <v>Nue Multiplex</v>
          </cell>
          <cell r="C5200" t="str">
            <v>Mungo</v>
          </cell>
          <cell r="D5200" t="str">
            <v>Dib chq # 01751960</v>
          </cell>
          <cell r="E5200">
            <v>200000</v>
          </cell>
        </row>
        <row r="5201">
          <cell r="B5201" t="str">
            <v>JPMC (Main Project)</v>
          </cell>
          <cell r="C5201" t="str">
            <v>kaytees</v>
          </cell>
          <cell r="D5201" t="str">
            <v>Dib chq # 01751959</v>
          </cell>
          <cell r="E5201">
            <v>150000</v>
          </cell>
        </row>
        <row r="5202">
          <cell r="B5202" t="str">
            <v>FTC Floors</v>
          </cell>
          <cell r="C5202" t="str">
            <v>Saim Bhai</v>
          </cell>
          <cell r="D5202" t="str">
            <v>Dib chq # 01751958</v>
          </cell>
          <cell r="E5202">
            <v>159000</v>
          </cell>
        </row>
        <row r="5203">
          <cell r="B5203" t="str">
            <v>JPMC (Main Project)</v>
          </cell>
          <cell r="C5203" t="str">
            <v>Tahiri Sanitary</v>
          </cell>
          <cell r="D5203" t="str">
            <v>Dib chq # 01751961</v>
          </cell>
          <cell r="E5203">
            <v>200000</v>
          </cell>
        </row>
        <row r="5204">
          <cell r="B5204" t="str">
            <v>Nue Multiplex</v>
          </cell>
          <cell r="C5204" t="str">
            <v>abdullah insulation</v>
          </cell>
          <cell r="D5204" t="str">
            <v>paid by bilal bhai</v>
          </cell>
          <cell r="E5204">
            <v>50000</v>
          </cell>
        </row>
        <row r="5205">
          <cell r="B5205" t="str">
            <v>Nue Multiplex</v>
          </cell>
          <cell r="C5205" t="str">
            <v>rashid (For Material)</v>
          </cell>
          <cell r="D5205" t="str">
            <v>paid for 04 tons ac material purchased by rashid</v>
          </cell>
          <cell r="E5205">
            <v>20000</v>
          </cell>
        </row>
        <row r="5206">
          <cell r="B5206" t="str">
            <v>Nue Multiplex</v>
          </cell>
          <cell r="C5206" t="str">
            <v>Faheem Electrician</v>
          </cell>
          <cell r="D5206" t="str">
            <v>electric cable purchased for basement fan</v>
          </cell>
          <cell r="E5206">
            <v>205000</v>
          </cell>
        </row>
        <row r="5207">
          <cell r="B5207" t="str">
            <v>Nue Multiplex</v>
          </cell>
          <cell r="C5207" t="str">
            <v>rashid (For Material)</v>
          </cell>
          <cell r="D5207" t="str">
            <v>for materia for split &amp; FCU installation</v>
          </cell>
          <cell r="E5207">
            <v>39000</v>
          </cell>
        </row>
        <row r="5208">
          <cell r="B5208" t="str">
            <v>Nue Multiplex</v>
          </cell>
          <cell r="C5208" t="str">
            <v>Tariq insulator</v>
          </cell>
          <cell r="D5208" t="str">
            <v>Dib chq # 01751972</v>
          </cell>
          <cell r="E5208">
            <v>200000</v>
          </cell>
        </row>
        <row r="5209">
          <cell r="B5209" t="str">
            <v>Falcon Mall</v>
          </cell>
          <cell r="C5209" t="str">
            <v>Ali Raza Engineering</v>
          </cell>
          <cell r="D5209" t="str">
            <v>Dib chq # 01751971</v>
          </cell>
          <cell r="E5209">
            <v>257700</v>
          </cell>
        </row>
        <row r="5210">
          <cell r="B5210" t="str">
            <v>Nue Multiplex</v>
          </cell>
          <cell r="C5210" t="str">
            <v>faizan duct</v>
          </cell>
          <cell r="D5210" t="str">
            <v>Dib chq # 01751970</v>
          </cell>
          <cell r="E5210">
            <v>363800</v>
          </cell>
        </row>
        <row r="5211">
          <cell r="B5211" t="str">
            <v>JPMC (Main Project)</v>
          </cell>
          <cell r="C5211" t="str">
            <v>US traders</v>
          </cell>
          <cell r="D5211" t="str">
            <v>Dib chq # 01751962</v>
          </cell>
          <cell r="E5211">
            <v>177000</v>
          </cell>
        </row>
        <row r="5212">
          <cell r="B5212" t="str">
            <v xml:space="preserve">MHR Personal </v>
          </cell>
          <cell r="C5212" t="str">
            <v>Sir Rehman</v>
          </cell>
          <cell r="D5212" t="str">
            <v>Dib chq # 01751969 paid for car work</v>
          </cell>
          <cell r="E5212">
            <v>13100</v>
          </cell>
        </row>
        <row r="5213">
          <cell r="B5213" t="str">
            <v>Nue Multiplex</v>
          </cell>
          <cell r="C5213" t="str">
            <v>Raees Brothers</v>
          </cell>
          <cell r="D5213" t="str">
            <v>paid by bilal bhai thru his perosnal chq</v>
          </cell>
          <cell r="E5213">
            <v>163500</v>
          </cell>
        </row>
        <row r="5214">
          <cell r="B5214" t="str">
            <v>Nue Multiplex</v>
          </cell>
          <cell r="C5214" t="str">
            <v>Ashraf (Rajput Mechanical - Cinema 5)</v>
          </cell>
          <cell r="D5214" t="str">
            <v xml:space="preserve">paid this payment thru this big DIB chq # 01751974 </v>
          </cell>
          <cell r="E5214">
            <v>38000</v>
          </cell>
        </row>
        <row r="5215">
          <cell r="B5215" t="str">
            <v>Nue Multiplex</v>
          </cell>
          <cell r="C5215" t="str">
            <v>Ashraf (Rajput Mechanical - Cinema 5)</v>
          </cell>
          <cell r="D5215" t="str">
            <v>paid this payment thru this big DIB chq # 01751974  basement exhaust ducting</v>
          </cell>
          <cell r="E5215">
            <v>112000</v>
          </cell>
        </row>
        <row r="5216">
          <cell r="B5216" t="str">
            <v>Nue Multiplex</v>
          </cell>
          <cell r="C5216" t="str">
            <v>saeed sons</v>
          </cell>
          <cell r="D5216" t="str">
            <v>Dib chq # 01751977</v>
          </cell>
          <cell r="E5216">
            <v>250000</v>
          </cell>
        </row>
        <row r="5217">
          <cell r="B5217" t="str">
            <v>Nue Multiplex</v>
          </cell>
          <cell r="C5217" t="str">
            <v>shahbaz duct</v>
          </cell>
          <cell r="D5217" t="str">
            <v>Dib chq # 01751976</v>
          </cell>
          <cell r="E5217">
            <v>119000</v>
          </cell>
        </row>
        <row r="5218">
          <cell r="B5218" t="str">
            <v>Nue Multiplex</v>
          </cell>
          <cell r="C5218" t="str">
            <v>Tariq insulator</v>
          </cell>
          <cell r="D5218" t="str">
            <v xml:space="preserve">paid this payment thru this big DIB chq # 01751974 </v>
          </cell>
          <cell r="E5218">
            <v>20000</v>
          </cell>
        </row>
        <row r="5219">
          <cell r="B5219" t="str">
            <v>JPMC (Main Project)</v>
          </cell>
          <cell r="C5219" t="str">
            <v>azaad</v>
          </cell>
          <cell r="D5219" t="str">
            <v>paid this payment thru this big DIB chq # 01751974  advance in jpmc</v>
          </cell>
          <cell r="E5219">
            <v>28000</v>
          </cell>
        </row>
        <row r="5220">
          <cell r="B5220" t="str">
            <v>JPMC (Main Project)</v>
          </cell>
          <cell r="C5220" t="str">
            <v>azaad</v>
          </cell>
          <cell r="D5220" t="str">
            <v>Dib chq # 01751978</v>
          </cell>
          <cell r="E5220">
            <v>167000</v>
          </cell>
        </row>
        <row r="5221">
          <cell r="B5221" t="str">
            <v>Nue Multiplex</v>
          </cell>
          <cell r="C5221" t="str">
            <v>engatech</v>
          </cell>
          <cell r="D5221" t="str">
            <v>paid this payment thru this big DIB chq # 01751974  advance in jpmc</v>
          </cell>
          <cell r="E5221">
            <v>100000</v>
          </cell>
        </row>
        <row r="5222">
          <cell r="B5222" t="str">
            <v>Falcon Mall</v>
          </cell>
          <cell r="C5222" t="str">
            <v>Universal fittings (Ali Enterprises)</v>
          </cell>
          <cell r="D5222" t="str">
            <v>Dib chq # 01751982 for fittings this chq given to basheer pipe</v>
          </cell>
          <cell r="E5222">
            <v>200000</v>
          </cell>
        </row>
        <row r="5223">
          <cell r="B5223" t="str">
            <v>Falcon Mall</v>
          </cell>
          <cell r="C5223" t="str">
            <v>Basheer Pipe Installation</v>
          </cell>
          <cell r="D5223" t="str">
            <v>Dib chq # 01751981</v>
          </cell>
          <cell r="E5223">
            <v>200000</v>
          </cell>
        </row>
        <row r="5224">
          <cell r="B5224" t="str">
            <v>Falcon Mall</v>
          </cell>
          <cell r="C5224" t="str">
            <v>Basheer Pipe Installation</v>
          </cell>
          <cell r="D5224" t="str">
            <v>Dib chq # 01751980</v>
          </cell>
          <cell r="E5224">
            <v>300000</v>
          </cell>
        </row>
        <row r="5225">
          <cell r="B5225" t="str">
            <v>Nue Multiplex</v>
          </cell>
          <cell r="C5225" t="str">
            <v>Tariq insulator</v>
          </cell>
          <cell r="D5225" t="str">
            <v>paid for cladding</v>
          </cell>
          <cell r="E5225">
            <v>100000</v>
          </cell>
        </row>
        <row r="5226">
          <cell r="B5226" t="str">
            <v>Falcon Mall</v>
          </cell>
          <cell r="C5226" t="str">
            <v>King Nice</v>
          </cell>
          <cell r="D5226" t="str">
            <v>Dib chq # 01751985</v>
          </cell>
          <cell r="E5226">
            <v>20000</v>
          </cell>
        </row>
        <row r="5227">
          <cell r="B5227" t="str">
            <v>Nue Multiplex</v>
          </cell>
          <cell r="C5227" t="str">
            <v>Ali Raza Engineering</v>
          </cell>
          <cell r="D5227" t="str">
            <v>Dib chq # 01751981</v>
          </cell>
          <cell r="E5227">
            <v>305000</v>
          </cell>
        </row>
        <row r="5228">
          <cell r="B5228" t="str">
            <v>Nue Multiplex</v>
          </cell>
          <cell r="C5228" t="str">
            <v>Ali Raza Engineering</v>
          </cell>
          <cell r="D5228" t="str">
            <v>reverse</v>
          </cell>
          <cell r="E5228">
            <v>-40000</v>
          </cell>
        </row>
        <row r="5229">
          <cell r="B5229" t="str">
            <v>Nue Multiplex</v>
          </cell>
          <cell r="C5229" t="str">
            <v>Iqbal sons</v>
          </cell>
          <cell r="D5229" t="str">
            <v>reverse</v>
          </cell>
          <cell r="E5229">
            <v>-10000</v>
          </cell>
        </row>
        <row r="5230">
          <cell r="B5230" t="str">
            <v>Nue Multiplex</v>
          </cell>
          <cell r="C5230" t="str">
            <v>saeed sons</v>
          </cell>
          <cell r="D5230" t="str">
            <v>reverse</v>
          </cell>
          <cell r="E5230">
            <v>-25000</v>
          </cell>
        </row>
        <row r="5231">
          <cell r="B5231" t="str">
            <v>Nue Multiplex</v>
          </cell>
          <cell r="C5231" t="str">
            <v>shahbaz duct</v>
          </cell>
          <cell r="D5231" t="str">
            <v>reverse</v>
          </cell>
          <cell r="E5231">
            <v>-20000</v>
          </cell>
        </row>
        <row r="5232">
          <cell r="B5232" t="str">
            <v>Nue Multiplex</v>
          </cell>
          <cell r="C5232" t="str">
            <v>Ali Raza Engineering</v>
          </cell>
          <cell r="D5232" t="str">
            <v>reverse</v>
          </cell>
          <cell r="E5232">
            <v>-25000</v>
          </cell>
        </row>
        <row r="5233">
          <cell r="B5233" t="str">
            <v>Nue Multiplex</v>
          </cell>
          <cell r="C5233" t="str">
            <v>faizan duct</v>
          </cell>
          <cell r="D5233" t="str">
            <v>reverse</v>
          </cell>
          <cell r="E5233">
            <v>-25000</v>
          </cell>
        </row>
        <row r="5234">
          <cell r="B5234" t="str">
            <v>Nue Multiplex</v>
          </cell>
          <cell r="C5234" t="str">
            <v>Iqbal sons</v>
          </cell>
          <cell r="D5234" t="str">
            <v>reverse</v>
          </cell>
          <cell r="E5234">
            <v>-10000</v>
          </cell>
        </row>
        <row r="5235">
          <cell r="B5235" t="str">
            <v>Falcon Mall</v>
          </cell>
          <cell r="C5235" t="str">
            <v>Zubair duct</v>
          </cell>
          <cell r="D5235" t="str">
            <v>paid thru dib chq # 01751988</v>
          </cell>
          <cell r="E5235">
            <v>100000</v>
          </cell>
        </row>
        <row r="5236">
          <cell r="B5236" t="str">
            <v>Naveed Malik</v>
          </cell>
          <cell r="C5236" t="str">
            <v>ehsan traders</v>
          </cell>
          <cell r="D5236" t="str">
            <v>paid thru DIB chq # 01751968</v>
          </cell>
          <cell r="E5236">
            <v>22000</v>
          </cell>
        </row>
        <row r="5237">
          <cell r="B5237" t="str">
            <v>Nue Multiplex</v>
          </cell>
          <cell r="C5237" t="str">
            <v>Material</v>
          </cell>
          <cell r="D5237" t="str">
            <v>paid thru Dib chq # 01751994 chemical purchased from aquanix imran</v>
          </cell>
          <cell r="E5237">
            <v>20000</v>
          </cell>
        </row>
        <row r="5238">
          <cell r="B5238" t="str">
            <v>Falcon Mall</v>
          </cell>
          <cell r="C5238" t="str">
            <v>Hassaan Engg</v>
          </cell>
          <cell r="D5238" t="str">
            <v>paid thru Dib chq # 01751992 for cooling tower installation</v>
          </cell>
          <cell r="E5238">
            <v>100000</v>
          </cell>
        </row>
        <row r="5239">
          <cell r="B5239" t="str">
            <v>Falcon Mall</v>
          </cell>
          <cell r="C5239" t="str">
            <v>Zara Engg</v>
          </cell>
          <cell r="D5239" t="str">
            <v>paid thru DIB chq # 01752002</v>
          </cell>
          <cell r="E5239">
            <v>500000</v>
          </cell>
        </row>
        <row r="5240">
          <cell r="B5240" t="str">
            <v>Falcon Mall</v>
          </cell>
          <cell r="C5240" t="str">
            <v>Zara Engg</v>
          </cell>
          <cell r="D5240" t="str">
            <v>paid thru DIB chq # 01752003</v>
          </cell>
          <cell r="E5240">
            <v>1250000</v>
          </cell>
        </row>
        <row r="5241">
          <cell r="B5241" t="str">
            <v>Falcon Mall</v>
          </cell>
          <cell r="C5241" t="str">
            <v>Zara Engg</v>
          </cell>
          <cell r="D5241" t="str">
            <v>paid thru DIB chq # 01752004</v>
          </cell>
          <cell r="E5241">
            <v>1250000</v>
          </cell>
        </row>
        <row r="5242">
          <cell r="B5242" t="str">
            <v>Nue Multiplex</v>
          </cell>
          <cell r="C5242" t="str">
            <v>misc</v>
          </cell>
          <cell r="D5242" t="str">
            <v>paid thru DIB chq # 01751998 paid for rigger crane work</v>
          </cell>
          <cell r="E5242">
            <v>40000</v>
          </cell>
        </row>
        <row r="5243">
          <cell r="B5243" t="str">
            <v>Falcon Mall</v>
          </cell>
          <cell r="C5243" t="str">
            <v>Ali Raza Engineering</v>
          </cell>
          <cell r="D5243" t="str">
            <v>paid thru dib chq # 01752008 advce in falcon mall for ducting</v>
          </cell>
          <cell r="E5243">
            <v>500000</v>
          </cell>
        </row>
        <row r="5244">
          <cell r="B5244" t="str">
            <v>Falcon Mall</v>
          </cell>
          <cell r="C5244" t="str">
            <v>Ali Raza Engineering</v>
          </cell>
          <cell r="D5244" t="str">
            <v>paid thru dib chq # 01752007 paid</v>
          </cell>
          <cell r="E5244">
            <v>255000</v>
          </cell>
        </row>
        <row r="5245">
          <cell r="B5245" t="str">
            <v>Nue Multiplex</v>
          </cell>
          <cell r="C5245" t="str">
            <v>islamuddin</v>
          </cell>
          <cell r="D5245" t="str">
            <v xml:space="preserve">this chq rece from hardees nueplex direct paid to islamuddin </v>
          </cell>
          <cell r="E5245">
            <v>300000</v>
          </cell>
        </row>
        <row r="5246">
          <cell r="B5246" t="str">
            <v>Nue Multiplex</v>
          </cell>
          <cell r="C5246" t="str">
            <v>Cool flow</v>
          </cell>
          <cell r="D5246" t="str">
            <v>paid thru dib chq # 01752001</v>
          </cell>
          <cell r="E5246">
            <v>71500</v>
          </cell>
        </row>
        <row r="5247">
          <cell r="B5247" t="str">
            <v>Nue Multiplex</v>
          </cell>
          <cell r="C5247" t="str">
            <v>Received</v>
          </cell>
          <cell r="D5247" t="str">
            <v>received 2nd adhoc payment against 4th R/ Bill</v>
          </cell>
          <cell r="F5247">
            <v>1850000</v>
          </cell>
        </row>
        <row r="5248">
          <cell r="B5248" t="str">
            <v>Falcon Mall</v>
          </cell>
          <cell r="C5248" t="str">
            <v>Received</v>
          </cell>
          <cell r="D5248" t="str">
            <v>received payment against 1st running bill</v>
          </cell>
          <cell r="F5248">
            <v>29654217</v>
          </cell>
        </row>
        <row r="5249">
          <cell r="B5249" t="str">
            <v>Spar Twin Tower</v>
          </cell>
          <cell r="C5249" t="str">
            <v>Received</v>
          </cell>
          <cell r="D5249" t="str">
            <v>received against final bill</v>
          </cell>
          <cell r="F5249">
            <v>700204</v>
          </cell>
        </row>
        <row r="5250">
          <cell r="B5250" t="str">
            <v>JPMC (Main Project)</v>
          </cell>
          <cell r="C5250" t="str">
            <v>Received</v>
          </cell>
          <cell r="D5250" t="str">
            <v>received against IPC 31 jpmc payment  in DIB</v>
          </cell>
          <cell r="F5250">
            <v>3800000</v>
          </cell>
        </row>
        <row r="5251">
          <cell r="B5251" t="str">
            <v>JPMC (Main Project)</v>
          </cell>
          <cell r="C5251" t="str">
            <v>Received</v>
          </cell>
          <cell r="D5251" t="str">
            <v>received against IPC 31 jpmc payment in DIB</v>
          </cell>
          <cell r="F5251">
            <v>584397</v>
          </cell>
        </row>
        <row r="5252">
          <cell r="B5252" t="str">
            <v>Naveed Malik</v>
          </cell>
          <cell r="C5252" t="str">
            <v>Received</v>
          </cell>
          <cell r="D5252" t="str">
            <v>received  against bill # PES/NMR/062-924/02/18 on feb 18  (hold with bilal)</v>
          </cell>
          <cell r="F5252">
            <v>300000</v>
          </cell>
        </row>
        <row r="5253">
          <cell r="B5253" t="str">
            <v>Nue Multiplex</v>
          </cell>
          <cell r="C5253" t="str">
            <v>salary</v>
          </cell>
          <cell r="D5253" t="str">
            <v>Mr.Bilal Habib</v>
          </cell>
          <cell r="E5253">
            <v>25000</v>
          </cell>
        </row>
        <row r="5254">
          <cell r="B5254" t="str">
            <v>Zeelaf Munir Villa</v>
          </cell>
          <cell r="C5254" t="str">
            <v>salary</v>
          </cell>
          <cell r="D5254" t="str">
            <v>Mr.Nadeem Iqbal</v>
          </cell>
          <cell r="E5254">
            <v>25000</v>
          </cell>
        </row>
        <row r="5255">
          <cell r="B5255" t="str">
            <v>JPMC (Main Project)</v>
          </cell>
          <cell r="C5255" t="str">
            <v>salary</v>
          </cell>
          <cell r="D5255" t="str">
            <v>Mr.Nadeem Iqbal</v>
          </cell>
          <cell r="E5255">
            <v>25000</v>
          </cell>
        </row>
        <row r="5256">
          <cell r="B5256" t="str">
            <v>Office</v>
          </cell>
          <cell r="C5256" t="str">
            <v>salary</v>
          </cell>
          <cell r="D5256" t="str">
            <v>Faisal Masih</v>
          </cell>
          <cell r="E5256">
            <v>6000</v>
          </cell>
        </row>
        <row r="5257">
          <cell r="B5257" t="str">
            <v xml:space="preserve">MHR Personal </v>
          </cell>
          <cell r="C5257" t="str">
            <v>salary</v>
          </cell>
          <cell r="D5257" t="str">
            <v>Home Expense</v>
          </cell>
          <cell r="E5257">
            <v>10000</v>
          </cell>
        </row>
        <row r="5258">
          <cell r="B5258" t="str">
            <v>Falcon Mall</v>
          </cell>
          <cell r="C5258" t="str">
            <v>salary</v>
          </cell>
          <cell r="D5258" t="str">
            <v>Mr.Nadeem Iqbal</v>
          </cell>
          <cell r="E5258">
            <v>25000</v>
          </cell>
        </row>
        <row r="5259">
          <cell r="B5259" t="str">
            <v xml:space="preserve">MHR Personal </v>
          </cell>
          <cell r="C5259" t="str">
            <v>salary</v>
          </cell>
          <cell r="D5259" t="str">
            <v>Mossi Home upstairs</v>
          </cell>
          <cell r="E5259">
            <v>10000</v>
          </cell>
        </row>
        <row r="5260">
          <cell r="B5260" t="str">
            <v xml:space="preserve">MHR Personal </v>
          </cell>
          <cell r="C5260" t="str">
            <v>salary</v>
          </cell>
          <cell r="D5260" t="str">
            <v>Mossi Home D/stairs</v>
          </cell>
          <cell r="E5260">
            <v>10000</v>
          </cell>
        </row>
        <row r="5261">
          <cell r="B5261" t="str">
            <v>Office</v>
          </cell>
          <cell r="C5261" t="str">
            <v>salary</v>
          </cell>
          <cell r="D5261" t="str">
            <v>Mr. Kamran office</v>
          </cell>
          <cell r="E5261">
            <v>26000</v>
          </cell>
        </row>
        <row r="5262">
          <cell r="B5262" t="str">
            <v>Office</v>
          </cell>
          <cell r="C5262" t="str">
            <v>salary</v>
          </cell>
          <cell r="D5262" t="str">
            <v>Mr. Rehan Aslam</v>
          </cell>
          <cell r="E5262">
            <v>30000</v>
          </cell>
        </row>
        <row r="5263">
          <cell r="B5263" t="str">
            <v>Office</v>
          </cell>
          <cell r="C5263" t="str">
            <v>salary</v>
          </cell>
          <cell r="D5263" t="str">
            <v>Mr. Imran Office</v>
          </cell>
          <cell r="E5263">
            <v>16400</v>
          </cell>
        </row>
        <row r="5264">
          <cell r="B5264" t="str">
            <v>Office</v>
          </cell>
          <cell r="C5264" t="str">
            <v>salary</v>
          </cell>
          <cell r="D5264" t="str">
            <v>Minhaal</v>
          </cell>
          <cell r="E5264">
            <v>12544.666666666664</v>
          </cell>
        </row>
        <row r="5265">
          <cell r="B5265" t="str">
            <v>Office</v>
          </cell>
          <cell r="C5265" t="str">
            <v>salary</v>
          </cell>
          <cell r="D5265" t="str">
            <v>Talha</v>
          </cell>
          <cell r="E5265">
            <v>18120.166666666664</v>
          </cell>
        </row>
        <row r="5266">
          <cell r="B5266" t="str">
            <v>Office</v>
          </cell>
          <cell r="C5266" t="str">
            <v>salary</v>
          </cell>
          <cell r="D5266" t="str">
            <v>Bilal</v>
          </cell>
          <cell r="E5266">
            <v>12000</v>
          </cell>
        </row>
        <row r="5267">
          <cell r="B5267" t="str">
            <v>Office</v>
          </cell>
          <cell r="C5267" t="str">
            <v>salary</v>
          </cell>
          <cell r="D5267" t="str">
            <v>Bakhti Office</v>
          </cell>
          <cell r="E5267">
            <v>12000</v>
          </cell>
        </row>
        <row r="5268">
          <cell r="B5268" t="str">
            <v>Nue Multiplex</v>
          </cell>
          <cell r="C5268" t="str">
            <v>salary</v>
          </cell>
          <cell r="D5268" t="str">
            <v>Mr. Jahangir</v>
          </cell>
          <cell r="E5268">
            <v>48650</v>
          </cell>
        </row>
        <row r="5269">
          <cell r="B5269" t="str">
            <v>Nue Multiplex</v>
          </cell>
          <cell r="C5269" t="str">
            <v>salary</v>
          </cell>
          <cell r="D5269" t="str">
            <v>Faizan</v>
          </cell>
          <cell r="E5269">
            <v>15625</v>
          </cell>
        </row>
        <row r="5270">
          <cell r="B5270" t="str">
            <v>Nue Multiplex</v>
          </cell>
          <cell r="C5270" t="str">
            <v>salary</v>
          </cell>
          <cell r="D5270" t="str">
            <v>Salman</v>
          </cell>
          <cell r="E5270">
            <v>4000</v>
          </cell>
        </row>
        <row r="5271">
          <cell r="B5271" t="str">
            <v>Nue Multiplex</v>
          </cell>
          <cell r="C5271" t="str">
            <v>salary</v>
          </cell>
          <cell r="D5271" t="str">
            <v>Shahid Welder</v>
          </cell>
          <cell r="E5271">
            <v>1333.3333333333333</v>
          </cell>
        </row>
        <row r="5272">
          <cell r="B5272" t="str">
            <v>Nue Multiplex</v>
          </cell>
          <cell r="C5272" t="str">
            <v>salary</v>
          </cell>
          <cell r="D5272" t="str">
            <v>Shaheryar</v>
          </cell>
          <cell r="E5272">
            <v>30516.666666666664</v>
          </cell>
        </row>
        <row r="5273">
          <cell r="B5273" t="str">
            <v>Nue Multiplex</v>
          </cell>
          <cell r="C5273" t="str">
            <v>salary</v>
          </cell>
          <cell r="D5273" t="str">
            <v>Abdul Rafay</v>
          </cell>
          <cell r="E5273">
            <v>91875</v>
          </cell>
        </row>
        <row r="5274">
          <cell r="B5274" t="str">
            <v>Nue Multiplex</v>
          </cell>
          <cell r="C5274" t="str">
            <v>salary</v>
          </cell>
          <cell r="D5274" t="str">
            <v>Ahsan</v>
          </cell>
          <cell r="E5274">
            <v>26000</v>
          </cell>
        </row>
        <row r="5275">
          <cell r="B5275" t="str">
            <v>Nue Multiplex</v>
          </cell>
          <cell r="C5275" t="str">
            <v>salary</v>
          </cell>
          <cell r="D5275" t="str">
            <v>Murtaza</v>
          </cell>
          <cell r="E5275">
            <v>22200</v>
          </cell>
        </row>
        <row r="5276">
          <cell r="B5276" t="str">
            <v>Nue Multiplex</v>
          </cell>
          <cell r="C5276" t="str">
            <v>salary</v>
          </cell>
          <cell r="D5276" t="str">
            <v>Salman Sheikh</v>
          </cell>
          <cell r="E5276">
            <v>15300.000000000002</v>
          </cell>
        </row>
        <row r="5277">
          <cell r="B5277" t="str">
            <v>Nue Multiplex</v>
          </cell>
          <cell r="C5277" t="str">
            <v>salary</v>
          </cell>
          <cell r="D5277" t="str">
            <v>Mr. Imran</v>
          </cell>
          <cell r="E5277">
            <v>43375</v>
          </cell>
        </row>
        <row r="5278">
          <cell r="B5278" t="str">
            <v>JPMC (Main Project)</v>
          </cell>
          <cell r="C5278" t="str">
            <v>salary</v>
          </cell>
          <cell r="D5278" t="str">
            <v>Mr. Huzaifa</v>
          </cell>
          <cell r="E5278">
            <v>30000</v>
          </cell>
        </row>
        <row r="5279">
          <cell r="B5279" t="str">
            <v>JPMC (Main Project)</v>
          </cell>
          <cell r="C5279" t="str">
            <v>salary</v>
          </cell>
          <cell r="D5279" t="str">
            <v>Amir (JPMC)</v>
          </cell>
          <cell r="E5279">
            <v>19166.666666666668</v>
          </cell>
        </row>
        <row r="5280">
          <cell r="B5280" t="str">
            <v>JPMC (Main Project)</v>
          </cell>
          <cell r="C5280" t="str">
            <v>salary</v>
          </cell>
          <cell r="D5280" t="str">
            <v>Mr. Irfan</v>
          </cell>
          <cell r="E5280">
            <v>22000</v>
          </cell>
        </row>
        <row r="5281">
          <cell r="B5281" t="str">
            <v>JPMC (Main Project)</v>
          </cell>
          <cell r="C5281" t="str">
            <v>salary</v>
          </cell>
          <cell r="D5281" t="str">
            <v>Mr. Amjad</v>
          </cell>
          <cell r="E5281">
            <v>40000</v>
          </cell>
        </row>
        <row r="5282">
          <cell r="B5282" t="str">
            <v>JPMC (Main Project)</v>
          </cell>
          <cell r="C5282" t="str">
            <v>salary</v>
          </cell>
          <cell r="D5282" t="str">
            <v xml:space="preserve">Mr. Kamarn Elect </v>
          </cell>
          <cell r="E5282">
            <v>16700</v>
          </cell>
        </row>
        <row r="5283">
          <cell r="B5283" t="str">
            <v>JPMC (Main Project)</v>
          </cell>
          <cell r="C5283" t="str">
            <v>salary</v>
          </cell>
          <cell r="D5283" t="str">
            <v>Mr.Abbas Ishaq</v>
          </cell>
          <cell r="E5283">
            <v>30189.583333333332</v>
          </cell>
        </row>
        <row r="5284">
          <cell r="B5284" t="str">
            <v>JPMC (Main Project)</v>
          </cell>
          <cell r="C5284" t="str">
            <v>salary</v>
          </cell>
          <cell r="D5284" t="str">
            <v>Waseem Haider</v>
          </cell>
          <cell r="E5284">
            <v>20350</v>
          </cell>
        </row>
        <row r="5285">
          <cell r="B5285" t="str">
            <v>JPMC (Main Project)</v>
          </cell>
          <cell r="C5285" t="str">
            <v>salary</v>
          </cell>
          <cell r="D5285" t="str">
            <v>Mr. Kashif</v>
          </cell>
          <cell r="E5285">
            <v>23100</v>
          </cell>
        </row>
        <row r="5286">
          <cell r="B5286" t="str">
            <v>JPMC (Main Project)</v>
          </cell>
          <cell r="C5286" t="str">
            <v>salary</v>
          </cell>
          <cell r="D5286" t="str">
            <v xml:space="preserve">Mr. Mehmood </v>
          </cell>
          <cell r="E5286">
            <v>10040.000000000002</v>
          </cell>
        </row>
        <row r="5287">
          <cell r="B5287" t="str">
            <v>JPMC (Main Project)</v>
          </cell>
          <cell r="C5287" t="str">
            <v>salary</v>
          </cell>
          <cell r="D5287" t="str">
            <v>Aqeel Ahmed</v>
          </cell>
          <cell r="E5287">
            <v>5860.4166666666661</v>
          </cell>
        </row>
        <row r="5288">
          <cell r="B5288" t="str">
            <v>JPMC (Main Project)</v>
          </cell>
          <cell r="C5288" t="str">
            <v>salary</v>
          </cell>
          <cell r="D5288" t="str">
            <v>Nizaqat Hussain</v>
          </cell>
          <cell r="E5288">
            <v>5700</v>
          </cell>
        </row>
        <row r="5289">
          <cell r="B5289" t="str">
            <v>JPMC (Main Project)</v>
          </cell>
          <cell r="C5289" t="str">
            <v>salary</v>
          </cell>
          <cell r="D5289" t="str">
            <v>Raheel</v>
          </cell>
          <cell r="E5289">
            <v>9800.0000000000018</v>
          </cell>
        </row>
        <row r="5290">
          <cell r="B5290" t="str">
            <v>JPMC (Main Project)</v>
          </cell>
          <cell r="C5290" t="str">
            <v>salary</v>
          </cell>
          <cell r="D5290" t="str">
            <v>Gul Sher</v>
          </cell>
          <cell r="E5290">
            <v>9500.3333333333321</v>
          </cell>
        </row>
        <row r="5291">
          <cell r="B5291" t="str">
            <v>O/M EFU</v>
          </cell>
          <cell r="C5291" t="str">
            <v>salary</v>
          </cell>
          <cell r="D5291" t="str">
            <v>Kamran Ali Akbar</v>
          </cell>
          <cell r="E5291">
            <v>31200.3125</v>
          </cell>
        </row>
        <row r="5292">
          <cell r="B5292" t="str">
            <v>O/M EFU</v>
          </cell>
          <cell r="C5292" t="str">
            <v>salary</v>
          </cell>
          <cell r="D5292" t="str">
            <v>Zulfiqar (Indus)</v>
          </cell>
          <cell r="E5292">
            <v>25522.916666666668</v>
          </cell>
        </row>
        <row r="5293">
          <cell r="B5293" t="str">
            <v>O/M EFU</v>
          </cell>
          <cell r="C5293" t="str">
            <v>salary</v>
          </cell>
          <cell r="D5293" t="str">
            <v>Mr. Owais</v>
          </cell>
          <cell r="E5293">
            <v>20440</v>
          </cell>
        </row>
        <row r="5294">
          <cell r="B5294" t="str">
            <v>O/M EFU</v>
          </cell>
          <cell r="C5294" t="str">
            <v>salary</v>
          </cell>
          <cell r="D5294" t="str">
            <v>Mr. Ali Khalid</v>
          </cell>
          <cell r="E5294">
            <v>14625</v>
          </cell>
        </row>
        <row r="5295">
          <cell r="B5295" t="str">
            <v>O/M EFU</v>
          </cell>
          <cell r="C5295" t="str">
            <v>salary</v>
          </cell>
          <cell r="D5295" t="str">
            <v>Asif (EFU)</v>
          </cell>
          <cell r="E5295">
            <v>13750.000000000002</v>
          </cell>
        </row>
        <row r="5296">
          <cell r="B5296" t="str">
            <v>FTC Floors</v>
          </cell>
          <cell r="C5296" t="str">
            <v>salary</v>
          </cell>
          <cell r="D5296" t="str">
            <v>Mr. Feeroz</v>
          </cell>
          <cell r="E5296">
            <v>18150</v>
          </cell>
        </row>
        <row r="5297">
          <cell r="B5297" t="str">
            <v>FTC Floors</v>
          </cell>
          <cell r="C5297" t="str">
            <v>salary</v>
          </cell>
          <cell r="D5297" t="str">
            <v>Mr. Sajjad</v>
          </cell>
          <cell r="E5297">
            <v>14409.5</v>
          </cell>
        </row>
        <row r="5298">
          <cell r="B5298" t="str">
            <v>FTC Floors</v>
          </cell>
          <cell r="C5298" t="str">
            <v>salary</v>
          </cell>
          <cell r="D5298" t="str">
            <v>Mr. Zulfiqar</v>
          </cell>
          <cell r="E5298">
            <v>19229.979166666668</v>
          </cell>
        </row>
        <row r="5299">
          <cell r="B5299" t="str">
            <v>FTC Floors</v>
          </cell>
          <cell r="C5299" t="str">
            <v>salary</v>
          </cell>
          <cell r="D5299" t="str">
            <v>Adeel</v>
          </cell>
          <cell r="E5299">
            <v>24325</v>
          </cell>
        </row>
        <row r="5300">
          <cell r="B5300" t="str">
            <v>FTC Floors</v>
          </cell>
          <cell r="C5300" t="str">
            <v>salary</v>
          </cell>
          <cell r="D5300" t="str">
            <v>Faheem Bari</v>
          </cell>
          <cell r="E5300">
            <v>12400</v>
          </cell>
        </row>
        <row r="5301">
          <cell r="B5301" t="str">
            <v>FTC Floors</v>
          </cell>
          <cell r="C5301" t="str">
            <v>salary</v>
          </cell>
          <cell r="D5301" t="str">
            <v xml:space="preserve">Mr. Umar </v>
          </cell>
          <cell r="E5301">
            <v>16599.916666666664</v>
          </cell>
        </row>
        <row r="5302">
          <cell r="B5302" t="str">
            <v>Falcon Mall</v>
          </cell>
          <cell r="C5302" t="str">
            <v>salary</v>
          </cell>
          <cell r="D5302" t="str">
            <v>Mr. Azeem Engg</v>
          </cell>
          <cell r="E5302">
            <v>22100</v>
          </cell>
        </row>
        <row r="5303">
          <cell r="B5303" t="str">
            <v>Falcon Mall</v>
          </cell>
          <cell r="C5303" t="str">
            <v>salary</v>
          </cell>
          <cell r="D5303" t="str">
            <v>Engr Noman Majeed</v>
          </cell>
          <cell r="E5303">
            <v>50000</v>
          </cell>
        </row>
        <row r="5304">
          <cell r="B5304" t="str">
            <v>Zeelaf Munir Villa</v>
          </cell>
          <cell r="C5304" t="str">
            <v>salary</v>
          </cell>
          <cell r="D5304" t="str">
            <v>M. Rafeeq</v>
          </cell>
          <cell r="E5304">
            <v>38666.666666666664</v>
          </cell>
        </row>
        <row r="5305">
          <cell r="B5305" t="str">
            <v>Zeelaf Munir Villa</v>
          </cell>
          <cell r="C5305" t="str">
            <v>salary</v>
          </cell>
          <cell r="D5305" t="str">
            <v>Mr. Abid</v>
          </cell>
          <cell r="E5305">
            <v>24000.000000000004</v>
          </cell>
        </row>
        <row r="5306">
          <cell r="B5306" t="str">
            <v>Zeelaf Munir Villa</v>
          </cell>
          <cell r="C5306" t="str">
            <v>salary</v>
          </cell>
          <cell r="D5306" t="str">
            <v xml:space="preserve">Mr. Khalid </v>
          </cell>
          <cell r="E5306">
            <v>12500</v>
          </cell>
        </row>
        <row r="5307">
          <cell r="B5307" t="str">
            <v>Zeelaf Munir Villa</v>
          </cell>
          <cell r="C5307" t="str">
            <v>salary</v>
          </cell>
          <cell r="D5307" t="str">
            <v>Noman (nueplex)</v>
          </cell>
          <cell r="E5307">
            <v>19425</v>
          </cell>
        </row>
        <row r="5308">
          <cell r="B5308" t="str">
            <v>Zeelaf Munir Villa</v>
          </cell>
          <cell r="C5308" t="str">
            <v>salary</v>
          </cell>
          <cell r="D5308" t="str">
            <v>Haneef</v>
          </cell>
          <cell r="E5308">
            <v>26500</v>
          </cell>
        </row>
        <row r="5309">
          <cell r="B5309" t="str">
            <v>Zeelaf Munir Villa</v>
          </cell>
          <cell r="C5309" t="str">
            <v>salary</v>
          </cell>
          <cell r="D5309" t="str">
            <v>Shahid painter</v>
          </cell>
          <cell r="E5309">
            <v>18350.25</v>
          </cell>
        </row>
        <row r="5310">
          <cell r="B5310" t="str">
            <v>Zeelaf Munir Villa</v>
          </cell>
          <cell r="C5310" t="str">
            <v>salary</v>
          </cell>
          <cell r="D5310" t="str">
            <v>Nisar</v>
          </cell>
          <cell r="E5310">
            <v>32375</v>
          </cell>
        </row>
        <row r="5311">
          <cell r="B5311" t="str">
            <v>Kumail Bhai</v>
          </cell>
          <cell r="C5311" t="str">
            <v>salary</v>
          </cell>
          <cell r="D5311" t="str">
            <v>3 month salay may june july</v>
          </cell>
          <cell r="E5311">
            <v>3000</v>
          </cell>
        </row>
        <row r="5312">
          <cell r="B5312" t="str">
            <v>Zeelaf Munir Villa</v>
          </cell>
          <cell r="C5312" t="str">
            <v>Material</v>
          </cell>
          <cell r="D5312" t="str">
            <v>misc</v>
          </cell>
          <cell r="E5312">
            <v>1140</v>
          </cell>
        </row>
        <row r="5313">
          <cell r="B5313" t="str">
            <v>JPMC (Main Project)</v>
          </cell>
          <cell r="C5313" t="str">
            <v>Material</v>
          </cell>
          <cell r="D5313" t="str">
            <v xml:space="preserve">nut bolt </v>
          </cell>
          <cell r="E5313">
            <v>1570</v>
          </cell>
        </row>
        <row r="5314">
          <cell r="B5314" t="str">
            <v>Nue Multiplex</v>
          </cell>
          <cell r="C5314" t="str">
            <v>Material</v>
          </cell>
          <cell r="D5314" t="str">
            <v>glue rod and other items</v>
          </cell>
          <cell r="E5314">
            <v>3320</v>
          </cell>
        </row>
        <row r="5315">
          <cell r="B5315" t="str">
            <v>Falcon Mall</v>
          </cell>
          <cell r="C5315" t="str">
            <v>Material</v>
          </cell>
          <cell r="D5315" t="str">
            <v>glue rod and other items</v>
          </cell>
          <cell r="E5315">
            <v>8200</v>
          </cell>
        </row>
        <row r="5316">
          <cell r="B5316" t="str">
            <v xml:space="preserve">MHR Personal </v>
          </cell>
          <cell r="C5316" t="str">
            <v>Sir Rehman</v>
          </cell>
          <cell r="D5316" t="str">
            <v>haji pharmacy</v>
          </cell>
          <cell r="E5316">
            <v>7257</v>
          </cell>
        </row>
        <row r="5317">
          <cell r="B5317" t="str">
            <v>Zeelaf Munir Villa</v>
          </cell>
          <cell r="C5317" t="str">
            <v>Drawings</v>
          </cell>
          <cell r="D5317" t="str">
            <v>print</v>
          </cell>
          <cell r="E5317">
            <v>300</v>
          </cell>
        </row>
        <row r="5318">
          <cell r="B5318" t="str">
            <v>Office</v>
          </cell>
          <cell r="C5318" t="str">
            <v>Material</v>
          </cell>
          <cell r="D5318" t="str">
            <v>led lights</v>
          </cell>
          <cell r="E5318">
            <v>710</v>
          </cell>
        </row>
        <row r="5319">
          <cell r="B5319" t="str">
            <v xml:space="preserve">MHR Personal </v>
          </cell>
          <cell r="C5319" t="str">
            <v>Sir Rehman</v>
          </cell>
          <cell r="D5319" t="str">
            <v>tickets from karachi to lahore</v>
          </cell>
          <cell r="E5319">
            <v>26656</v>
          </cell>
        </row>
        <row r="5320">
          <cell r="B5320" t="str">
            <v xml:space="preserve">MHR Personal </v>
          </cell>
          <cell r="C5320" t="str">
            <v>Sir Rehman</v>
          </cell>
          <cell r="D5320" t="str">
            <v>misc</v>
          </cell>
          <cell r="E5320">
            <v>1900</v>
          </cell>
        </row>
        <row r="5321">
          <cell r="B5321" t="str">
            <v>Unilever Pakistan</v>
          </cell>
          <cell r="C5321" t="str">
            <v>Material</v>
          </cell>
          <cell r="D5321" t="str">
            <v>misc</v>
          </cell>
          <cell r="E5321">
            <v>2430</v>
          </cell>
        </row>
        <row r="5322">
          <cell r="B5322" t="str">
            <v>Falcon Mall</v>
          </cell>
          <cell r="C5322" t="str">
            <v>Material</v>
          </cell>
          <cell r="D5322" t="str">
            <v xml:space="preserve">glue </v>
          </cell>
          <cell r="E5322">
            <v>7500</v>
          </cell>
        </row>
        <row r="5323">
          <cell r="B5323" t="str">
            <v>Falcon Mall</v>
          </cell>
          <cell r="C5323" t="str">
            <v>Drawings</v>
          </cell>
          <cell r="D5323" t="str">
            <v>print</v>
          </cell>
          <cell r="E5323">
            <v>150</v>
          </cell>
        </row>
        <row r="5324">
          <cell r="B5324" t="str">
            <v>JPMC (Main Project)</v>
          </cell>
          <cell r="C5324" t="str">
            <v>Material</v>
          </cell>
          <cell r="D5324" t="str">
            <v>misc item purchased by imran engg i.e: fittings, salary advacnes, fuel lunch and tea</v>
          </cell>
          <cell r="E5324">
            <v>68377</v>
          </cell>
        </row>
        <row r="5325">
          <cell r="B5325" t="str">
            <v>Zeelaf Munir Villa</v>
          </cell>
          <cell r="C5325" t="str">
            <v>Drawings</v>
          </cell>
          <cell r="D5325" t="str">
            <v>print</v>
          </cell>
          <cell r="E5325">
            <v>300</v>
          </cell>
        </row>
        <row r="5326">
          <cell r="B5326" t="str">
            <v>Falcon Mall</v>
          </cell>
          <cell r="C5326" t="str">
            <v>Drawings</v>
          </cell>
          <cell r="D5326" t="str">
            <v>print</v>
          </cell>
          <cell r="E5326">
            <v>90</v>
          </cell>
        </row>
        <row r="5327">
          <cell r="B5327" t="str">
            <v>FTC Floors</v>
          </cell>
          <cell r="C5327" t="str">
            <v>Material</v>
          </cell>
          <cell r="D5327" t="str">
            <v>misc purchasing by ferooz</v>
          </cell>
          <cell r="E5327">
            <v>850</v>
          </cell>
        </row>
        <row r="5328">
          <cell r="B5328" t="str">
            <v>Zeelaf Munir Villa</v>
          </cell>
          <cell r="C5328" t="str">
            <v>Drawings</v>
          </cell>
          <cell r="D5328" t="str">
            <v>print</v>
          </cell>
          <cell r="E5328">
            <v>680</v>
          </cell>
        </row>
        <row r="5329">
          <cell r="B5329" t="str">
            <v>Unilever Pakistan</v>
          </cell>
          <cell r="C5329" t="str">
            <v>Drawings</v>
          </cell>
          <cell r="D5329" t="str">
            <v>print</v>
          </cell>
          <cell r="E5329">
            <v>330</v>
          </cell>
        </row>
        <row r="5330">
          <cell r="B5330" t="str">
            <v>Nue Multiplex</v>
          </cell>
          <cell r="C5330" t="str">
            <v>Material</v>
          </cell>
          <cell r="D5330" t="str">
            <v>lux channel duct pipe vlave chicken biryani</v>
          </cell>
          <cell r="E5330">
            <v>21763</v>
          </cell>
        </row>
        <row r="5331">
          <cell r="B5331" t="str">
            <v>Nue Multiplex</v>
          </cell>
          <cell r="C5331" t="str">
            <v>Material</v>
          </cell>
          <cell r="D5331" t="str">
            <v>form spry by imran</v>
          </cell>
          <cell r="E5331">
            <v>5500</v>
          </cell>
        </row>
        <row r="5332">
          <cell r="B5332" t="str">
            <v>Naveed Malik</v>
          </cell>
          <cell r="C5332" t="str">
            <v>Material</v>
          </cell>
          <cell r="D5332" t="str">
            <v>misc purching by salahuddin</v>
          </cell>
          <cell r="E5332">
            <v>3150</v>
          </cell>
        </row>
        <row r="5333">
          <cell r="B5333" t="str">
            <v>Falcon Mall</v>
          </cell>
          <cell r="C5333" t="str">
            <v>Tasleem</v>
          </cell>
          <cell r="D5333" t="str">
            <v>paid for masonery work</v>
          </cell>
          <cell r="E5333">
            <v>4000</v>
          </cell>
        </row>
        <row r="5334">
          <cell r="B5334" t="str">
            <v>Nue Multiplex</v>
          </cell>
          <cell r="C5334" t="str">
            <v>Tariq insulator</v>
          </cell>
          <cell r="D5334" t="str">
            <v>by bilal bhai</v>
          </cell>
          <cell r="E5334">
            <v>20000</v>
          </cell>
        </row>
        <row r="5335">
          <cell r="B5335" t="str">
            <v>JPMC (Main Project)</v>
          </cell>
          <cell r="C5335" t="str">
            <v>Material</v>
          </cell>
          <cell r="D5335" t="str">
            <v>misc material by imran off</v>
          </cell>
          <cell r="E5335">
            <v>2700</v>
          </cell>
        </row>
        <row r="5336">
          <cell r="B5336" t="str">
            <v>Zeelaf Munir Villa</v>
          </cell>
          <cell r="C5336" t="str">
            <v>Material</v>
          </cell>
          <cell r="D5336" t="str">
            <v>misc material by imran off</v>
          </cell>
          <cell r="E5336">
            <v>930</v>
          </cell>
        </row>
        <row r="5337">
          <cell r="B5337" t="str">
            <v>Nue Multiplex</v>
          </cell>
          <cell r="C5337" t="str">
            <v>Material</v>
          </cell>
          <cell r="D5337" t="str">
            <v>misc material by imran off</v>
          </cell>
          <cell r="E5337">
            <v>3000</v>
          </cell>
        </row>
        <row r="5338">
          <cell r="B5338" t="str">
            <v>Falcon Mall</v>
          </cell>
          <cell r="C5338" t="str">
            <v>Material</v>
          </cell>
          <cell r="D5338" t="str">
            <v>cloth and misc material by imran off</v>
          </cell>
          <cell r="E5338">
            <v>42800</v>
          </cell>
        </row>
        <row r="5339">
          <cell r="B5339" t="str">
            <v>JPMC (Main Project)</v>
          </cell>
          <cell r="C5339" t="str">
            <v>azaad</v>
          </cell>
          <cell r="D5339" t="str">
            <v>paid</v>
          </cell>
          <cell r="E5339">
            <v>10000</v>
          </cell>
        </row>
        <row r="5340">
          <cell r="B5340" t="str">
            <v>Zeelaf Munir Villa</v>
          </cell>
          <cell r="C5340" t="str">
            <v>Drawings</v>
          </cell>
          <cell r="D5340" t="str">
            <v>print</v>
          </cell>
          <cell r="E5340">
            <v>300</v>
          </cell>
        </row>
        <row r="5341">
          <cell r="B5341" t="str">
            <v>Zeelaf Munir Villa</v>
          </cell>
          <cell r="C5341" t="str">
            <v>Drawings</v>
          </cell>
          <cell r="D5341" t="str">
            <v>print</v>
          </cell>
          <cell r="E5341">
            <v>140</v>
          </cell>
        </row>
        <row r="5342">
          <cell r="B5342" t="str">
            <v>JPMC (Main Project)</v>
          </cell>
          <cell r="C5342" t="str">
            <v>Material</v>
          </cell>
          <cell r="D5342" t="str">
            <v>tape weldong rod, bend by imran</v>
          </cell>
          <cell r="E5342">
            <v>10250</v>
          </cell>
        </row>
        <row r="5343">
          <cell r="B5343" t="str">
            <v>Nue Multiplex</v>
          </cell>
          <cell r="C5343" t="str">
            <v>Material</v>
          </cell>
          <cell r="D5343" t="str">
            <v>fittins from abbas by imra</v>
          </cell>
          <cell r="E5343">
            <v>16569</v>
          </cell>
        </row>
        <row r="5344">
          <cell r="B5344" t="str">
            <v>Zeelaf Munir Villa</v>
          </cell>
          <cell r="C5344" t="str">
            <v>Material</v>
          </cell>
          <cell r="D5344" t="str">
            <v>misc mareial</v>
          </cell>
          <cell r="E5344">
            <v>3900</v>
          </cell>
        </row>
        <row r="5345">
          <cell r="B5345" t="str">
            <v>JPMC (Main Project)</v>
          </cell>
          <cell r="C5345" t="str">
            <v>Material</v>
          </cell>
          <cell r="D5345" t="str">
            <v>misc mareial by huazaifa</v>
          </cell>
          <cell r="E5345">
            <v>15240</v>
          </cell>
        </row>
        <row r="5346">
          <cell r="B5346" t="str">
            <v>JPMC (Main Project)</v>
          </cell>
          <cell r="C5346" t="str">
            <v>Material</v>
          </cell>
          <cell r="D5346" t="str">
            <v>misc mareial by huazaifa</v>
          </cell>
          <cell r="E5346">
            <v>36107</v>
          </cell>
        </row>
        <row r="5347">
          <cell r="B5347" t="str">
            <v xml:space="preserve">MHR Personal </v>
          </cell>
          <cell r="C5347" t="str">
            <v xml:space="preserve">newspaper </v>
          </cell>
          <cell r="D5347" t="str">
            <v>paid</v>
          </cell>
          <cell r="E5347">
            <v>500</v>
          </cell>
        </row>
        <row r="5348">
          <cell r="B5348" t="str">
            <v>Office</v>
          </cell>
          <cell r="C5348" t="str">
            <v xml:space="preserve">storm fiber </v>
          </cell>
          <cell r="D5348" t="str">
            <v>paid</v>
          </cell>
          <cell r="E5348">
            <v>4122</v>
          </cell>
        </row>
        <row r="5349">
          <cell r="B5349" t="str">
            <v>Falcon Mall</v>
          </cell>
          <cell r="C5349" t="str">
            <v>Material</v>
          </cell>
          <cell r="D5349" t="str">
            <v>mineral water</v>
          </cell>
          <cell r="E5349">
            <v>2160</v>
          </cell>
        </row>
        <row r="5350">
          <cell r="B5350" t="str">
            <v>Nue Multiplex</v>
          </cell>
          <cell r="C5350" t="str">
            <v>Material</v>
          </cell>
          <cell r="D5350" t="str">
            <v>aerflex by minhaal</v>
          </cell>
          <cell r="E5350">
            <v>3600</v>
          </cell>
        </row>
        <row r="5351">
          <cell r="B5351" t="str">
            <v>Nasir Colony</v>
          </cell>
          <cell r="C5351" t="str">
            <v>Material</v>
          </cell>
          <cell r="D5351" t="str">
            <v>misc expesnes incurred by shhsid painter checked byu nadeem</v>
          </cell>
          <cell r="E5351">
            <v>170315</v>
          </cell>
        </row>
        <row r="5352">
          <cell r="B5352" t="str">
            <v>Naveed Malik</v>
          </cell>
          <cell r="C5352" t="str">
            <v>Material</v>
          </cell>
          <cell r="D5352" t="str">
            <v>misc expesnes incurred by shhsid painter checked byu nadeem</v>
          </cell>
          <cell r="E5352">
            <v>19160</v>
          </cell>
        </row>
        <row r="5353">
          <cell r="B5353" t="str">
            <v>FTC Floors</v>
          </cell>
          <cell r="C5353" t="str">
            <v>Material</v>
          </cell>
          <cell r="D5353" t="str">
            <v>by nadeem</v>
          </cell>
          <cell r="E5353">
            <v>9060</v>
          </cell>
        </row>
        <row r="5354">
          <cell r="B5354" t="str">
            <v>Kumail Bhai</v>
          </cell>
          <cell r="C5354" t="str">
            <v>Material</v>
          </cell>
          <cell r="D5354" t="str">
            <v>by nadeem</v>
          </cell>
          <cell r="E5354">
            <v>8600</v>
          </cell>
        </row>
        <row r="5355">
          <cell r="B5355" t="str">
            <v>Nue Multiplex</v>
          </cell>
          <cell r="C5355" t="str">
            <v>Material</v>
          </cell>
          <cell r="D5355" t="str">
            <v>by nadeem</v>
          </cell>
          <cell r="E5355">
            <v>8800</v>
          </cell>
        </row>
        <row r="5356">
          <cell r="B5356" t="str">
            <v>O/M EFU</v>
          </cell>
          <cell r="C5356" t="str">
            <v>Material</v>
          </cell>
          <cell r="D5356" t="str">
            <v>by nadeem</v>
          </cell>
          <cell r="E5356">
            <v>5005</v>
          </cell>
        </row>
        <row r="5357">
          <cell r="B5357" t="str">
            <v>O/M EFU</v>
          </cell>
          <cell r="C5357" t="str">
            <v>Material</v>
          </cell>
          <cell r="D5357" t="str">
            <v>by kamran jamia</v>
          </cell>
          <cell r="E5357">
            <v>3565</v>
          </cell>
        </row>
        <row r="5358">
          <cell r="B5358" t="str">
            <v>O/M EFU</v>
          </cell>
          <cell r="C5358" t="str">
            <v>Material</v>
          </cell>
          <cell r="D5358" t="str">
            <v>water shild</v>
          </cell>
          <cell r="E5358">
            <v>2240</v>
          </cell>
        </row>
        <row r="5359">
          <cell r="B5359" t="str">
            <v>JPMC (Main Project)</v>
          </cell>
          <cell r="C5359" t="str">
            <v>Material</v>
          </cell>
          <cell r="D5359" t="str">
            <v>tape, cloth by imran</v>
          </cell>
          <cell r="E5359">
            <v>11700</v>
          </cell>
        </row>
        <row r="5360">
          <cell r="B5360" t="str">
            <v>Nue Multiplex</v>
          </cell>
          <cell r="C5360" t="str">
            <v>Material</v>
          </cell>
          <cell r="D5360" t="str">
            <v>gaskt, bolt washal, flang by imran</v>
          </cell>
          <cell r="E5360">
            <v>7300</v>
          </cell>
        </row>
        <row r="5361">
          <cell r="B5361" t="str">
            <v>Zeelaf Munir Villa</v>
          </cell>
          <cell r="C5361" t="str">
            <v>Material</v>
          </cell>
          <cell r="D5361" t="str">
            <v>by rafeeq</v>
          </cell>
          <cell r="E5361">
            <v>2836</v>
          </cell>
        </row>
        <row r="5362">
          <cell r="B5362" t="str">
            <v>Unilever Pakistan</v>
          </cell>
          <cell r="C5362" t="str">
            <v>Drawings</v>
          </cell>
          <cell r="D5362" t="str">
            <v>print</v>
          </cell>
          <cell r="E5362">
            <v>840</v>
          </cell>
        </row>
        <row r="5363">
          <cell r="B5363" t="str">
            <v>Zeelaf Munir Villa</v>
          </cell>
          <cell r="C5363" t="str">
            <v>Material</v>
          </cell>
          <cell r="D5363" t="str">
            <v>weddinf material by minhaal</v>
          </cell>
          <cell r="E5363">
            <v>4430</v>
          </cell>
        </row>
        <row r="5364">
          <cell r="B5364" t="str">
            <v>Zeelaf Munir Villa</v>
          </cell>
          <cell r="C5364" t="str">
            <v>Zulfiquar</v>
          </cell>
          <cell r="D5364" t="str">
            <v>paid</v>
          </cell>
          <cell r="E5364">
            <v>14000</v>
          </cell>
        </row>
        <row r="5365">
          <cell r="B5365" t="str">
            <v>Nue Multiplex</v>
          </cell>
          <cell r="C5365" t="str">
            <v>Drawings</v>
          </cell>
          <cell r="D5365" t="str">
            <v>print</v>
          </cell>
          <cell r="E5365">
            <v>5700</v>
          </cell>
        </row>
        <row r="5366">
          <cell r="B5366" t="str">
            <v>Zeelaf Munir Villa</v>
          </cell>
          <cell r="C5366" t="str">
            <v>Drawings</v>
          </cell>
          <cell r="D5366" t="str">
            <v>print</v>
          </cell>
          <cell r="E5366">
            <v>390</v>
          </cell>
        </row>
        <row r="5367">
          <cell r="B5367" t="str">
            <v>JPMC (Main Project)</v>
          </cell>
          <cell r="C5367" t="str">
            <v>Material</v>
          </cell>
          <cell r="D5367" t="str">
            <v>nut bolt</v>
          </cell>
          <cell r="E5367">
            <v>5940</v>
          </cell>
        </row>
        <row r="5368">
          <cell r="B5368" t="str">
            <v>Office</v>
          </cell>
          <cell r="C5368" t="str">
            <v>Material</v>
          </cell>
          <cell r="D5368" t="str">
            <v>panel bard</v>
          </cell>
          <cell r="E5368">
            <v>9900</v>
          </cell>
        </row>
        <row r="5369">
          <cell r="B5369" t="str">
            <v>O/M EFU</v>
          </cell>
          <cell r="C5369" t="str">
            <v>Material</v>
          </cell>
          <cell r="D5369" t="str">
            <v>by owais</v>
          </cell>
          <cell r="E5369">
            <v>1500</v>
          </cell>
        </row>
        <row r="5370">
          <cell r="B5370" t="str">
            <v>Falcon Mall</v>
          </cell>
          <cell r="C5370" t="str">
            <v>Material</v>
          </cell>
          <cell r="D5370" t="str">
            <v>angle purchased by minhaal</v>
          </cell>
          <cell r="E5370">
            <v>26167</v>
          </cell>
        </row>
        <row r="5371">
          <cell r="B5371" t="str">
            <v>Office</v>
          </cell>
          <cell r="C5371" t="str">
            <v>Material</v>
          </cell>
          <cell r="D5371" t="str">
            <v>a4 rim</v>
          </cell>
          <cell r="E5371">
            <v>550</v>
          </cell>
        </row>
        <row r="5372">
          <cell r="B5372" t="str">
            <v>JPMC (Main Project)</v>
          </cell>
          <cell r="C5372" t="str">
            <v>azaad</v>
          </cell>
          <cell r="D5372" t="str">
            <v>paid for fabricatio nand installation</v>
          </cell>
          <cell r="E5372">
            <v>15000</v>
          </cell>
        </row>
        <row r="5373">
          <cell r="B5373" t="str">
            <v>JPMC (Main Project)</v>
          </cell>
          <cell r="C5373" t="str">
            <v>azaad</v>
          </cell>
          <cell r="D5373" t="str">
            <v>paid thru office</v>
          </cell>
          <cell r="E5373">
            <v>10000</v>
          </cell>
        </row>
        <row r="5374">
          <cell r="B5374" t="str">
            <v>JPMC (Main Project)</v>
          </cell>
          <cell r="C5374" t="str">
            <v>Material</v>
          </cell>
          <cell r="D5374" t="str">
            <v>misc purchasing by huzaifa, invoices attached</v>
          </cell>
          <cell r="E5374">
            <v>12200</v>
          </cell>
        </row>
        <row r="5375">
          <cell r="B5375" t="str">
            <v>Zeelaf Munir Villa</v>
          </cell>
          <cell r="C5375" t="str">
            <v>Material</v>
          </cell>
          <cell r="D5375" t="str">
            <v>misc purchasing by shahid</v>
          </cell>
          <cell r="E5375">
            <v>3850</v>
          </cell>
        </row>
        <row r="5376">
          <cell r="B5376" t="str">
            <v>JPMC (Main Project)</v>
          </cell>
          <cell r="C5376" t="str">
            <v>Material</v>
          </cell>
          <cell r="D5376" t="str">
            <v>misc purchasing by imran engr</v>
          </cell>
          <cell r="E5376">
            <v>42070</v>
          </cell>
        </row>
        <row r="5377">
          <cell r="B5377" t="str">
            <v>Zeelaf Munir Villa</v>
          </cell>
          <cell r="C5377" t="str">
            <v>Material</v>
          </cell>
          <cell r="D5377" t="str">
            <v>by rafeeq</v>
          </cell>
          <cell r="E5377">
            <v>9200</v>
          </cell>
        </row>
        <row r="5378">
          <cell r="B5378" t="str">
            <v>Zeelaf Munir Villa</v>
          </cell>
          <cell r="C5378" t="str">
            <v>Material</v>
          </cell>
          <cell r="D5378" t="str">
            <v>by rafeeq</v>
          </cell>
          <cell r="E5378">
            <v>2750</v>
          </cell>
        </row>
        <row r="5379">
          <cell r="B5379" t="str">
            <v>Falcon Mall</v>
          </cell>
          <cell r="C5379" t="str">
            <v>Material</v>
          </cell>
          <cell r="D5379" t="str">
            <v>misc purchasing by minhaal</v>
          </cell>
          <cell r="E5379">
            <v>15810</v>
          </cell>
        </row>
        <row r="5380">
          <cell r="B5380" t="str">
            <v>JPMC (Main Project)</v>
          </cell>
          <cell r="C5380" t="str">
            <v>Material</v>
          </cell>
          <cell r="D5380" t="str">
            <v xml:space="preserve">misc b imran </v>
          </cell>
          <cell r="E5380">
            <v>5475</v>
          </cell>
        </row>
        <row r="5381">
          <cell r="B5381" t="str">
            <v>Nue Multiplex</v>
          </cell>
          <cell r="C5381" t="str">
            <v>Material</v>
          </cell>
          <cell r="D5381" t="str">
            <v>socket nipple union by imran</v>
          </cell>
          <cell r="E5381">
            <v>1615</v>
          </cell>
        </row>
        <row r="5382">
          <cell r="B5382" t="str">
            <v>JPMC (Main Project)</v>
          </cell>
          <cell r="C5382" t="str">
            <v>Material</v>
          </cell>
          <cell r="D5382" t="str">
            <v>unio, motorized vavle, flang elbow, pvc pipe, zoduim rod, nut botl runbber sheet by imran off</v>
          </cell>
          <cell r="E5382">
            <v>33458</v>
          </cell>
        </row>
        <row r="5383">
          <cell r="B5383" t="str">
            <v>Zeelaf Munir Villa</v>
          </cell>
          <cell r="C5383" t="str">
            <v>Material</v>
          </cell>
          <cell r="D5383" t="str">
            <v>water tank and other item by minhaal</v>
          </cell>
          <cell r="E5383">
            <v>7171</v>
          </cell>
        </row>
        <row r="5384">
          <cell r="B5384" t="str">
            <v>JPMC (Main Project)</v>
          </cell>
          <cell r="C5384" t="str">
            <v>Material</v>
          </cell>
          <cell r="D5384" t="str">
            <v>misc purcasing by imran off</v>
          </cell>
          <cell r="E5384">
            <v>12780</v>
          </cell>
        </row>
        <row r="5385">
          <cell r="B5385" t="str">
            <v>Falcon Mall</v>
          </cell>
          <cell r="C5385" t="str">
            <v>Material</v>
          </cell>
          <cell r="D5385" t="str">
            <v>glue % nipples by imran off</v>
          </cell>
          <cell r="E5385">
            <v>11850</v>
          </cell>
        </row>
        <row r="5386">
          <cell r="B5386" t="str">
            <v>Nue Multiplex</v>
          </cell>
          <cell r="C5386" t="str">
            <v>Material</v>
          </cell>
          <cell r="D5386" t="str">
            <v>glue fiiitng and rods by imran off</v>
          </cell>
          <cell r="E5386">
            <v>16196</v>
          </cell>
        </row>
        <row r="5387">
          <cell r="B5387" t="str">
            <v>Nue Multiplex</v>
          </cell>
          <cell r="C5387" t="str">
            <v>Material</v>
          </cell>
          <cell r="D5387" t="str">
            <v>paint by imran</v>
          </cell>
          <cell r="E5387">
            <v>8550</v>
          </cell>
        </row>
        <row r="5388">
          <cell r="B5388" t="str">
            <v>Falcon Mall</v>
          </cell>
          <cell r="C5388" t="str">
            <v>Material</v>
          </cell>
          <cell r="D5388" t="str">
            <v>epoxy paint by minhaal</v>
          </cell>
          <cell r="E5388">
            <v>10200</v>
          </cell>
        </row>
        <row r="5389">
          <cell r="B5389" t="str">
            <v>Unilever Pakistan</v>
          </cell>
          <cell r="C5389" t="str">
            <v>Material</v>
          </cell>
          <cell r="D5389" t="str">
            <v>cloppal real and counter euro</v>
          </cell>
          <cell r="E5389">
            <v>10140</v>
          </cell>
        </row>
        <row r="5390">
          <cell r="B5390" t="str">
            <v>Nue Multiplex</v>
          </cell>
          <cell r="C5390" t="str">
            <v>Material</v>
          </cell>
          <cell r="D5390" t="str">
            <v>angle purchased by minhaal</v>
          </cell>
          <cell r="E5390">
            <v>6451</v>
          </cell>
        </row>
        <row r="5391">
          <cell r="B5391" t="str">
            <v>Nue Multiplex</v>
          </cell>
          <cell r="C5391" t="str">
            <v>Material</v>
          </cell>
          <cell r="D5391" t="str">
            <v>conector and nut bolt</v>
          </cell>
          <cell r="E5391">
            <v>3620</v>
          </cell>
        </row>
        <row r="5392">
          <cell r="B5392" t="str">
            <v>Unilever Pakistan</v>
          </cell>
          <cell r="C5392" t="str">
            <v>Drawings</v>
          </cell>
          <cell r="D5392" t="str">
            <v>print</v>
          </cell>
          <cell r="E5392">
            <v>560</v>
          </cell>
        </row>
        <row r="5393">
          <cell r="B5393" t="str">
            <v>Zeelaf Munir Villa</v>
          </cell>
          <cell r="C5393" t="str">
            <v>Material</v>
          </cell>
          <cell r="D5393" t="str">
            <v>by nadeem</v>
          </cell>
          <cell r="E5393">
            <v>1000</v>
          </cell>
        </row>
        <row r="5394">
          <cell r="B5394" t="str">
            <v>JPMC (Main Project)</v>
          </cell>
          <cell r="C5394" t="str">
            <v>Material</v>
          </cell>
          <cell r="D5394" t="str">
            <v>misc purchasing by huzaifa, invoices attached</v>
          </cell>
          <cell r="E5394">
            <v>13516</v>
          </cell>
        </row>
        <row r="5395">
          <cell r="B5395" t="str">
            <v>Zeelaf Munir Villa</v>
          </cell>
          <cell r="C5395" t="str">
            <v>Material</v>
          </cell>
          <cell r="D5395" t="str">
            <v>zodiium</v>
          </cell>
          <cell r="E5395">
            <v>1500</v>
          </cell>
        </row>
        <row r="5396">
          <cell r="B5396" t="str">
            <v>Falcon Mall</v>
          </cell>
          <cell r="C5396" t="str">
            <v>Material</v>
          </cell>
          <cell r="D5396" t="str">
            <v>extantion cable by nadeem</v>
          </cell>
          <cell r="E5396">
            <v>6050</v>
          </cell>
        </row>
        <row r="5397">
          <cell r="B5397" t="str">
            <v>Nasir Colony</v>
          </cell>
          <cell r="C5397" t="str">
            <v xml:space="preserve">waris </v>
          </cell>
          <cell r="D5397" t="str">
            <v>paid for sewage line repaired</v>
          </cell>
          <cell r="E5397">
            <v>5000</v>
          </cell>
        </row>
        <row r="5398">
          <cell r="B5398" t="str">
            <v>Nue Multiplex</v>
          </cell>
          <cell r="C5398" t="str">
            <v>Zeeshan</v>
          </cell>
          <cell r="D5398" t="str">
            <v>paid for fcu intalle</v>
          </cell>
          <cell r="E5398">
            <v>5000</v>
          </cell>
        </row>
        <row r="5399">
          <cell r="B5399" t="str">
            <v>Zeelaf Munir Villa</v>
          </cell>
          <cell r="C5399" t="str">
            <v>Material</v>
          </cell>
          <cell r="D5399" t="str">
            <v>wedling palant repair by nadeem</v>
          </cell>
          <cell r="E5399">
            <v>1500</v>
          </cell>
        </row>
        <row r="5400">
          <cell r="B5400" t="str">
            <v>Zeelaf Munir Villa</v>
          </cell>
          <cell r="C5400" t="str">
            <v>fuel</v>
          </cell>
          <cell r="D5400" t="str">
            <v>by nadeem</v>
          </cell>
          <cell r="E5400">
            <v>2000</v>
          </cell>
        </row>
        <row r="5401">
          <cell r="B5401" t="str">
            <v>JPMC (Main Project)</v>
          </cell>
          <cell r="C5401" t="str">
            <v>Material</v>
          </cell>
          <cell r="D5401" t="str">
            <v>misc purchasing by huzaifa, invoices attached</v>
          </cell>
          <cell r="E5401">
            <v>19350</v>
          </cell>
        </row>
        <row r="5402">
          <cell r="B5402" t="str">
            <v xml:space="preserve">MHR Personal </v>
          </cell>
          <cell r="C5402" t="str">
            <v>Sir Rehman</v>
          </cell>
          <cell r="D5402" t="str">
            <v>misc</v>
          </cell>
          <cell r="E5402">
            <v>2870</v>
          </cell>
        </row>
        <row r="5403">
          <cell r="B5403" t="str">
            <v>JPMC (Main Project)</v>
          </cell>
          <cell r="C5403" t="str">
            <v>Material</v>
          </cell>
          <cell r="D5403" t="str">
            <v>glue cloth</v>
          </cell>
          <cell r="E5403">
            <v>18500</v>
          </cell>
        </row>
        <row r="5404">
          <cell r="B5404" t="str">
            <v>JPMC (Main Project)</v>
          </cell>
          <cell r="C5404" t="str">
            <v>Material</v>
          </cell>
          <cell r="D5404" t="str">
            <v>soft sealent</v>
          </cell>
          <cell r="E5404">
            <v>2680</v>
          </cell>
        </row>
        <row r="5405">
          <cell r="B5405" t="str">
            <v>Zeelaf Munir Villa</v>
          </cell>
          <cell r="C5405" t="str">
            <v>Material</v>
          </cell>
          <cell r="D5405" t="str">
            <v>rafeeq</v>
          </cell>
          <cell r="E5405">
            <v>3800</v>
          </cell>
        </row>
        <row r="5406">
          <cell r="B5406" t="str">
            <v>Unilever Pakistan</v>
          </cell>
          <cell r="C5406" t="str">
            <v>Material</v>
          </cell>
          <cell r="D5406" t="str">
            <v>fitting, welding rod, valve</v>
          </cell>
          <cell r="E5406">
            <v>29710</v>
          </cell>
        </row>
        <row r="5407">
          <cell r="B5407" t="str">
            <v>The Place</v>
          </cell>
          <cell r="C5407" t="str">
            <v>Material</v>
          </cell>
          <cell r="D5407" t="str">
            <v>chiller shifting charges</v>
          </cell>
          <cell r="E5407">
            <v>15000</v>
          </cell>
        </row>
        <row r="5408">
          <cell r="B5408" t="str">
            <v>JPMC (Main Project)</v>
          </cell>
          <cell r="C5408" t="str">
            <v>Excavation work</v>
          </cell>
          <cell r="D5408" t="str">
            <v>paid at jpmc</v>
          </cell>
          <cell r="E5408">
            <v>50000</v>
          </cell>
        </row>
        <row r="5409">
          <cell r="B5409" t="str">
            <v>JPMC (Main Project)</v>
          </cell>
          <cell r="C5409" t="str">
            <v>Core work</v>
          </cell>
          <cell r="D5409" t="str">
            <v>paid at jpmc</v>
          </cell>
          <cell r="E5409">
            <v>5000</v>
          </cell>
        </row>
        <row r="5410">
          <cell r="B5410" t="str">
            <v>Unilever Pakistan</v>
          </cell>
          <cell r="C5410" t="str">
            <v>salary</v>
          </cell>
          <cell r="D5410" t="str">
            <v>ebad salary</v>
          </cell>
          <cell r="E5410">
            <v>30000</v>
          </cell>
        </row>
        <row r="5411">
          <cell r="B5411" t="str">
            <v>Office</v>
          </cell>
          <cell r="C5411" t="str">
            <v>bakhti</v>
          </cell>
          <cell r="D5411" t="str">
            <v>bakhti give hisab, room spray, bilal bhai mobile mini super card, biskuit and misc kitchen expenses</v>
          </cell>
          <cell r="E5411">
            <v>970</v>
          </cell>
        </row>
        <row r="5412">
          <cell r="B5412" t="str">
            <v>Office</v>
          </cell>
          <cell r="C5412" t="str">
            <v>bakhti</v>
          </cell>
          <cell r="D5412" t="str">
            <v>burger for nasir bhai, mustafa and bilal bhai and minhaal</v>
          </cell>
          <cell r="E5412">
            <v>380</v>
          </cell>
        </row>
        <row r="5413">
          <cell r="B5413" t="str">
            <v>Office</v>
          </cell>
          <cell r="C5413" t="str">
            <v>bakhti</v>
          </cell>
          <cell r="D5413" t="str">
            <v>bakhti give hisab, misc expenses</v>
          </cell>
          <cell r="E5413">
            <v>135</v>
          </cell>
        </row>
        <row r="5414">
          <cell r="B5414" t="str">
            <v>Office</v>
          </cell>
          <cell r="C5414" t="str">
            <v>bakhti</v>
          </cell>
          <cell r="D5414" t="str">
            <v>bakhri give hisaab tea bags, every days, suer soaps.</v>
          </cell>
          <cell r="E5414">
            <v>1340</v>
          </cell>
        </row>
        <row r="5415">
          <cell r="B5415" t="str">
            <v>Office</v>
          </cell>
          <cell r="C5415" t="str">
            <v>bakhti</v>
          </cell>
          <cell r="D5415" t="str">
            <v>light connecter by kamran elec</v>
          </cell>
          <cell r="E5415">
            <v>120</v>
          </cell>
        </row>
        <row r="5416">
          <cell r="B5416" t="str">
            <v>Office</v>
          </cell>
          <cell r="C5416" t="str">
            <v>bakhti</v>
          </cell>
          <cell r="D5416" t="str">
            <v>kamran elec burger</v>
          </cell>
          <cell r="E5416">
            <v>80</v>
          </cell>
        </row>
        <row r="5417">
          <cell r="B5417" t="str">
            <v>Office</v>
          </cell>
          <cell r="C5417" t="str">
            <v>bakhti</v>
          </cell>
          <cell r="D5417" t="str">
            <v>office extention wire and board and electric item for kamran elec for office work</v>
          </cell>
          <cell r="E5417">
            <v>718</v>
          </cell>
        </row>
        <row r="5418">
          <cell r="B5418" t="str">
            <v>Office</v>
          </cell>
          <cell r="C5418" t="str">
            <v>bakhti</v>
          </cell>
          <cell r="D5418" t="str">
            <v>spiral binding nueplex balance sheet</v>
          </cell>
          <cell r="E5418">
            <v>238</v>
          </cell>
        </row>
        <row r="5419">
          <cell r="B5419" t="str">
            <v>Nue Multiplex</v>
          </cell>
          <cell r="C5419" t="str">
            <v>Material</v>
          </cell>
          <cell r="D5419" t="str">
            <v>paid thru dib chq # 01752012 purchased 20 than cloth by imran</v>
          </cell>
          <cell r="E5419">
            <v>38000</v>
          </cell>
        </row>
        <row r="5420">
          <cell r="B5420" t="str">
            <v>Nue Multiplex</v>
          </cell>
          <cell r="C5420" t="str">
            <v>Material</v>
          </cell>
          <cell r="D5420" t="str">
            <v>paid thru dib chq # 01752009 purchased 20 carton tapes by imran</v>
          </cell>
          <cell r="E5420">
            <v>17037.5</v>
          </cell>
        </row>
        <row r="5421">
          <cell r="B5421" t="str">
            <v>Falcon Mall</v>
          </cell>
          <cell r="C5421" t="str">
            <v>Material</v>
          </cell>
          <cell r="D5421" t="str">
            <v>paid thru dib chq # 01752009 purchased 20 carton tapes by imran</v>
          </cell>
          <cell r="E5421">
            <v>17037.5</v>
          </cell>
        </row>
        <row r="5422">
          <cell r="B5422" t="str">
            <v>Zeelaf Munir Villa</v>
          </cell>
          <cell r="C5422" t="str">
            <v>Material</v>
          </cell>
          <cell r="D5422" t="str">
            <v>paid thru dib chq # 01752009 purchased 20 carton tapes by imran</v>
          </cell>
          <cell r="E5422">
            <v>17037.5</v>
          </cell>
        </row>
        <row r="5423">
          <cell r="B5423" t="str">
            <v>JPMC (Main Project)</v>
          </cell>
          <cell r="C5423" t="str">
            <v>Material</v>
          </cell>
          <cell r="D5423" t="str">
            <v>paid thru dib chq # 01752009 purchased 20 carton tapes by imran</v>
          </cell>
          <cell r="E5423">
            <v>17037.5</v>
          </cell>
        </row>
        <row r="5424">
          <cell r="B5424" t="str">
            <v>JPMC (Main Project)</v>
          </cell>
          <cell r="C5424" t="str">
            <v>Material</v>
          </cell>
          <cell r="D5424" t="str">
            <v>paid thru dib chq # 01752014 purchased cover by huzaifa</v>
          </cell>
          <cell r="E5424">
            <v>31500</v>
          </cell>
        </row>
        <row r="5425">
          <cell r="B5425" t="str">
            <v>Nue Multiplex</v>
          </cell>
          <cell r="C5425" t="str">
            <v>rashid (For Material)</v>
          </cell>
          <cell r="D5425" t="str">
            <v>paid thru dib chq # 01752018 angle, rawal bolt copper pipe</v>
          </cell>
          <cell r="E5425">
            <v>11000</v>
          </cell>
        </row>
        <row r="5426">
          <cell r="B5426" t="str">
            <v>Nue Multiplex</v>
          </cell>
          <cell r="C5426" t="str">
            <v>Rashid</v>
          </cell>
          <cell r="D5426" t="str">
            <v>paid thru dib chq # 01752018</v>
          </cell>
          <cell r="E5426">
            <v>14000</v>
          </cell>
        </row>
        <row r="5427">
          <cell r="B5427" t="str">
            <v>JPMC (Main Project)</v>
          </cell>
          <cell r="C5427" t="str">
            <v>advance mustafa</v>
          </cell>
          <cell r="D5427" t="str">
            <v>paid thru dib chq # 01752021</v>
          </cell>
          <cell r="E5427">
            <v>600000</v>
          </cell>
        </row>
        <row r="5428">
          <cell r="B5428" t="str">
            <v>Nue Multiplex</v>
          </cell>
          <cell r="C5428" t="str">
            <v>Material</v>
          </cell>
          <cell r="D5428" t="str">
            <v>cash paid for unit purchased from haris traders Hashoo center by  imran off</v>
          </cell>
          <cell r="E5428">
            <v>78500</v>
          </cell>
        </row>
        <row r="5429">
          <cell r="B5429" t="str">
            <v>Nue Multiplex</v>
          </cell>
          <cell r="C5429" t="str">
            <v>Flow Master</v>
          </cell>
          <cell r="D5429" t="str">
            <v>paid thru dib chq # 01752023 for air and water balancing</v>
          </cell>
          <cell r="E5429">
            <v>125000</v>
          </cell>
        </row>
        <row r="5430">
          <cell r="B5430" t="str">
            <v>Falcon Mall</v>
          </cell>
          <cell r="C5430" t="str">
            <v>Sasa</v>
          </cell>
          <cell r="D5430" t="str">
            <v>this chq rec from Total as JPMC payment direct paid to SASA in falcon advance payment agaisnt HVAC fans dealing</v>
          </cell>
          <cell r="E5430">
            <v>700000</v>
          </cell>
        </row>
        <row r="5431">
          <cell r="B5431" t="str">
            <v>Nue Multiplex</v>
          </cell>
          <cell r="C5431" t="str">
            <v>engatech</v>
          </cell>
          <cell r="D5431" t="str">
            <v xml:space="preserve">Paid thru MCB chq # 1671649289 </v>
          </cell>
          <cell r="E5431">
            <v>60000</v>
          </cell>
        </row>
        <row r="5432">
          <cell r="B5432" t="str">
            <v>Nue Multiplex</v>
          </cell>
          <cell r="C5432" t="str">
            <v>Sasa</v>
          </cell>
          <cell r="D5432" t="str">
            <v>this chq rec from Total as JPMC payment direct paid to SASA in nueplex against remaining balance</v>
          </cell>
          <cell r="E5432">
            <v>267879</v>
          </cell>
        </row>
        <row r="5433">
          <cell r="B5433" t="str">
            <v>Nue Multiplex</v>
          </cell>
          <cell r="C5433" t="str">
            <v>Iqbal sons</v>
          </cell>
          <cell r="D5433" t="str">
            <v>This chq rec from total as jpmc payment</v>
          </cell>
          <cell r="E5433">
            <v>350000</v>
          </cell>
        </row>
        <row r="5434">
          <cell r="B5434" t="str">
            <v>JPMC (Main Project)</v>
          </cell>
          <cell r="C5434" t="str">
            <v>Iqbal sons</v>
          </cell>
          <cell r="D5434" t="str">
            <v>This chq rec from total as jpmc payment</v>
          </cell>
          <cell r="E5434">
            <v>350000</v>
          </cell>
        </row>
        <row r="5435">
          <cell r="B5435" t="str">
            <v xml:space="preserve">MHR Personal </v>
          </cell>
          <cell r="C5435" t="str">
            <v>Sir Rehman</v>
          </cell>
          <cell r="D5435" t="str">
            <v>paid thru huzaifa chq for purchase of refrigerator</v>
          </cell>
          <cell r="E5435">
            <v>95000</v>
          </cell>
        </row>
        <row r="5436">
          <cell r="B5436" t="str">
            <v>JPMC (Main Project)</v>
          </cell>
          <cell r="C5436" t="str">
            <v>Usman Cool</v>
          </cell>
          <cell r="D5436" t="str">
            <v>paid thru huzaifa chq for purchase of coppe pipe</v>
          </cell>
          <cell r="E5436">
            <v>67000</v>
          </cell>
        </row>
        <row r="5437">
          <cell r="B5437" t="str">
            <v>JPMC (Main Project)</v>
          </cell>
          <cell r="C5437" t="str">
            <v>Iqbal sons</v>
          </cell>
          <cell r="D5437" t="str">
            <v>received partial mobilization advance (this paid to iqbal sons in JPMC insulation deal)</v>
          </cell>
          <cell r="E5437">
            <v>1000000</v>
          </cell>
        </row>
        <row r="5438">
          <cell r="B5438" t="str">
            <v>JPMC (Main Project)</v>
          </cell>
          <cell r="C5438" t="str">
            <v>Excavation work</v>
          </cell>
          <cell r="D5438" t="str">
            <v xml:space="preserve">paid thru huzaifa chq for digging and earth work fire pipe &amp; treated water </v>
          </cell>
          <cell r="E5438">
            <v>50000</v>
          </cell>
        </row>
        <row r="5439">
          <cell r="B5439" t="str">
            <v>JPMC (Main Project)</v>
          </cell>
          <cell r="C5439" t="str">
            <v xml:space="preserve">JES </v>
          </cell>
          <cell r="D5439" t="str">
            <v>paid thru huzaifa chq for instruments</v>
          </cell>
          <cell r="E5439">
            <v>102000</v>
          </cell>
        </row>
        <row r="5440">
          <cell r="B5440" t="str">
            <v>JPMC (Main Project)</v>
          </cell>
          <cell r="C5440" t="str">
            <v>Khan Brothers</v>
          </cell>
          <cell r="D5440" t="str">
            <v>paid thru huzaifa chq for exhaust fans</v>
          </cell>
          <cell r="E5440">
            <v>30000</v>
          </cell>
        </row>
        <row r="5441">
          <cell r="B5441" t="str">
            <v>JPMC (Main Project)</v>
          </cell>
          <cell r="C5441" t="str">
            <v>Danish International</v>
          </cell>
          <cell r="D5441" t="str">
            <v>This chq rec from total as unilever 2nd payment direct paid to danish internation</v>
          </cell>
          <cell r="E5441">
            <v>500000</v>
          </cell>
        </row>
        <row r="5442">
          <cell r="B5442" t="str">
            <v>JPMC (Main Project)</v>
          </cell>
          <cell r="C5442" t="str">
            <v>Sikla</v>
          </cell>
          <cell r="D5442" t="str">
            <v>paid thru huzaifa chq for hangers and supports</v>
          </cell>
          <cell r="E5442">
            <v>86911</v>
          </cell>
        </row>
        <row r="5443">
          <cell r="B5443" t="str">
            <v>Falcon Mall</v>
          </cell>
          <cell r="C5443" t="str">
            <v>Sasa</v>
          </cell>
          <cell r="D5443" t="str">
            <v>This chq rec from Star Sam &amp; CO in account of sapphire DMC direct paid to SASA</v>
          </cell>
          <cell r="E5443">
            <v>530000</v>
          </cell>
        </row>
        <row r="5444">
          <cell r="B5444" t="str">
            <v>JPMC (Main Project)</v>
          </cell>
          <cell r="C5444" t="str">
            <v>rashid (For Material)</v>
          </cell>
          <cell r="D5444" t="str">
            <v>paid thru dib chq # 01771340 for material</v>
          </cell>
          <cell r="E5444">
            <v>12000</v>
          </cell>
        </row>
        <row r="5445">
          <cell r="B5445" t="str">
            <v>JPMC (Main Project)</v>
          </cell>
          <cell r="C5445" t="str">
            <v>Rashid</v>
          </cell>
          <cell r="D5445" t="str">
            <v>paid thru dib chq # 01771328 advance paid</v>
          </cell>
          <cell r="E5445">
            <v>20000</v>
          </cell>
        </row>
        <row r="5446">
          <cell r="B5446" t="str">
            <v>JPMC (Main Project)</v>
          </cell>
          <cell r="C5446" t="str">
            <v>Ali Raza Engineering</v>
          </cell>
          <cell r="D5446" t="str">
            <v>paid thru 3 DIB chq 1) paid in advance on 28 June 2018 chq # 01752008 amount 500,00  2) chq # 0177138 amount 250,000 and 3) chq # 01771339 amount 250,000</v>
          </cell>
          <cell r="E5446">
            <v>10722</v>
          </cell>
        </row>
        <row r="5447">
          <cell r="B5447" t="str">
            <v>Zeelaf Munir Villa</v>
          </cell>
          <cell r="C5447" t="str">
            <v>Ali Raza Engineering</v>
          </cell>
          <cell r="D5447" t="str">
            <v>paid thru 3 DIB chq 1) paid in advance on 28 June 2018 chq # 01752008 amount 500,00  2) chq # 0177138 amount 250,000 and 3) chq # 01771339 amount 250,000</v>
          </cell>
          <cell r="E5447">
            <v>98270</v>
          </cell>
        </row>
        <row r="5448">
          <cell r="B5448" t="str">
            <v>Nue Multiplex</v>
          </cell>
          <cell r="C5448" t="str">
            <v>Ali Raza Engineering</v>
          </cell>
          <cell r="D5448" t="str">
            <v>paid thru 3 DIB chq 1) paid in advance on 28 June 2018 chq # 01752008 amount 500,00  2) chq # 0177138 amount 250,000 and 3) chq # 01771339 amount 250,000</v>
          </cell>
          <cell r="E5448">
            <v>110000</v>
          </cell>
        </row>
        <row r="5449">
          <cell r="B5449" t="str">
            <v>Falcon Mall</v>
          </cell>
          <cell r="C5449" t="str">
            <v>Ali Raza Engineering</v>
          </cell>
          <cell r="D5449" t="str">
            <v>paid thru 3 DIB chq 1) paid in advance on 28 June 2018 chq # 01752008 amount 500,00  2) chq # 0177138 amount 250,000 and 3) chq # 01771339 amount 250,000</v>
          </cell>
          <cell r="E5449">
            <v>259935</v>
          </cell>
        </row>
        <row r="5450">
          <cell r="B5450" t="str">
            <v>Bank Al-Falah (Head Office)</v>
          </cell>
          <cell r="C5450" t="str">
            <v>Bits &amp; Bytes</v>
          </cell>
          <cell r="D5450" t="str">
            <v>paid thru Dib chq # 01771337</v>
          </cell>
          <cell r="E5450">
            <v>110000</v>
          </cell>
        </row>
        <row r="5451">
          <cell r="B5451" t="str">
            <v>Falcon Mall</v>
          </cell>
          <cell r="C5451" t="str">
            <v>Zubair duct</v>
          </cell>
          <cell r="D5451" t="str">
            <v>paid thru Dib chq # 01771336</v>
          </cell>
          <cell r="E5451">
            <v>40000</v>
          </cell>
        </row>
        <row r="5452">
          <cell r="B5452" t="str">
            <v>JPMC (Main Project)</v>
          </cell>
          <cell r="C5452" t="str">
            <v>azaad</v>
          </cell>
          <cell r="D5452" t="str">
            <v>paid thru Dib chq # 01771334</v>
          </cell>
          <cell r="E5452">
            <v>182000</v>
          </cell>
        </row>
        <row r="5453">
          <cell r="B5453" t="str">
            <v>Falcon Mall</v>
          </cell>
          <cell r="C5453" t="str">
            <v>Basheer Pipe Installation</v>
          </cell>
          <cell r="D5453" t="str">
            <v>paid thru Dib chq # 01771341</v>
          </cell>
          <cell r="E5453">
            <v>200000</v>
          </cell>
        </row>
        <row r="5454">
          <cell r="B5454" t="str">
            <v>Falcon Mall</v>
          </cell>
          <cell r="C5454" t="str">
            <v>Prem Engineering</v>
          </cell>
          <cell r="D5454" t="str">
            <v>paid thru Dib chq # 01771330 paid in advacnce</v>
          </cell>
          <cell r="E5454">
            <v>300000</v>
          </cell>
        </row>
        <row r="5455">
          <cell r="B5455" t="str">
            <v>Falcon Mall</v>
          </cell>
          <cell r="C5455" t="str">
            <v>Prem Engineering</v>
          </cell>
          <cell r="D5455" t="str">
            <v>paid thru Dib chq # 01771331 paid in advacnce</v>
          </cell>
          <cell r="E5455">
            <v>300000</v>
          </cell>
        </row>
        <row r="5456">
          <cell r="B5456" t="str">
            <v>Zeelaf Munir Villa</v>
          </cell>
          <cell r="C5456" t="str">
            <v>Ibraheem fittings</v>
          </cell>
          <cell r="D5456" t="str">
            <v>paid thru Dib chq # 01771342</v>
          </cell>
          <cell r="E5456">
            <v>75000</v>
          </cell>
        </row>
        <row r="5457">
          <cell r="B5457" t="str">
            <v>Falcon Mall</v>
          </cell>
          <cell r="C5457" t="str">
            <v>Ibraheem fittings</v>
          </cell>
          <cell r="D5457" t="str">
            <v>paid thru Dib chq # 01771342</v>
          </cell>
          <cell r="E5457">
            <v>16600</v>
          </cell>
        </row>
        <row r="5458">
          <cell r="B5458" t="str">
            <v>Nue Multiplex</v>
          </cell>
          <cell r="C5458" t="str">
            <v>Ibraheem fittings</v>
          </cell>
          <cell r="D5458" t="str">
            <v>paid thru Dib chq # 01771342</v>
          </cell>
          <cell r="E5458">
            <v>12400</v>
          </cell>
        </row>
        <row r="5459">
          <cell r="B5459" t="str">
            <v xml:space="preserve">MHR Personal </v>
          </cell>
          <cell r="C5459" t="str">
            <v>Sir Rehman</v>
          </cell>
          <cell r="D5459" t="str">
            <v>paid thru Dib chq # 01771343 misx expenses</v>
          </cell>
          <cell r="E5459">
            <v>46500</v>
          </cell>
        </row>
        <row r="5460">
          <cell r="B5460" t="str">
            <v xml:space="preserve">MHR Personal </v>
          </cell>
          <cell r="C5460" t="str">
            <v>Sir Rehman</v>
          </cell>
          <cell r="D5460" t="str">
            <v>paid thru Dib chq # 01771344 transportation  of car from multan to karachi</v>
          </cell>
          <cell r="E5460">
            <v>20679</v>
          </cell>
        </row>
        <row r="5461">
          <cell r="B5461" t="str">
            <v>Unilever Pakistan</v>
          </cell>
          <cell r="C5461" t="str">
            <v>faizan duct</v>
          </cell>
          <cell r="D5461" t="str">
            <v>paid thru 2 Dib chqs chq #  01771346 Rs 100000 Chq # 2 01771347 Rs 186000</v>
          </cell>
          <cell r="E5461">
            <v>219000</v>
          </cell>
        </row>
        <row r="5462">
          <cell r="B5462" t="str">
            <v>Zeelaf Munir Villa</v>
          </cell>
          <cell r="C5462" t="str">
            <v>faizan duct</v>
          </cell>
          <cell r="D5462" t="str">
            <v>paid thru 2 Dib chqs chq #  01771346 Rs 100000 Chq # 2 01771347 Rs 186000</v>
          </cell>
          <cell r="E5462">
            <v>37000</v>
          </cell>
        </row>
        <row r="5463">
          <cell r="B5463" t="str">
            <v>JPMC (Main Project)</v>
          </cell>
          <cell r="C5463" t="str">
            <v>Material</v>
          </cell>
          <cell r="D5463" t="str">
            <v>paid thru Dib chq # 01771348 for 4" pipe for extra work</v>
          </cell>
          <cell r="E5463">
            <v>630000</v>
          </cell>
        </row>
        <row r="5464">
          <cell r="B5464" t="str">
            <v>FTC Floors</v>
          </cell>
          <cell r="C5464" t="str">
            <v>Received</v>
          </cell>
          <cell r="D5464" t="str">
            <v xml:space="preserve">received FTC may to june bill and bill for FCU installation bill # PS/FTC/291/06/18 </v>
          </cell>
          <cell r="F5464">
            <v>359737</v>
          </cell>
        </row>
        <row r="5465">
          <cell r="B5465" t="str">
            <v>FTC Floors</v>
          </cell>
          <cell r="C5465" t="str">
            <v>Received</v>
          </cell>
          <cell r="D5465" t="str">
            <v>received against chiller descaling PES/BA/288a/06/18</v>
          </cell>
          <cell r="F5465">
            <v>166500</v>
          </cell>
        </row>
        <row r="5466">
          <cell r="B5466" t="str">
            <v>FTC Floors</v>
          </cell>
          <cell r="C5466" t="str">
            <v>Received</v>
          </cell>
          <cell r="D5466" t="str">
            <v>received agasint FCU supply</v>
          </cell>
          <cell r="F5466">
            <v>397304</v>
          </cell>
        </row>
        <row r="5467">
          <cell r="B5467" t="str">
            <v>Bank Al-Falah FTC</v>
          </cell>
          <cell r="C5467" t="str">
            <v>Received</v>
          </cell>
          <cell r="D5467" t="str">
            <v>received retention money</v>
          </cell>
          <cell r="F5467">
            <v>525000</v>
          </cell>
        </row>
        <row r="5468">
          <cell r="B5468" t="str">
            <v>HBL Emerald Tower</v>
          </cell>
          <cell r="C5468" t="str">
            <v>Received</v>
          </cell>
          <cell r="D5468" t="str">
            <v>received against PRv installation bill</v>
          </cell>
          <cell r="F5468">
            <v>72000</v>
          </cell>
        </row>
        <row r="5469">
          <cell r="B5469" t="str">
            <v>JPMC (Main Project)</v>
          </cell>
          <cell r="C5469" t="str">
            <v>Received</v>
          </cell>
          <cell r="D5469" t="str">
            <v>received against thisc chq direct paid to iqbbal sons ipc 30 &amp; 31</v>
          </cell>
          <cell r="F5469">
            <v>700000</v>
          </cell>
        </row>
        <row r="5470">
          <cell r="B5470" t="str">
            <v>JPMC (Main Project)</v>
          </cell>
          <cell r="C5470" t="str">
            <v>Received</v>
          </cell>
          <cell r="D5470" t="str">
            <v>received against  IPC 30 &amp; 31 to SASA for falcon deal</v>
          </cell>
          <cell r="F5470">
            <v>700000</v>
          </cell>
        </row>
        <row r="5471">
          <cell r="B5471" t="str">
            <v>JPMC (Main Project)</v>
          </cell>
          <cell r="C5471" t="str">
            <v>Received</v>
          </cell>
          <cell r="D5471" t="str">
            <v>received against  IPC 30 &amp; 31 to SASA for nueplex remaining balance</v>
          </cell>
          <cell r="F5471">
            <v>267879</v>
          </cell>
        </row>
        <row r="5472">
          <cell r="B5472" t="str">
            <v>Unilever Pakistan</v>
          </cell>
          <cell r="C5472" t="str">
            <v>Received</v>
          </cell>
          <cell r="D5472" t="str">
            <v>received partial mobilization advance (this paid to iqbal sons in JPMC insulation deal)</v>
          </cell>
          <cell r="F5472">
            <v>1000000</v>
          </cell>
        </row>
        <row r="5473">
          <cell r="B5473" t="str">
            <v>Nue Multiplex</v>
          </cell>
          <cell r="C5473" t="str">
            <v>Received</v>
          </cell>
          <cell r="D5473" t="str">
            <v>received</v>
          </cell>
          <cell r="F5473">
            <v>378000</v>
          </cell>
        </row>
        <row r="5474">
          <cell r="B5474" t="str">
            <v>Nue Multiplex</v>
          </cell>
          <cell r="C5474" t="str">
            <v>Received</v>
          </cell>
          <cell r="D5474" t="str">
            <v>received agaisnt mob and performance bond thru jubilee insurance  (457500 + 915000 = 1372500)</v>
          </cell>
          <cell r="F5474">
            <v>1372500</v>
          </cell>
        </row>
        <row r="5475">
          <cell r="B5475" t="str">
            <v>Unilever Pakistan</v>
          </cell>
          <cell r="C5475" t="str">
            <v>Received</v>
          </cell>
          <cell r="D5475" t="str">
            <v>received partial mobilization advance (this paid to Danish International)</v>
          </cell>
          <cell r="F5475">
            <v>500000</v>
          </cell>
        </row>
        <row r="5476">
          <cell r="B5476" t="str">
            <v>Bank Al-Falah (Head Office)</v>
          </cell>
          <cell r="C5476" t="str">
            <v>Received</v>
          </cell>
          <cell r="D5476" t="str">
            <v>rceived against bill # Ps,BA/309-309/11/18</v>
          </cell>
          <cell r="F5476">
            <v>171252</v>
          </cell>
        </row>
        <row r="5477">
          <cell r="B5477" t="str">
            <v>Burhani Mehal</v>
          </cell>
          <cell r="C5477" t="str">
            <v>Received</v>
          </cell>
          <cell r="D5477" t="str">
            <v>received cash</v>
          </cell>
          <cell r="F5477">
            <v>200000</v>
          </cell>
        </row>
        <row r="5478">
          <cell r="B5478" t="str">
            <v>The Place</v>
          </cell>
          <cell r="C5478" t="str">
            <v>salary</v>
          </cell>
          <cell r="D5478" t="str">
            <v>Mr.Bilal Habib</v>
          </cell>
          <cell r="E5478">
            <v>50000</v>
          </cell>
        </row>
        <row r="5479">
          <cell r="B5479" t="str">
            <v>Zeelaf Munir Villa</v>
          </cell>
          <cell r="C5479" t="str">
            <v>salary</v>
          </cell>
          <cell r="D5479" t="str">
            <v>Mr.Nadeem Iqbal</v>
          </cell>
          <cell r="E5479">
            <v>25000</v>
          </cell>
        </row>
        <row r="5480">
          <cell r="B5480" t="str">
            <v>Falcon Mall</v>
          </cell>
          <cell r="C5480" t="str">
            <v>salary</v>
          </cell>
          <cell r="D5480" t="str">
            <v>Mr.Nadeem Iqbal</v>
          </cell>
          <cell r="E5480">
            <v>25000</v>
          </cell>
        </row>
        <row r="5481">
          <cell r="B5481" t="str">
            <v xml:space="preserve">MHR Personal </v>
          </cell>
          <cell r="C5481" t="str">
            <v>salary</v>
          </cell>
          <cell r="D5481" t="str">
            <v>Mossi Home upstairs</v>
          </cell>
          <cell r="E5481">
            <v>10000</v>
          </cell>
        </row>
        <row r="5482">
          <cell r="B5482" t="str">
            <v xml:space="preserve">MHR Personal </v>
          </cell>
          <cell r="C5482" t="str">
            <v>salary</v>
          </cell>
          <cell r="D5482" t="str">
            <v>Mossi Home D/stairs</v>
          </cell>
          <cell r="E5482">
            <v>10000</v>
          </cell>
        </row>
        <row r="5483">
          <cell r="B5483" t="str">
            <v xml:space="preserve">MHR Personal </v>
          </cell>
          <cell r="C5483" t="str">
            <v>salary</v>
          </cell>
          <cell r="D5483" t="str">
            <v>Home Expense</v>
          </cell>
          <cell r="E5483">
            <v>10000</v>
          </cell>
        </row>
        <row r="5484">
          <cell r="B5484" t="str">
            <v>Office</v>
          </cell>
          <cell r="C5484" t="str">
            <v>salary</v>
          </cell>
          <cell r="D5484" t="str">
            <v>Mr. Kamran office</v>
          </cell>
          <cell r="E5484">
            <v>25911.290322580644</v>
          </cell>
        </row>
        <row r="5485">
          <cell r="B5485" t="str">
            <v>Office</v>
          </cell>
          <cell r="C5485" t="str">
            <v>salary</v>
          </cell>
          <cell r="D5485" t="str">
            <v>Mr. Rehan Aslam</v>
          </cell>
          <cell r="E5485">
            <v>30000</v>
          </cell>
        </row>
        <row r="5486">
          <cell r="B5486" t="str">
            <v>Office</v>
          </cell>
          <cell r="C5486" t="str">
            <v>salary</v>
          </cell>
          <cell r="D5486" t="str">
            <v>Mr. Imran Office</v>
          </cell>
          <cell r="E5486">
            <v>15258.064516129032</v>
          </cell>
        </row>
        <row r="5487">
          <cell r="B5487" t="str">
            <v>Office</v>
          </cell>
          <cell r="C5487" t="str">
            <v>salary</v>
          </cell>
          <cell r="D5487" t="str">
            <v>Minhaal</v>
          </cell>
          <cell r="E5487">
            <v>11806.451612903227</v>
          </cell>
        </row>
        <row r="5488">
          <cell r="B5488" t="str">
            <v>Office</v>
          </cell>
          <cell r="C5488" t="str">
            <v>salary</v>
          </cell>
          <cell r="D5488" t="str">
            <v>Talha</v>
          </cell>
          <cell r="E5488">
            <v>15403.225806451614</v>
          </cell>
        </row>
        <row r="5489">
          <cell r="B5489" t="str">
            <v>Office</v>
          </cell>
          <cell r="C5489" t="str">
            <v>salary</v>
          </cell>
          <cell r="D5489" t="str">
            <v>Bilal</v>
          </cell>
          <cell r="E5489">
            <v>13000</v>
          </cell>
        </row>
        <row r="5490">
          <cell r="B5490" t="str">
            <v>Office</v>
          </cell>
          <cell r="C5490" t="str">
            <v>salary</v>
          </cell>
          <cell r="D5490" t="str">
            <v>Faisal Masih</v>
          </cell>
          <cell r="E5490">
            <v>5000</v>
          </cell>
        </row>
        <row r="5491">
          <cell r="B5491" t="str">
            <v>Office</v>
          </cell>
          <cell r="C5491" t="str">
            <v>salary</v>
          </cell>
          <cell r="D5491" t="str">
            <v>Bakhti Office</v>
          </cell>
          <cell r="E5491">
            <v>12500</v>
          </cell>
        </row>
        <row r="5492">
          <cell r="B5492" t="str">
            <v>The Place</v>
          </cell>
          <cell r="C5492" t="str">
            <v>salary</v>
          </cell>
          <cell r="D5492" t="str">
            <v>Mr. Jahangir</v>
          </cell>
          <cell r="E5492">
            <v>43969.959677419356</v>
          </cell>
        </row>
        <row r="5493">
          <cell r="B5493" t="str">
            <v xml:space="preserve">O/M Nue Multiplex </v>
          </cell>
          <cell r="C5493" t="str">
            <v>salary</v>
          </cell>
          <cell r="D5493" t="str">
            <v>Faizan</v>
          </cell>
          <cell r="E5493">
            <v>18399.798387096773</v>
          </cell>
        </row>
        <row r="5494">
          <cell r="B5494" t="str">
            <v xml:space="preserve">O/M Nue Multiplex </v>
          </cell>
          <cell r="C5494" t="str">
            <v>salary</v>
          </cell>
          <cell r="D5494" t="str">
            <v>Salman Farooq</v>
          </cell>
          <cell r="E5494">
            <v>19000.403225806451</v>
          </cell>
        </row>
        <row r="5495">
          <cell r="B5495" t="str">
            <v>JPMC (Main Project)</v>
          </cell>
          <cell r="C5495" t="str">
            <v>salary</v>
          </cell>
          <cell r="D5495" t="str">
            <v>Shaheryar</v>
          </cell>
          <cell r="E5495">
            <v>18569.53629032258</v>
          </cell>
        </row>
        <row r="5496">
          <cell r="B5496" t="str">
            <v xml:space="preserve">O/M Nue Multiplex </v>
          </cell>
          <cell r="C5496" t="str">
            <v>salary</v>
          </cell>
          <cell r="D5496" t="str">
            <v>Abdul Rafay</v>
          </cell>
          <cell r="E5496">
            <v>48400.201612903227</v>
          </cell>
        </row>
        <row r="5497">
          <cell r="B5497" t="str">
            <v xml:space="preserve">O/M Nue Multiplex </v>
          </cell>
          <cell r="C5497" t="str">
            <v>salary</v>
          </cell>
          <cell r="D5497" t="str">
            <v>Ahsan</v>
          </cell>
          <cell r="E5497">
            <v>24630.120967741936</v>
          </cell>
        </row>
        <row r="5498">
          <cell r="B5498" t="str">
            <v>JPMC (Main Project)</v>
          </cell>
          <cell r="C5498" t="str">
            <v>salary</v>
          </cell>
          <cell r="D5498" t="str">
            <v>Mr.Abbas Ishaq</v>
          </cell>
          <cell r="E5498">
            <v>19710.262096774193</v>
          </cell>
        </row>
        <row r="5499">
          <cell r="B5499" t="str">
            <v xml:space="preserve">O/M Nue Multiplex </v>
          </cell>
          <cell r="C5499" t="str">
            <v>salary</v>
          </cell>
          <cell r="D5499" t="str">
            <v>Murtaza</v>
          </cell>
          <cell r="E5499">
            <v>24520.725806451614</v>
          </cell>
        </row>
        <row r="5500">
          <cell r="B5500" t="str">
            <v xml:space="preserve">O/M Nue Multiplex </v>
          </cell>
          <cell r="C5500" t="str">
            <v>salary</v>
          </cell>
          <cell r="D5500" t="str">
            <v>Mr. Sami</v>
          </cell>
          <cell r="E5500">
            <v>3750</v>
          </cell>
        </row>
        <row r="5501">
          <cell r="B5501" t="str">
            <v xml:space="preserve">O/M Nue Multiplex </v>
          </cell>
          <cell r="C5501" t="str">
            <v>salary</v>
          </cell>
          <cell r="D5501" t="str">
            <v>Salman Sheikh</v>
          </cell>
          <cell r="E5501">
            <v>18370.322580645163</v>
          </cell>
        </row>
        <row r="5502">
          <cell r="B5502" t="str">
            <v>JPMC (Main Project)</v>
          </cell>
          <cell r="C5502" t="str">
            <v>salary</v>
          </cell>
          <cell r="D5502" t="str">
            <v>Mr. Imran</v>
          </cell>
          <cell r="E5502">
            <v>40600.806451612902</v>
          </cell>
        </row>
        <row r="5503">
          <cell r="B5503" t="str">
            <v>JPMC (Main Project)</v>
          </cell>
          <cell r="C5503" t="str">
            <v>salary</v>
          </cell>
          <cell r="D5503" t="str">
            <v>Mr. Huzaifa</v>
          </cell>
          <cell r="E5503">
            <v>30000</v>
          </cell>
        </row>
        <row r="5504">
          <cell r="B5504" t="str">
            <v>JPMC (Main Project)</v>
          </cell>
          <cell r="C5504" t="str">
            <v>salary</v>
          </cell>
          <cell r="D5504" t="str">
            <v>Amir (JPMC)</v>
          </cell>
          <cell r="E5504">
            <v>24416.330645161292</v>
          </cell>
        </row>
        <row r="5505">
          <cell r="B5505" t="str">
            <v>JPMC (Main Project)</v>
          </cell>
          <cell r="C5505" t="str">
            <v>salary</v>
          </cell>
          <cell r="D5505" t="str">
            <v>Mr. Irfan</v>
          </cell>
          <cell r="E5505">
            <v>22000</v>
          </cell>
        </row>
        <row r="5506">
          <cell r="B5506" t="str">
            <v>JPMC (Main Project)</v>
          </cell>
          <cell r="C5506" t="str">
            <v>salary</v>
          </cell>
          <cell r="D5506" t="str">
            <v>Mr. Amjad</v>
          </cell>
          <cell r="E5506">
            <v>42000</v>
          </cell>
        </row>
        <row r="5507">
          <cell r="B5507" t="str">
            <v>JPMC (Main Project)</v>
          </cell>
          <cell r="C5507" t="str">
            <v>salary</v>
          </cell>
          <cell r="D5507" t="str">
            <v xml:space="preserve">Mr. Kamarn Elect </v>
          </cell>
          <cell r="E5507">
            <v>22809.677419354837</v>
          </cell>
        </row>
        <row r="5508">
          <cell r="B5508" t="str">
            <v>JPMC (Main Project)</v>
          </cell>
          <cell r="C5508" t="str">
            <v>salary</v>
          </cell>
          <cell r="D5508" t="str">
            <v>Waseem Haider</v>
          </cell>
          <cell r="E5508">
            <v>21096.774193548386</v>
          </cell>
        </row>
        <row r="5509">
          <cell r="B5509" t="str">
            <v>JPMC (Main Project)</v>
          </cell>
          <cell r="C5509" t="str">
            <v>salary</v>
          </cell>
          <cell r="D5509" t="str">
            <v>Mr. Kashif</v>
          </cell>
          <cell r="E5509">
            <v>22839.677419354841</v>
          </cell>
        </row>
        <row r="5510">
          <cell r="B5510" t="str">
            <v>JPMC (Main Project)</v>
          </cell>
          <cell r="C5510" t="str">
            <v>salary</v>
          </cell>
          <cell r="D5510" t="str">
            <v xml:space="preserve">Mr. Mehmood </v>
          </cell>
          <cell r="E5510">
            <v>6869.6774193548372</v>
          </cell>
        </row>
        <row r="5511">
          <cell r="B5511" t="str">
            <v>JPMC (Main Project)</v>
          </cell>
          <cell r="C5511" t="str">
            <v>salary</v>
          </cell>
          <cell r="D5511" t="str">
            <v>Aqeel Ahmed</v>
          </cell>
          <cell r="E5511">
            <v>7000</v>
          </cell>
        </row>
        <row r="5512">
          <cell r="B5512" t="str">
            <v>JPMC (Main Project)</v>
          </cell>
          <cell r="C5512" t="str">
            <v>salary</v>
          </cell>
          <cell r="D5512" t="str">
            <v>Nizaqat Hussain</v>
          </cell>
          <cell r="E5512">
            <v>12921.370967741936</v>
          </cell>
        </row>
        <row r="5513">
          <cell r="B5513" t="str">
            <v>JPMC (Main Project)</v>
          </cell>
          <cell r="C5513" t="str">
            <v>salary</v>
          </cell>
          <cell r="D5513" t="str">
            <v>Raheel</v>
          </cell>
          <cell r="E5513">
            <v>14451.612903225807</v>
          </cell>
        </row>
        <row r="5514">
          <cell r="B5514" t="str">
            <v>JPMC (Main Project)</v>
          </cell>
          <cell r="C5514" t="str">
            <v>salary</v>
          </cell>
          <cell r="D5514" t="str">
            <v>Shahbaz</v>
          </cell>
          <cell r="E5514">
            <v>11762.096774193549</v>
          </cell>
        </row>
        <row r="5515">
          <cell r="B5515" t="str">
            <v>JPMC (Main Project)</v>
          </cell>
          <cell r="C5515" t="str">
            <v>salary</v>
          </cell>
          <cell r="D5515" t="str">
            <v>Gul Sher</v>
          </cell>
          <cell r="E5515">
            <v>20459.758064516129</v>
          </cell>
        </row>
        <row r="5516">
          <cell r="B5516" t="str">
            <v>O/M EFU</v>
          </cell>
          <cell r="C5516" t="str">
            <v>salary</v>
          </cell>
          <cell r="D5516" t="str">
            <v>Kamran Ali Akbar</v>
          </cell>
          <cell r="E5516">
            <v>24719.758064516129</v>
          </cell>
        </row>
        <row r="5517">
          <cell r="B5517" t="str">
            <v>O/M EFU</v>
          </cell>
          <cell r="C5517" t="str">
            <v>salary</v>
          </cell>
          <cell r="D5517" t="str">
            <v>Mr. Owais</v>
          </cell>
          <cell r="E5517">
            <v>16900</v>
          </cell>
        </row>
        <row r="5518">
          <cell r="B5518" t="str">
            <v>O/M EFU</v>
          </cell>
          <cell r="C5518" t="str">
            <v>salary</v>
          </cell>
          <cell r="D5518" t="str">
            <v>Mr. Ali Khalid</v>
          </cell>
          <cell r="E5518">
            <v>11661.290322580646</v>
          </cell>
        </row>
        <row r="5519">
          <cell r="B5519" t="str">
            <v>O/M EFU</v>
          </cell>
          <cell r="C5519" t="str">
            <v>salary</v>
          </cell>
          <cell r="D5519" t="str">
            <v>Asif (EFU)</v>
          </cell>
          <cell r="E5519">
            <v>14599.596774193549</v>
          </cell>
        </row>
        <row r="5520">
          <cell r="B5520" t="str">
            <v>O/M EFU</v>
          </cell>
          <cell r="C5520" t="str">
            <v>salary</v>
          </cell>
          <cell r="D5520" t="str">
            <v>Munsif Khan</v>
          </cell>
          <cell r="E5520">
            <v>6814.5161290322576</v>
          </cell>
        </row>
        <row r="5521">
          <cell r="B5521" t="str">
            <v>FTC Floors</v>
          </cell>
          <cell r="C5521" t="str">
            <v>salary</v>
          </cell>
          <cell r="D5521" t="str">
            <v>Mr. Feeroz</v>
          </cell>
          <cell r="E5521">
            <v>17439.83870967742</v>
          </cell>
        </row>
        <row r="5522">
          <cell r="B5522" t="str">
            <v>FTC Floors</v>
          </cell>
          <cell r="C5522" t="str">
            <v>salary</v>
          </cell>
          <cell r="D5522" t="str">
            <v>Mr. Sajjad</v>
          </cell>
          <cell r="E5522">
            <v>13510.322580645161</v>
          </cell>
        </row>
        <row r="5523">
          <cell r="B5523" t="str">
            <v>FTC Floors</v>
          </cell>
          <cell r="C5523" t="str">
            <v>salary</v>
          </cell>
          <cell r="D5523" t="str">
            <v>Mr. Zulfiqar</v>
          </cell>
          <cell r="E5523">
            <v>17500</v>
          </cell>
        </row>
        <row r="5524">
          <cell r="B5524" t="str">
            <v>FTC Floors</v>
          </cell>
          <cell r="C5524" t="str">
            <v>salary</v>
          </cell>
          <cell r="D5524" t="str">
            <v xml:space="preserve">Mr. Umar </v>
          </cell>
          <cell r="E5524">
            <v>11741.935483870968</v>
          </cell>
        </row>
        <row r="5525">
          <cell r="B5525" t="str">
            <v>FTC Floors</v>
          </cell>
          <cell r="C5525" t="str">
            <v>salary</v>
          </cell>
          <cell r="D5525" t="str">
            <v>Faheem Bari</v>
          </cell>
          <cell r="E5525">
            <v>12579.677419354839</v>
          </cell>
        </row>
        <row r="5526">
          <cell r="B5526" t="str">
            <v>FTC Floors</v>
          </cell>
          <cell r="C5526" t="str">
            <v>salary</v>
          </cell>
          <cell r="D5526" t="str">
            <v>Adeel</v>
          </cell>
          <cell r="E5526">
            <v>22500.483870967742</v>
          </cell>
        </row>
        <row r="5527">
          <cell r="B5527" t="str">
            <v>Falcon Mall</v>
          </cell>
          <cell r="C5527" t="str">
            <v>salary</v>
          </cell>
          <cell r="D5527" t="str">
            <v>Mr. Azeem Engg</v>
          </cell>
          <cell r="E5527">
            <v>23201.612903225807</v>
          </cell>
        </row>
        <row r="5528">
          <cell r="B5528" t="str">
            <v>Falcon Mall</v>
          </cell>
          <cell r="C5528" t="str">
            <v>salary</v>
          </cell>
          <cell r="D5528" t="str">
            <v>Engr Noman Majeed</v>
          </cell>
          <cell r="E5528">
            <v>50000</v>
          </cell>
        </row>
        <row r="5529">
          <cell r="B5529" t="str">
            <v>Zeelaf Munir Villa</v>
          </cell>
          <cell r="C5529" t="str">
            <v>salary</v>
          </cell>
          <cell r="D5529" t="str">
            <v>M. Rafeeq</v>
          </cell>
          <cell r="E5529">
            <v>41290.322580645159</v>
          </cell>
        </row>
        <row r="5530">
          <cell r="B5530" t="str">
            <v>Zeelaf Munir Villa</v>
          </cell>
          <cell r="C5530" t="str">
            <v>salary</v>
          </cell>
          <cell r="D5530" t="str">
            <v>Mr. Abid</v>
          </cell>
          <cell r="E5530">
            <v>32459.677419354841</v>
          </cell>
        </row>
        <row r="5531">
          <cell r="B5531" t="str">
            <v>Zeelaf Munir Villa</v>
          </cell>
          <cell r="C5531" t="str">
            <v>salary</v>
          </cell>
          <cell r="D5531" t="str">
            <v xml:space="preserve">Mr. Khalid </v>
          </cell>
          <cell r="E5531">
            <v>8580.6451612903256</v>
          </cell>
        </row>
        <row r="5532">
          <cell r="B5532" t="str">
            <v>Zeelaf Munir Villa</v>
          </cell>
          <cell r="C5532" t="str">
            <v>salary</v>
          </cell>
          <cell r="D5532" t="str">
            <v xml:space="preserve">Noman </v>
          </cell>
          <cell r="E5532">
            <v>19890</v>
          </cell>
        </row>
        <row r="5533">
          <cell r="B5533" t="str">
            <v>Zeelaf Munir Villa</v>
          </cell>
          <cell r="C5533" t="str">
            <v>salary</v>
          </cell>
          <cell r="D5533" t="str">
            <v>Haneef</v>
          </cell>
          <cell r="E5533">
            <v>29709.677419354841</v>
          </cell>
        </row>
        <row r="5534">
          <cell r="B5534" t="str">
            <v>Zeelaf Munir Villa</v>
          </cell>
          <cell r="C5534" t="str">
            <v>salary</v>
          </cell>
          <cell r="D5534" t="str">
            <v>Shahid painter</v>
          </cell>
          <cell r="E5534">
            <v>19090.16129032258</v>
          </cell>
        </row>
        <row r="5535">
          <cell r="B5535" t="str">
            <v>Zeelaf Munir Villa</v>
          </cell>
          <cell r="C5535" t="str">
            <v>salary</v>
          </cell>
          <cell r="D5535" t="str">
            <v>Nisar</v>
          </cell>
          <cell r="E5535">
            <v>29516.129032258064</v>
          </cell>
        </row>
        <row r="5536">
          <cell r="B5536" t="str">
            <v>Zeelaf Munir Villa</v>
          </cell>
          <cell r="C5536" t="str">
            <v>salary</v>
          </cell>
          <cell r="D5536" t="str">
            <v>Salahuddin</v>
          </cell>
          <cell r="E5536">
            <v>13879.677419354841</v>
          </cell>
        </row>
        <row r="5537">
          <cell r="B5537" t="str">
            <v>Zeelaf Munir Villa</v>
          </cell>
          <cell r="C5537" t="str">
            <v>salary</v>
          </cell>
          <cell r="D5537" t="str">
            <v>Ahmed</v>
          </cell>
          <cell r="E5537">
            <v>14599.516129032258</v>
          </cell>
        </row>
        <row r="5538">
          <cell r="B5538" t="str">
            <v>Zeelaf Munir Villa</v>
          </cell>
          <cell r="C5538" t="str">
            <v>salary</v>
          </cell>
          <cell r="D5538" t="str">
            <v>Dilawar</v>
          </cell>
          <cell r="E5538">
            <v>8080.645161290322</v>
          </cell>
        </row>
        <row r="5539">
          <cell r="B5539" t="str">
            <v>Zeelaf Munir Villa</v>
          </cell>
          <cell r="C5539" t="str">
            <v>salary</v>
          </cell>
          <cell r="D5539" t="str">
            <v>Arif</v>
          </cell>
          <cell r="E5539">
            <v>11260.483870967742</v>
          </cell>
        </row>
        <row r="5540">
          <cell r="B5540" t="str">
            <v>Zeelaf Munir Villa</v>
          </cell>
          <cell r="C5540" t="str">
            <v>salary</v>
          </cell>
          <cell r="D5540" t="str">
            <v>Shahid</v>
          </cell>
          <cell r="E5540">
            <v>6899.677419354839</v>
          </cell>
        </row>
        <row r="5541">
          <cell r="B5541" t="str">
            <v>Kumail Bhai</v>
          </cell>
          <cell r="C5541" t="str">
            <v>salary</v>
          </cell>
          <cell r="D5541" t="str">
            <v>waris salary paid</v>
          </cell>
          <cell r="E5541">
            <v>5000</v>
          </cell>
        </row>
        <row r="5542">
          <cell r="B5542" t="str">
            <v>Office</v>
          </cell>
          <cell r="C5542" t="str">
            <v>imran off</v>
          </cell>
          <cell r="D5542" t="str">
            <v>fuel and card and bike oil</v>
          </cell>
          <cell r="E5542">
            <v>800</v>
          </cell>
        </row>
        <row r="5543">
          <cell r="B5543" t="str">
            <v>Office</v>
          </cell>
          <cell r="C5543" t="str">
            <v>imran off</v>
          </cell>
          <cell r="D5543" t="str">
            <v xml:space="preserve">fuel </v>
          </cell>
          <cell r="E5543">
            <v>200</v>
          </cell>
        </row>
        <row r="5544">
          <cell r="B5544" t="str">
            <v>Falcon Mall</v>
          </cell>
          <cell r="C5544" t="str">
            <v>Material</v>
          </cell>
          <cell r="D5544" t="str">
            <v>expenses by azeem</v>
          </cell>
          <cell r="E5544">
            <v>2850</v>
          </cell>
        </row>
        <row r="5545">
          <cell r="B5545" t="str">
            <v xml:space="preserve">MHR Personal </v>
          </cell>
          <cell r="C5545" t="str">
            <v>Sir Rehman</v>
          </cell>
          <cell r="D5545" t="str">
            <v>medication</v>
          </cell>
          <cell r="E5545">
            <v>10034</v>
          </cell>
        </row>
        <row r="5546">
          <cell r="B5546" t="str">
            <v>Falcon Mall</v>
          </cell>
          <cell r="C5546" t="str">
            <v>Material</v>
          </cell>
          <cell r="D5546" t="str">
            <v>paint by minhal</v>
          </cell>
          <cell r="E5546">
            <v>10750</v>
          </cell>
        </row>
        <row r="5547">
          <cell r="B5547" t="str">
            <v>The Place</v>
          </cell>
          <cell r="C5547" t="str">
            <v>Material</v>
          </cell>
          <cell r="D5547" t="str">
            <v>fisher, nut bolt and other items</v>
          </cell>
          <cell r="E5547">
            <v>2805</v>
          </cell>
        </row>
        <row r="5548">
          <cell r="B5548" t="str">
            <v>Unilever Pakistan</v>
          </cell>
          <cell r="C5548" t="str">
            <v>Material</v>
          </cell>
          <cell r="D5548" t="str">
            <v xml:space="preserve">brush, and holsaw chakki, </v>
          </cell>
          <cell r="E5548">
            <v>2180</v>
          </cell>
        </row>
        <row r="5549">
          <cell r="B5549" t="str">
            <v>JPMC (Main Project)</v>
          </cell>
          <cell r="C5549" t="str">
            <v>Material</v>
          </cell>
          <cell r="D5549" t="str">
            <v>cloth and glue</v>
          </cell>
          <cell r="E5549">
            <v>14800</v>
          </cell>
        </row>
        <row r="5550">
          <cell r="B5550" t="str">
            <v>Falcon Mall</v>
          </cell>
          <cell r="C5550" t="str">
            <v>Material</v>
          </cell>
          <cell r="D5550" t="str">
            <v>mineral watre</v>
          </cell>
          <cell r="E5550">
            <v>4560</v>
          </cell>
        </row>
        <row r="5551">
          <cell r="B5551" t="str">
            <v>Unilever Pakistan</v>
          </cell>
          <cell r="C5551" t="str">
            <v>Material</v>
          </cell>
          <cell r="D5551" t="str">
            <v>glovrs, nut bilt and n red oxilde</v>
          </cell>
          <cell r="E5551">
            <v>3410</v>
          </cell>
        </row>
        <row r="5552">
          <cell r="B5552" t="str">
            <v>Zeelaf Munir Villa</v>
          </cell>
          <cell r="C5552" t="str">
            <v>Material</v>
          </cell>
          <cell r="D5552" t="str">
            <v>drill niy</v>
          </cell>
          <cell r="E5552">
            <v>850</v>
          </cell>
        </row>
        <row r="5553">
          <cell r="B5553" t="str">
            <v>O/M EFU</v>
          </cell>
          <cell r="C5553" t="str">
            <v>Material</v>
          </cell>
          <cell r="D5553" t="str">
            <v>by owais</v>
          </cell>
          <cell r="E5553">
            <v>4703</v>
          </cell>
        </row>
        <row r="5554">
          <cell r="B5554" t="str">
            <v>Falcon Mall</v>
          </cell>
          <cell r="C5554" t="str">
            <v>Material</v>
          </cell>
          <cell r="D5554" t="str">
            <v>misc material by bilal bhai</v>
          </cell>
          <cell r="E5554">
            <v>1320</v>
          </cell>
        </row>
        <row r="5555">
          <cell r="B5555" t="str">
            <v>Zeelaf Munir Villa</v>
          </cell>
          <cell r="C5555" t="str">
            <v>Material</v>
          </cell>
          <cell r="D5555" t="str">
            <v>misc material by bilal bhai</v>
          </cell>
          <cell r="E5555">
            <v>6590</v>
          </cell>
        </row>
        <row r="5556">
          <cell r="B5556" t="str">
            <v>Unilever Pakistan</v>
          </cell>
          <cell r="C5556" t="str">
            <v>Material</v>
          </cell>
          <cell r="D5556" t="str">
            <v>misc material by bilal bhai</v>
          </cell>
          <cell r="E5556">
            <v>6160</v>
          </cell>
        </row>
        <row r="5557">
          <cell r="B5557" t="str">
            <v>JPMC (Main Project)</v>
          </cell>
          <cell r="C5557" t="str">
            <v>Material</v>
          </cell>
          <cell r="D5557" t="str">
            <v>misc material by bilal bhai</v>
          </cell>
          <cell r="E5557">
            <v>10800</v>
          </cell>
        </row>
        <row r="5558">
          <cell r="B5558" t="str">
            <v>Unilever Pakistan</v>
          </cell>
          <cell r="C5558" t="str">
            <v>Material</v>
          </cell>
          <cell r="D5558" t="str">
            <v>lght and wheel</v>
          </cell>
          <cell r="E5558">
            <v>3200</v>
          </cell>
        </row>
        <row r="5559">
          <cell r="B5559" t="str">
            <v>Nue Multiplex</v>
          </cell>
          <cell r="C5559" t="str">
            <v>Material</v>
          </cell>
          <cell r="D5559" t="str">
            <v>nut bolt and cloth by imran</v>
          </cell>
          <cell r="E5559">
            <v>6955</v>
          </cell>
        </row>
        <row r="5560">
          <cell r="B5560" t="str">
            <v>JPMC (Main Project)</v>
          </cell>
          <cell r="C5560" t="str">
            <v>Material</v>
          </cell>
          <cell r="D5560" t="str">
            <v>by huzaifa</v>
          </cell>
          <cell r="E5560">
            <v>60060</v>
          </cell>
        </row>
        <row r="5561">
          <cell r="B5561" t="str">
            <v>Unilever Pakistan</v>
          </cell>
          <cell r="C5561" t="str">
            <v>Drawings</v>
          </cell>
          <cell r="D5561" t="str">
            <v>print</v>
          </cell>
          <cell r="E5561">
            <v>280</v>
          </cell>
        </row>
        <row r="5562">
          <cell r="B5562" t="str">
            <v>Office</v>
          </cell>
          <cell r="C5562" t="str">
            <v xml:space="preserve">storm fiber </v>
          </cell>
          <cell r="D5562" t="str">
            <v>paid</v>
          </cell>
          <cell r="E5562">
            <v>4150</v>
          </cell>
        </row>
        <row r="5563">
          <cell r="B5563" t="str">
            <v>Falcon Mall</v>
          </cell>
          <cell r="C5563" t="str">
            <v>Drawings</v>
          </cell>
          <cell r="D5563" t="str">
            <v>print</v>
          </cell>
          <cell r="E5563">
            <v>420</v>
          </cell>
        </row>
        <row r="5564">
          <cell r="B5564" t="str">
            <v>The Place</v>
          </cell>
          <cell r="C5564" t="str">
            <v>Material</v>
          </cell>
          <cell r="D5564" t="str">
            <v>by bilal bhai</v>
          </cell>
          <cell r="E5564">
            <v>6570</v>
          </cell>
        </row>
        <row r="5565">
          <cell r="B5565" t="str">
            <v>Falcon Mall</v>
          </cell>
          <cell r="C5565" t="str">
            <v>Material</v>
          </cell>
          <cell r="D5565" t="str">
            <v>paint and karosin aoil by minhal</v>
          </cell>
          <cell r="E5565">
            <v>16530</v>
          </cell>
        </row>
        <row r="5566">
          <cell r="B5566" t="str">
            <v>Falcon Mall</v>
          </cell>
          <cell r="C5566" t="str">
            <v>Drawings</v>
          </cell>
          <cell r="D5566" t="str">
            <v>print</v>
          </cell>
          <cell r="E5566">
            <v>925</v>
          </cell>
        </row>
        <row r="5567">
          <cell r="B5567" t="str">
            <v>Naveed Malik</v>
          </cell>
          <cell r="C5567" t="str">
            <v>Material</v>
          </cell>
          <cell r="D5567" t="str">
            <v>misc purchasing by imran off</v>
          </cell>
          <cell r="E5567">
            <v>2040</v>
          </cell>
        </row>
        <row r="5568">
          <cell r="B5568" t="str">
            <v>JPMC (Main Project)</v>
          </cell>
          <cell r="C5568" t="str">
            <v>Material</v>
          </cell>
          <cell r="D5568" t="str">
            <v>misc purchasing by imran off</v>
          </cell>
          <cell r="E5568">
            <v>7200</v>
          </cell>
        </row>
        <row r="5569">
          <cell r="B5569" t="str">
            <v>Nue Multiplex</v>
          </cell>
          <cell r="C5569" t="str">
            <v>Material</v>
          </cell>
          <cell r="D5569" t="str">
            <v>angles by minhal</v>
          </cell>
          <cell r="E5569">
            <v>9680</v>
          </cell>
        </row>
        <row r="5570">
          <cell r="B5570" t="str">
            <v>FTC Floors</v>
          </cell>
          <cell r="C5570" t="str">
            <v>Material</v>
          </cell>
          <cell r="D5570" t="str">
            <v>by ferox</v>
          </cell>
          <cell r="E5570">
            <v>3780</v>
          </cell>
        </row>
        <row r="5571">
          <cell r="B5571" t="str">
            <v>Office</v>
          </cell>
          <cell r="C5571" t="str">
            <v>Material</v>
          </cell>
          <cell r="D5571" t="str">
            <v>misc</v>
          </cell>
          <cell r="E5571">
            <v>3150</v>
          </cell>
        </row>
        <row r="5572">
          <cell r="B5572" t="str">
            <v>Unilever Pakistan</v>
          </cell>
          <cell r="C5572" t="str">
            <v>Material</v>
          </cell>
          <cell r="D5572" t="str">
            <v xml:space="preserve">drop anchor </v>
          </cell>
          <cell r="E5572">
            <v>2250</v>
          </cell>
        </row>
        <row r="5573">
          <cell r="B5573" t="str">
            <v>Falcon Mall</v>
          </cell>
          <cell r="C5573" t="str">
            <v>Material</v>
          </cell>
          <cell r="D5573" t="str">
            <v xml:space="preserve">drop anchor </v>
          </cell>
          <cell r="E5573">
            <v>1700</v>
          </cell>
        </row>
        <row r="5574">
          <cell r="B5574" t="str">
            <v>Zeelaf Munir Villa</v>
          </cell>
          <cell r="C5574" t="str">
            <v>Material</v>
          </cell>
          <cell r="D5574" t="str">
            <v>dics and welding rod tool box by imran</v>
          </cell>
          <cell r="E5574">
            <v>3325</v>
          </cell>
        </row>
        <row r="5575">
          <cell r="B5575" t="str">
            <v>The Place</v>
          </cell>
          <cell r="C5575" t="str">
            <v>Material</v>
          </cell>
          <cell r="D5575" t="str">
            <v>glue by imra</v>
          </cell>
          <cell r="E5575">
            <v>800</v>
          </cell>
        </row>
        <row r="5576">
          <cell r="B5576" t="str">
            <v>The Place</v>
          </cell>
          <cell r="C5576" t="str">
            <v>Material</v>
          </cell>
          <cell r="D5576" t="str">
            <v>anti 300 chemical</v>
          </cell>
          <cell r="E5576">
            <v>5000</v>
          </cell>
        </row>
        <row r="5577">
          <cell r="B5577" t="str">
            <v>The Place</v>
          </cell>
          <cell r="C5577" t="str">
            <v>Material</v>
          </cell>
          <cell r="D5577" t="str">
            <v xml:space="preserve">taphlon tape, gl;ue, b;ower, </v>
          </cell>
          <cell r="E5577">
            <v>3975</v>
          </cell>
        </row>
        <row r="5578">
          <cell r="B5578" t="str">
            <v>The Place</v>
          </cell>
          <cell r="C5578" t="str">
            <v>Material</v>
          </cell>
          <cell r="D5578" t="str">
            <v>wooden pcs, block pcs</v>
          </cell>
          <cell r="E5578">
            <v>4535</v>
          </cell>
        </row>
        <row r="5579">
          <cell r="B5579" t="str">
            <v>Unilever Pakistan</v>
          </cell>
          <cell r="C5579" t="str">
            <v>salary</v>
          </cell>
          <cell r="D5579" t="str">
            <v>ahmed salary</v>
          </cell>
          <cell r="E5579">
            <v>28000</v>
          </cell>
        </row>
        <row r="5580">
          <cell r="B5580" t="str">
            <v>Zeelaf Munir Villa</v>
          </cell>
          <cell r="C5580" t="str">
            <v>Suzuki fare</v>
          </cell>
          <cell r="D5580" t="str">
            <v>paid</v>
          </cell>
          <cell r="E5580">
            <v>2500</v>
          </cell>
        </row>
        <row r="5581">
          <cell r="B5581" t="str">
            <v>Naveed Malik</v>
          </cell>
          <cell r="C5581" t="str">
            <v>Material</v>
          </cell>
          <cell r="D5581" t="str">
            <v>blader</v>
          </cell>
          <cell r="E5581">
            <v>21700</v>
          </cell>
        </row>
        <row r="5582">
          <cell r="B5582" t="str">
            <v>The Place</v>
          </cell>
          <cell r="C5582" t="str">
            <v>Material</v>
          </cell>
          <cell r="D5582" t="str">
            <v>glue</v>
          </cell>
          <cell r="E5582">
            <v>450</v>
          </cell>
        </row>
        <row r="5583">
          <cell r="B5583" t="str">
            <v>Falcon Mall</v>
          </cell>
          <cell r="C5583" t="str">
            <v>Material</v>
          </cell>
          <cell r="D5583" t="str">
            <v>by azeem</v>
          </cell>
          <cell r="E5583">
            <v>3100</v>
          </cell>
        </row>
        <row r="5584">
          <cell r="B5584" t="str">
            <v>Zeelaf Munir Villa</v>
          </cell>
          <cell r="C5584" t="str">
            <v>Material</v>
          </cell>
          <cell r="D5584" t="str">
            <v>by rafeeq</v>
          </cell>
          <cell r="E5584">
            <v>2800</v>
          </cell>
        </row>
        <row r="5585">
          <cell r="B5585" t="str">
            <v>JPMC (Main Project)</v>
          </cell>
          <cell r="C5585" t="str">
            <v>Material</v>
          </cell>
          <cell r="D5585" t="str">
            <v>by huzaifa</v>
          </cell>
          <cell r="E5585">
            <v>11400</v>
          </cell>
        </row>
        <row r="5586">
          <cell r="B5586" t="str">
            <v xml:space="preserve">MHR Personal </v>
          </cell>
          <cell r="C5586" t="str">
            <v>Sir Rehman</v>
          </cell>
          <cell r="D5586" t="str">
            <v>medicine and petrol</v>
          </cell>
          <cell r="E5586">
            <v>13998</v>
          </cell>
        </row>
        <row r="5587">
          <cell r="B5587" t="str">
            <v>JPMC (Main Project)</v>
          </cell>
          <cell r="C5587" t="str">
            <v>Material</v>
          </cell>
          <cell r="D5587" t="str">
            <v>misc purcashing by imran engr</v>
          </cell>
          <cell r="E5587">
            <v>108680</v>
          </cell>
        </row>
        <row r="5588">
          <cell r="B5588" t="str">
            <v>Falcon Mall</v>
          </cell>
          <cell r="C5588" t="str">
            <v>Material</v>
          </cell>
          <cell r="D5588" t="str">
            <v xml:space="preserve">by shahid painter, </v>
          </cell>
          <cell r="E5588">
            <v>24990</v>
          </cell>
        </row>
        <row r="5589">
          <cell r="B5589" t="str">
            <v>Zeelaf Munir Villa</v>
          </cell>
          <cell r="C5589" t="str">
            <v>Material</v>
          </cell>
          <cell r="D5589" t="str">
            <v xml:space="preserve">by shahid painter, </v>
          </cell>
          <cell r="E5589">
            <v>3040</v>
          </cell>
        </row>
        <row r="5590">
          <cell r="B5590" t="str">
            <v>Falcon Mall</v>
          </cell>
          <cell r="C5590" t="str">
            <v>Drawings</v>
          </cell>
          <cell r="D5590" t="str">
            <v>print</v>
          </cell>
          <cell r="E5590">
            <v>420</v>
          </cell>
        </row>
        <row r="5591">
          <cell r="B5591" t="str">
            <v>Falcon Mall</v>
          </cell>
          <cell r="C5591" t="str">
            <v>Drawings</v>
          </cell>
          <cell r="D5591" t="str">
            <v>print</v>
          </cell>
          <cell r="E5591">
            <v>470</v>
          </cell>
        </row>
        <row r="5592">
          <cell r="B5592" t="str">
            <v>Falcon Mall</v>
          </cell>
          <cell r="C5592" t="str">
            <v>Drawings</v>
          </cell>
          <cell r="D5592" t="str">
            <v>print</v>
          </cell>
          <cell r="E5592">
            <v>980</v>
          </cell>
        </row>
        <row r="5593">
          <cell r="B5593" t="str">
            <v>Zeelaf Munir Villa</v>
          </cell>
          <cell r="C5593" t="str">
            <v>Material</v>
          </cell>
          <cell r="D5593" t="str">
            <v>grinder, disc and hiliti, by jahangeer</v>
          </cell>
          <cell r="E5593">
            <v>5000</v>
          </cell>
        </row>
        <row r="5594">
          <cell r="B5594" t="str">
            <v>The Place</v>
          </cell>
          <cell r="C5594" t="str">
            <v>Material</v>
          </cell>
          <cell r="D5594" t="str">
            <v>by bilal bhai</v>
          </cell>
          <cell r="E5594">
            <v>2300</v>
          </cell>
        </row>
        <row r="5595">
          <cell r="B5595" t="str">
            <v>JPMC (Main Project)</v>
          </cell>
          <cell r="C5595" t="str">
            <v>Material</v>
          </cell>
          <cell r="D5595" t="str">
            <v>by imran</v>
          </cell>
          <cell r="E5595">
            <v>10470</v>
          </cell>
        </row>
        <row r="5596">
          <cell r="B5596" t="str">
            <v>Zeelaf Munir Villa</v>
          </cell>
          <cell r="C5596" t="str">
            <v>Material</v>
          </cell>
          <cell r="D5596" t="str">
            <v>by imran tapes</v>
          </cell>
          <cell r="E5596">
            <v>3400</v>
          </cell>
        </row>
        <row r="5597">
          <cell r="B5597" t="str">
            <v>Unilever Pakistan</v>
          </cell>
          <cell r="C5597" t="str">
            <v>Material</v>
          </cell>
          <cell r="D5597" t="str">
            <v>by imran tapes</v>
          </cell>
          <cell r="E5597">
            <v>3400</v>
          </cell>
        </row>
        <row r="5598">
          <cell r="B5598" t="str">
            <v>Zeelaf Munir Villa</v>
          </cell>
          <cell r="C5598" t="str">
            <v>misc</v>
          </cell>
          <cell r="D5598" t="str">
            <v>paid for welding chrghes 2 dasy</v>
          </cell>
          <cell r="E5598">
            <v>2400</v>
          </cell>
        </row>
        <row r="5599">
          <cell r="B5599" t="str">
            <v>The Place</v>
          </cell>
          <cell r="C5599" t="str">
            <v>Material</v>
          </cell>
          <cell r="D5599" t="str">
            <v>motor windinf from shajee by imran</v>
          </cell>
          <cell r="E5599">
            <v>19800</v>
          </cell>
        </row>
        <row r="5600">
          <cell r="B5600" t="str">
            <v>The Place</v>
          </cell>
          <cell r="C5600" t="str">
            <v>Material</v>
          </cell>
          <cell r="D5600" t="str">
            <v>by bilal bhai</v>
          </cell>
          <cell r="E5600">
            <v>13020</v>
          </cell>
        </row>
        <row r="5601">
          <cell r="B5601" t="str">
            <v>Zeelaf Munir Villa</v>
          </cell>
          <cell r="C5601" t="str">
            <v>Material</v>
          </cell>
          <cell r="D5601" t="str">
            <v>by jahangeer misc material</v>
          </cell>
          <cell r="E5601">
            <v>10000</v>
          </cell>
        </row>
        <row r="5602">
          <cell r="B5602" t="str">
            <v>JPMC (Main Project)</v>
          </cell>
          <cell r="C5602" t="str">
            <v>Material</v>
          </cell>
          <cell r="D5602" t="str">
            <v>by imran disc and tapes</v>
          </cell>
          <cell r="E5602">
            <v>6300</v>
          </cell>
        </row>
        <row r="5603">
          <cell r="B5603" t="str">
            <v>Unilever Pakistan</v>
          </cell>
          <cell r="C5603" t="str">
            <v>Material</v>
          </cell>
          <cell r="D5603" t="str">
            <v>by imran tapes and glue</v>
          </cell>
          <cell r="E5603">
            <v>24990</v>
          </cell>
        </row>
        <row r="5604">
          <cell r="B5604" t="str">
            <v>Zeelaf Munir Villa</v>
          </cell>
          <cell r="C5604" t="str">
            <v>Material</v>
          </cell>
          <cell r="D5604" t="str">
            <v>by imran rods</v>
          </cell>
          <cell r="E5604">
            <v>5810</v>
          </cell>
        </row>
        <row r="5605">
          <cell r="B5605" t="str">
            <v>Office</v>
          </cell>
          <cell r="C5605" t="str">
            <v>Material</v>
          </cell>
          <cell r="D5605" t="str">
            <v>office expenses for the month of august 18</v>
          </cell>
          <cell r="E5605">
            <v>3954</v>
          </cell>
        </row>
        <row r="5606">
          <cell r="B5606" t="str">
            <v>Nue Multiplex</v>
          </cell>
          <cell r="C5606" t="str">
            <v>ashraf (Rajput Mechanical)</v>
          </cell>
          <cell r="D5606" t="str">
            <v>paid thru Dib chq # 01771353</v>
          </cell>
          <cell r="E5606">
            <v>25000</v>
          </cell>
        </row>
        <row r="5607">
          <cell r="B5607" t="str">
            <v>Unilever Pakistan</v>
          </cell>
          <cell r="C5607" t="str">
            <v>Nazim Piping</v>
          </cell>
          <cell r="D5607" t="str">
            <v>paid thru MCB chq 1671649291</v>
          </cell>
          <cell r="E5607">
            <v>100000</v>
          </cell>
        </row>
        <row r="5608">
          <cell r="B5608" t="str">
            <v>Nue Multiplex</v>
          </cell>
          <cell r="C5608" t="str">
            <v>Raza Engineering</v>
          </cell>
          <cell r="D5608" t="str">
            <v>paid thru MCB chq 1671649290</v>
          </cell>
          <cell r="E5608">
            <v>90000</v>
          </cell>
        </row>
        <row r="5609">
          <cell r="B5609" t="str">
            <v>Zeelaf Munir Villa</v>
          </cell>
          <cell r="C5609" t="str">
            <v>Tahiri Sanitary</v>
          </cell>
          <cell r="D5609" t="str">
            <v>This chq rec from Total asJPMC IPC 31 balance payment direct paid to taherua sanitry</v>
          </cell>
          <cell r="E5609">
            <v>1470000</v>
          </cell>
        </row>
        <row r="5610">
          <cell r="B5610" t="str">
            <v>Nue Multiplex</v>
          </cell>
          <cell r="C5610" t="str">
            <v>shahbaz duct</v>
          </cell>
          <cell r="D5610" t="str">
            <v>paid thru Dib chq # 01771357</v>
          </cell>
          <cell r="E5610">
            <v>35000</v>
          </cell>
        </row>
        <row r="5611">
          <cell r="B5611" t="str">
            <v>Nue Multiplex</v>
          </cell>
          <cell r="C5611" t="str">
            <v>Faheem Electrician</v>
          </cell>
          <cell r="D5611" t="str">
            <v>paid thru Dib chq # 01771355</v>
          </cell>
          <cell r="E5611">
            <v>20000</v>
          </cell>
        </row>
        <row r="5612">
          <cell r="B5612" t="str">
            <v>The Place</v>
          </cell>
          <cell r="C5612" t="str">
            <v>Jawed Pump</v>
          </cell>
          <cell r="D5612" t="str">
            <v>paid thru Dib chq # 01771360 for pump repairinf this chq given to ejaz</v>
          </cell>
          <cell r="E5612">
            <v>80000</v>
          </cell>
        </row>
        <row r="5613">
          <cell r="B5613" t="str">
            <v>Nue Multiplex</v>
          </cell>
          <cell r="C5613" t="str">
            <v>Orient Electric</v>
          </cell>
          <cell r="D5613" t="str">
            <v>paid thru Dib chq # 01771359 purchased eelctric equipment</v>
          </cell>
          <cell r="E5613">
            <v>250000</v>
          </cell>
        </row>
        <row r="5614">
          <cell r="B5614" t="str">
            <v>The Place</v>
          </cell>
          <cell r="C5614" t="str">
            <v>Majid</v>
          </cell>
          <cell r="D5614" t="str">
            <v>paid from salary cash</v>
          </cell>
          <cell r="E5614">
            <v>100000</v>
          </cell>
        </row>
        <row r="5615">
          <cell r="B5615" t="str">
            <v>Spar Twin Tower</v>
          </cell>
          <cell r="C5615" t="str">
            <v>advance mustafa</v>
          </cell>
          <cell r="D5615" t="str">
            <v>paid thru Dib chq # 01771362 chq amount rs 150,000, this chq actually paid to masood autotech on behalf of advance mustafa but post this chq rs 350,000</v>
          </cell>
          <cell r="E5615">
            <v>35380</v>
          </cell>
        </row>
        <row r="5616">
          <cell r="B5616" t="str">
            <v>Falcon Mall</v>
          </cell>
          <cell r="C5616" t="str">
            <v>Mungo</v>
          </cell>
          <cell r="D5616" t="str">
            <v>paid thru Dib chq # 01771332</v>
          </cell>
          <cell r="E5616">
            <v>300000</v>
          </cell>
        </row>
        <row r="5617">
          <cell r="B5617" t="str">
            <v>Nue Multiplex</v>
          </cell>
          <cell r="C5617" t="str">
            <v>Mungo</v>
          </cell>
          <cell r="D5617" t="str">
            <v>paid thru Dib chq # 01771361</v>
          </cell>
          <cell r="E5617">
            <v>100000</v>
          </cell>
        </row>
        <row r="5618">
          <cell r="B5618" t="str">
            <v>Falcon Mall</v>
          </cell>
          <cell r="C5618" t="str">
            <v>Noman</v>
          </cell>
          <cell r="D5618" t="str">
            <v>paid thru Dib chq # 01771364 for site refereshment and exoense</v>
          </cell>
          <cell r="E5618">
            <v>15000</v>
          </cell>
        </row>
        <row r="5619">
          <cell r="B5619" t="str">
            <v>Falcon Mall</v>
          </cell>
          <cell r="C5619" t="str">
            <v>Tariq Duct Insulation</v>
          </cell>
          <cell r="D5619" t="str">
            <v>paid thru Dib chq # 01771367</v>
          </cell>
          <cell r="E5619">
            <v>120000</v>
          </cell>
        </row>
        <row r="5620">
          <cell r="B5620" t="str">
            <v>Nue Multiplex</v>
          </cell>
          <cell r="C5620" t="str">
            <v>Tariq insulator</v>
          </cell>
          <cell r="D5620" t="str">
            <v>paid thru Dib chq # 01771366</v>
          </cell>
          <cell r="E5620">
            <v>16000</v>
          </cell>
        </row>
        <row r="5621">
          <cell r="B5621" t="str">
            <v>JPMC (Main Project)</v>
          </cell>
          <cell r="C5621" t="str">
            <v>Material</v>
          </cell>
          <cell r="D5621" t="str">
            <v>paid thru Dib chq # 01771375 11 crton tapes by imra</v>
          </cell>
          <cell r="E5621">
            <v>37500</v>
          </cell>
        </row>
        <row r="5622">
          <cell r="B5622" t="str">
            <v>Falcon Mall</v>
          </cell>
          <cell r="C5622" t="str">
            <v>Ali Raza Engineering</v>
          </cell>
          <cell r="D5622" t="str">
            <v>Paid thru 3 DIB chq 1)  # 01771372 Rs 400000 2) 01771373 Rs 400000 and Ch3 01771374  Rs 200,000</v>
          </cell>
          <cell r="E5622">
            <v>713941</v>
          </cell>
        </row>
        <row r="5623">
          <cell r="B5623" t="str">
            <v>Unilever Pakistan</v>
          </cell>
          <cell r="C5623" t="str">
            <v>Ali Raza Engineering</v>
          </cell>
          <cell r="D5623" t="str">
            <v>Paid thru 3 DIB chq 1)  # 01771372 Rs 400000 2) 01771373 Rs 400000 and Ch3 01771374  Rs 200,000</v>
          </cell>
          <cell r="E5623">
            <v>62386</v>
          </cell>
        </row>
        <row r="5624">
          <cell r="B5624" t="str">
            <v>JPMC (Main Project)</v>
          </cell>
          <cell r="C5624" t="str">
            <v>Iqbal sons</v>
          </cell>
          <cell r="D5624" t="str">
            <v>This chq rec from allied engg and direct paid to iqbal sons</v>
          </cell>
          <cell r="E5624">
            <v>212538</v>
          </cell>
        </row>
        <row r="5625">
          <cell r="B5625" t="str">
            <v>Falcon Mall</v>
          </cell>
          <cell r="C5625" t="str">
            <v>Prem Engineering</v>
          </cell>
          <cell r="D5625" t="str">
            <v>paid thru Dib chq # 01771333</v>
          </cell>
          <cell r="E5625">
            <v>300000</v>
          </cell>
        </row>
        <row r="5626">
          <cell r="B5626" t="str">
            <v>Nue Multiplex</v>
          </cell>
          <cell r="C5626" t="str">
            <v>Saim Bhai</v>
          </cell>
          <cell r="D5626" t="str">
            <v>paid thru DIB chq # 01670774 this chq cancelled chq amount 98200</v>
          </cell>
          <cell r="E5626">
            <v>-32303</v>
          </cell>
        </row>
        <row r="5627">
          <cell r="B5627" t="str">
            <v>Falcon Mall</v>
          </cell>
          <cell r="C5627" t="str">
            <v>Saim Bhai</v>
          </cell>
          <cell r="D5627" t="str">
            <v>paid thru DIB chq # 01670774 this chq cancelled chq amount 98200</v>
          </cell>
          <cell r="E5627">
            <v>-23397</v>
          </cell>
        </row>
        <row r="5628">
          <cell r="B5628" t="str">
            <v>JPMC (Main Project)</v>
          </cell>
          <cell r="C5628" t="str">
            <v>Saim Bhai</v>
          </cell>
          <cell r="D5628" t="str">
            <v>paid thru DIB chq # 01670774 this chq cancelled chq amount 98200</v>
          </cell>
          <cell r="E5628">
            <v>-42500</v>
          </cell>
        </row>
        <row r="5629">
          <cell r="B5629" t="str">
            <v>Nue Multiplex</v>
          </cell>
          <cell r="C5629" t="str">
            <v>Saim Bhai</v>
          </cell>
          <cell r="D5629" t="str">
            <v>paid thru DIB chq # 01751958  chq given after cancel of 98200 chq</v>
          </cell>
          <cell r="E5629">
            <v>46055</v>
          </cell>
        </row>
        <row r="5630">
          <cell r="B5630" t="str">
            <v>JPMC (Main Project)</v>
          </cell>
          <cell r="C5630" t="str">
            <v>Saim Bhai</v>
          </cell>
          <cell r="D5630" t="str">
            <v>paid thru DIB chq # 01751958  chq given after cancel of 98200 chq</v>
          </cell>
          <cell r="E5630">
            <v>102000</v>
          </cell>
        </row>
        <row r="5631">
          <cell r="B5631" t="str">
            <v>JPMC (Main Project)</v>
          </cell>
          <cell r="C5631" t="str">
            <v>Material</v>
          </cell>
          <cell r="D5631" t="str">
            <v>paid thru DIB chq # 01771378 purchased 10 than cloth by imran</v>
          </cell>
          <cell r="E5631">
            <v>19100</v>
          </cell>
        </row>
        <row r="5632">
          <cell r="B5632" t="str">
            <v>The Place</v>
          </cell>
          <cell r="C5632" t="str">
            <v>Hatimi Enterprises</v>
          </cell>
          <cell r="D5632" t="str">
            <v>paid thru MCB 1671649295 for chiller chemecial</v>
          </cell>
          <cell r="E5632">
            <v>90000</v>
          </cell>
        </row>
        <row r="5633">
          <cell r="B5633" t="str">
            <v>Falcon Mall</v>
          </cell>
          <cell r="C5633" t="str">
            <v>Saim Bhai</v>
          </cell>
          <cell r="D5633" t="str">
            <v>paid thru MCB 1671649294</v>
          </cell>
          <cell r="E5633">
            <v>112800</v>
          </cell>
        </row>
        <row r="5634">
          <cell r="B5634" t="str">
            <v>Unilever Pakistan</v>
          </cell>
          <cell r="C5634" t="str">
            <v>Saim Bhai</v>
          </cell>
          <cell r="D5634" t="str">
            <v>paid thru MCB 1671649294</v>
          </cell>
          <cell r="E5634">
            <v>12200</v>
          </cell>
        </row>
        <row r="5635">
          <cell r="B5635" t="str">
            <v>Nue Multiplex</v>
          </cell>
          <cell r="C5635" t="str">
            <v>Orient Electric</v>
          </cell>
          <cell r="D5635" t="str">
            <v>paid thru MCB 1671649293</v>
          </cell>
          <cell r="E5635">
            <v>50000</v>
          </cell>
        </row>
        <row r="5636">
          <cell r="B5636" t="str">
            <v>JPMC (Main Project)</v>
          </cell>
          <cell r="C5636" t="str">
            <v>advance mustafa</v>
          </cell>
          <cell r="D5636" t="str">
            <v>paid thru DIB chq # 01771381</v>
          </cell>
          <cell r="E5636">
            <v>500000</v>
          </cell>
        </row>
        <row r="5637">
          <cell r="B5637" t="str">
            <v>The Place</v>
          </cell>
          <cell r="C5637" t="str">
            <v>Majid</v>
          </cell>
          <cell r="D5637" t="str">
            <v>paid thru DIB chq # 01771379</v>
          </cell>
          <cell r="E5637">
            <v>50000</v>
          </cell>
        </row>
        <row r="5638">
          <cell r="B5638" t="str">
            <v>Falcon Mall</v>
          </cell>
          <cell r="C5638" t="str">
            <v>Basheer Pipe Installation</v>
          </cell>
          <cell r="D5638" t="str">
            <v>paid thru DIB chq # 01771376</v>
          </cell>
          <cell r="E5638">
            <v>200000</v>
          </cell>
        </row>
        <row r="5639">
          <cell r="B5639" t="str">
            <v>The Place</v>
          </cell>
          <cell r="C5639" t="str">
            <v>Ahmed Associates (Tariq)</v>
          </cell>
          <cell r="D5639" t="str">
            <v>paid thru DIB chq # 01771383 for coil and valve</v>
          </cell>
          <cell r="E5639">
            <v>43600</v>
          </cell>
        </row>
        <row r="5640">
          <cell r="B5640" t="str">
            <v>The Place</v>
          </cell>
          <cell r="C5640" t="str">
            <v>Hatimi Enterprises</v>
          </cell>
          <cell r="D5640" t="str">
            <v>paid thru DIB chq # 01771382</v>
          </cell>
          <cell r="E5640">
            <v>90000</v>
          </cell>
        </row>
        <row r="5641">
          <cell r="B5641" t="str">
            <v>The Place</v>
          </cell>
          <cell r="C5641" t="str">
            <v>mujahid cylinder</v>
          </cell>
          <cell r="D5641" t="str">
            <v>paid thru DIB chq # 01771390</v>
          </cell>
          <cell r="E5641">
            <v>15000</v>
          </cell>
        </row>
        <row r="5642">
          <cell r="B5642" t="str">
            <v>Falcon Mall</v>
          </cell>
          <cell r="C5642" t="str">
            <v>Zubair duct</v>
          </cell>
          <cell r="D5642" t="str">
            <v>paid thru DIB chq # 01771388</v>
          </cell>
          <cell r="E5642">
            <v>75000</v>
          </cell>
        </row>
        <row r="5643">
          <cell r="B5643" t="str">
            <v>The Place</v>
          </cell>
          <cell r="C5643" t="str">
            <v>engatech</v>
          </cell>
          <cell r="D5643" t="str">
            <v>paid thru DIB chq # 01771389</v>
          </cell>
          <cell r="E5643">
            <v>45000</v>
          </cell>
        </row>
        <row r="5644">
          <cell r="B5644" t="str">
            <v>Nue Multiplex</v>
          </cell>
          <cell r="C5644" t="str">
            <v>engatech</v>
          </cell>
          <cell r="D5644" t="str">
            <v>paid thru DIB chq # 01771389</v>
          </cell>
          <cell r="E5644">
            <v>55000</v>
          </cell>
        </row>
        <row r="5645">
          <cell r="B5645" t="str">
            <v>JPMC (Main Project)</v>
          </cell>
          <cell r="C5645" t="str">
            <v>Material</v>
          </cell>
          <cell r="D5645" t="str">
            <v>paid thru DIB chq # 01771387 purchased 9 tape carton by imran  off</v>
          </cell>
          <cell r="E5645">
            <v>30670</v>
          </cell>
        </row>
        <row r="5646">
          <cell r="B5646" t="str">
            <v>JPMC (Main Project)</v>
          </cell>
          <cell r="C5646" t="str">
            <v>azaad</v>
          </cell>
          <cell r="D5646" t="str">
            <v xml:space="preserve">paid thru cash payment </v>
          </cell>
          <cell r="E5646">
            <v>110000</v>
          </cell>
        </row>
        <row r="5647">
          <cell r="B5647" t="str">
            <v>Burhani Mehal</v>
          </cell>
          <cell r="C5647" t="str">
            <v>salary</v>
          </cell>
          <cell r="D5647" t="str">
            <v>waris salary paid</v>
          </cell>
          <cell r="E5647">
            <v>5000</v>
          </cell>
        </row>
        <row r="5648">
          <cell r="B5648" t="str">
            <v>Falcon Mall</v>
          </cell>
          <cell r="C5648" t="str">
            <v>Zubair duct</v>
          </cell>
          <cell r="D5648" t="str">
            <v xml:space="preserve">paid thru cash payment </v>
          </cell>
          <cell r="E5648">
            <v>25000</v>
          </cell>
        </row>
        <row r="5649">
          <cell r="B5649" t="str">
            <v>Zeelaf Munir Villa</v>
          </cell>
          <cell r="C5649" t="str">
            <v>Nadeem Piping</v>
          </cell>
          <cell r="D5649" t="str">
            <v xml:space="preserve">paid thru cash payment </v>
          </cell>
          <cell r="E5649">
            <v>400000</v>
          </cell>
        </row>
        <row r="5650">
          <cell r="B5650" t="str">
            <v>The Place</v>
          </cell>
          <cell r="C5650" t="str">
            <v>Majid</v>
          </cell>
          <cell r="D5650" t="str">
            <v xml:space="preserve">paid thru cash payment </v>
          </cell>
          <cell r="E5650">
            <v>25000</v>
          </cell>
        </row>
        <row r="5651">
          <cell r="B5651" t="str">
            <v>JPMC (Main Project)</v>
          </cell>
          <cell r="C5651" t="str">
            <v>Rashid</v>
          </cell>
          <cell r="D5651" t="str">
            <v xml:space="preserve">paid thru cash payment </v>
          </cell>
          <cell r="E5651">
            <v>20000</v>
          </cell>
        </row>
        <row r="5652">
          <cell r="B5652" t="str">
            <v>Nue Multiplex</v>
          </cell>
          <cell r="C5652" t="str">
            <v>Aslam Munna</v>
          </cell>
          <cell r="D5652" t="str">
            <v xml:space="preserve">paid thru cash payment </v>
          </cell>
          <cell r="E5652">
            <v>30000</v>
          </cell>
        </row>
        <row r="5653">
          <cell r="B5653" t="str">
            <v xml:space="preserve">MHR Personal </v>
          </cell>
          <cell r="C5653" t="str">
            <v>Sir Rehman</v>
          </cell>
          <cell r="D5653" t="str">
            <v>paid thru DIB chq # 01771392 for grocery and medicines</v>
          </cell>
          <cell r="E5653">
            <v>63668</v>
          </cell>
        </row>
        <row r="5654">
          <cell r="B5654" t="str">
            <v>Zeelaf Munir Villa</v>
          </cell>
          <cell r="C5654" t="str">
            <v>Material</v>
          </cell>
          <cell r="D5654" t="str">
            <v>paid thru DIB chq # 01771397 hilti and drill machine by minhaal</v>
          </cell>
          <cell r="E5654">
            <v>8900</v>
          </cell>
        </row>
        <row r="5655">
          <cell r="B5655" t="str">
            <v>Nue Multiplex</v>
          </cell>
          <cell r="C5655" t="str">
            <v>Material</v>
          </cell>
          <cell r="D5655" t="str">
            <v>paid thru DIB chq # 01771397 drill machine by minhaal</v>
          </cell>
          <cell r="E5655">
            <v>2850</v>
          </cell>
        </row>
        <row r="5656">
          <cell r="B5656" t="str">
            <v>Falcon Mall</v>
          </cell>
          <cell r="C5656" t="str">
            <v>Material</v>
          </cell>
          <cell r="D5656" t="str">
            <v>paid thru DIB chq # 01771398 cloth by imran</v>
          </cell>
          <cell r="E5656">
            <v>9600</v>
          </cell>
        </row>
        <row r="5657">
          <cell r="B5657" t="str">
            <v>Nue Multiplex</v>
          </cell>
          <cell r="C5657" t="str">
            <v>Material</v>
          </cell>
          <cell r="D5657" t="str">
            <v>paid thru DIB chq # 01771396 paid to chemcon by imran</v>
          </cell>
          <cell r="E5657">
            <v>10420</v>
          </cell>
        </row>
        <row r="5658">
          <cell r="B5658" t="str">
            <v>JPMC (Main Project)</v>
          </cell>
          <cell r="C5658" t="str">
            <v>Material</v>
          </cell>
          <cell r="D5658" t="str">
            <v>paid thru DIB chq # 01771396 paid to chemcon by imran</v>
          </cell>
          <cell r="E5658">
            <v>10420</v>
          </cell>
        </row>
        <row r="5659">
          <cell r="B5659" t="str">
            <v>Falcon Mall</v>
          </cell>
          <cell r="C5659" t="str">
            <v>Zara Engg</v>
          </cell>
          <cell r="D5659" t="str">
            <v>paid thru DIB chq # 01771399 now total paid 3,639,000</v>
          </cell>
          <cell r="E5659">
            <v>639000</v>
          </cell>
        </row>
        <row r="5660">
          <cell r="B5660" t="str">
            <v>The Place</v>
          </cell>
          <cell r="C5660" t="str">
            <v>shahbaz duct</v>
          </cell>
          <cell r="D5660" t="str">
            <v>paid by bilal bhai thru his personal</v>
          </cell>
          <cell r="E5660">
            <v>15000</v>
          </cell>
        </row>
        <row r="5661">
          <cell r="B5661" t="str">
            <v>JPMC (Main Project)</v>
          </cell>
          <cell r="C5661" t="str">
            <v>misc</v>
          </cell>
          <cell r="D5661" t="str">
            <v>paid to zaheer guard by huzaifa</v>
          </cell>
          <cell r="E5661">
            <v>10000</v>
          </cell>
        </row>
        <row r="5662">
          <cell r="B5662" t="str">
            <v>Nue Multiplex</v>
          </cell>
          <cell r="C5662" t="str">
            <v>Flow Master</v>
          </cell>
          <cell r="D5662" t="str">
            <v xml:space="preserve">paid thru DIB chq # 01771401 </v>
          </cell>
          <cell r="E5662">
            <v>97000</v>
          </cell>
        </row>
        <row r="5663">
          <cell r="B5663" t="str">
            <v>Nue Multiplex</v>
          </cell>
          <cell r="C5663" t="str">
            <v>shakeel duct</v>
          </cell>
          <cell r="D5663" t="str">
            <v>paid thru MCB chq # 1705352579</v>
          </cell>
          <cell r="E5663">
            <v>70000</v>
          </cell>
        </row>
        <row r="5664">
          <cell r="B5664" t="str">
            <v>Falcon Mall</v>
          </cell>
          <cell r="C5664" t="str">
            <v>Material</v>
          </cell>
          <cell r="D5664" t="str">
            <v>paid thru MCB chq # 1705352577 purchased tape, valves and red oxide paint by imran off</v>
          </cell>
          <cell r="E5664">
            <v>50365</v>
          </cell>
        </row>
        <row r="5665">
          <cell r="B5665" t="str">
            <v>JPMC (Main Project)</v>
          </cell>
          <cell r="C5665" t="str">
            <v>Material</v>
          </cell>
          <cell r="D5665" t="str">
            <v>paid thru mcb chq # 1705352576 glue and cloth</v>
          </cell>
          <cell r="E5665">
            <v>26000</v>
          </cell>
        </row>
        <row r="5666">
          <cell r="B5666" t="str">
            <v>Unilever Pakistan</v>
          </cell>
          <cell r="C5666" t="str">
            <v>Material</v>
          </cell>
          <cell r="D5666" t="str">
            <v>paid thru mcb chq # 1705352576 glue</v>
          </cell>
          <cell r="E5666">
            <v>4800</v>
          </cell>
        </row>
        <row r="5667">
          <cell r="B5667" t="str">
            <v>Falcon Mall</v>
          </cell>
          <cell r="C5667" t="str">
            <v>advance mustafa</v>
          </cell>
          <cell r="D5667" t="str">
            <v xml:space="preserve">paid thru mcb chq # 1705352583 paid </v>
          </cell>
          <cell r="E5667">
            <v>118000</v>
          </cell>
        </row>
        <row r="5668">
          <cell r="B5668" t="str">
            <v>JPMC (Main Project)</v>
          </cell>
          <cell r="C5668" t="str">
            <v>Chemcon</v>
          </cell>
          <cell r="D5668" t="str">
            <v>paid thru mcb chq # 1705352578 paid to chemcon</v>
          </cell>
          <cell r="E5668">
            <v>23800</v>
          </cell>
        </row>
        <row r="5669">
          <cell r="B5669" t="str">
            <v>JPMC (Main Project)</v>
          </cell>
          <cell r="C5669" t="str">
            <v>Received</v>
          </cell>
          <cell r="D5669" t="str">
            <v>received against IPC 31 balance payment direct paid to taheriya sanitry</v>
          </cell>
          <cell r="F5669">
            <v>1500000</v>
          </cell>
        </row>
        <row r="5670">
          <cell r="B5670" t="str">
            <v>Naveed Malik</v>
          </cell>
          <cell r="C5670" t="str">
            <v>Received</v>
          </cell>
          <cell r="D5670" t="str">
            <v>received against bill</v>
          </cell>
          <cell r="F5670">
            <v>200000</v>
          </cell>
        </row>
        <row r="5671">
          <cell r="B5671" t="str">
            <v xml:space="preserve">O/M Nue Multiplex </v>
          </cell>
          <cell r="C5671" t="str">
            <v>Received</v>
          </cell>
          <cell r="D5671" t="str">
            <v>received agasint july operatiom and maintenance bil HBL chq # 02259710 dated 30-7-18 Submitted in DIB PES</v>
          </cell>
          <cell r="F5671">
            <v>305250</v>
          </cell>
        </row>
        <row r="5672">
          <cell r="B5672" t="str">
            <v>The Place</v>
          </cell>
          <cell r="C5672" t="str">
            <v>Received</v>
          </cell>
          <cell r="D5672" t="str">
            <v>received against AHU, pump chiller, VOS chq # 02250667 dated 20-8-18 Submitted in DIB PES</v>
          </cell>
          <cell r="F5672">
            <v>558000</v>
          </cell>
        </row>
        <row r="5673">
          <cell r="B5673" t="str">
            <v>The Place</v>
          </cell>
          <cell r="C5673" t="str">
            <v>Received</v>
          </cell>
          <cell r="D5673" t="str">
            <v>received against  gas and oil VOS this payment hold with bilal bhai</v>
          </cell>
          <cell r="F5673">
            <v>451000</v>
          </cell>
        </row>
        <row r="5674">
          <cell r="B5674" t="str">
            <v>Nue Multiplex</v>
          </cell>
          <cell r="C5674" t="str">
            <v>Received</v>
          </cell>
          <cell r="D5674" t="str">
            <v>received against Nueplex final adho payment bill HBL chq # 02259749 dated 20-8-18  Submitted in DIB PES</v>
          </cell>
          <cell r="F5674">
            <v>925000</v>
          </cell>
        </row>
        <row r="5675">
          <cell r="B5675" t="str">
            <v>O/M EFU</v>
          </cell>
          <cell r="C5675" t="str">
            <v>Received</v>
          </cell>
          <cell r="D5675" t="str">
            <v>received against EFU monthly Operation &amp; maintenance Bill from july to September 2018 MCB chq # 1003867352 dated 25-8-18 submitted in PS MCB</v>
          </cell>
          <cell r="F5675">
            <v>578814</v>
          </cell>
        </row>
        <row r="5676">
          <cell r="B5676" t="str">
            <v>The Place</v>
          </cell>
          <cell r="C5676" t="str">
            <v>salary</v>
          </cell>
          <cell r="D5676" t="str">
            <v>Mr.Bilal Habib</v>
          </cell>
          <cell r="E5676">
            <v>50000</v>
          </cell>
        </row>
        <row r="5677">
          <cell r="B5677" t="str">
            <v>Falcon Mall</v>
          </cell>
          <cell r="C5677" t="str">
            <v>salary</v>
          </cell>
          <cell r="D5677" t="str">
            <v>Mr.Bilal Habib</v>
          </cell>
          <cell r="E5677">
            <v>50000</v>
          </cell>
        </row>
        <row r="5678">
          <cell r="B5678" t="str">
            <v>Falcon Mall</v>
          </cell>
          <cell r="C5678" t="str">
            <v>salary</v>
          </cell>
          <cell r="D5678" t="str">
            <v>Mr.Nadeem Iqbal</v>
          </cell>
          <cell r="E5678">
            <v>10000</v>
          </cell>
        </row>
        <row r="5679">
          <cell r="B5679" t="str">
            <v>Zeelaf Munir Villa</v>
          </cell>
          <cell r="C5679" t="str">
            <v>salary</v>
          </cell>
          <cell r="D5679" t="str">
            <v>Mr.Nadeem Iqbal</v>
          </cell>
          <cell r="E5679">
            <v>20000</v>
          </cell>
        </row>
        <row r="5680">
          <cell r="B5680" t="str">
            <v xml:space="preserve">MHR Personal </v>
          </cell>
          <cell r="C5680" t="str">
            <v>salary</v>
          </cell>
          <cell r="D5680" t="str">
            <v>Mossi Home upstairs</v>
          </cell>
          <cell r="E5680">
            <v>10000</v>
          </cell>
        </row>
        <row r="5681">
          <cell r="B5681" t="str">
            <v xml:space="preserve">MHR Personal </v>
          </cell>
          <cell r="C5681" t="str">
            <v>salary</v>
          </cell>
          <cell r="D5681" t="str">
            <v>Saeed Lala</v>
          </cell>
          <cell r="E5681">
            <v>10000</v>
          </cell>
        </row>
        <row r="5682">
          <cell r="B5682" t="str">
            <v xml:space="preserve">MHR Personal </v>
          </cell>
          <cell r="C5682" t="str">
            <v>salary</v>
          </cell>
          <cell r="D5682" t="str">
            <v>Mossi Home D/stairs</v>
          </cell>
          <cell r="E5682">
            <v>23985.887096774193</v>
          </cell>
        </row>
        <row r="5683">
          <cell r="B5683" t="str">
            <v xml:space="preserve">MHR Personal </v>
          </cell>
          <cell r="C5683" t="str">
            <v>salary</v>
          </cell>
          <cell r="D5683" t="str">
            <v>Home Expense</v>
          </cell>
          <cell r="E5683">
            <v>30000</v>
          </cell>
        </row>
        <row r="5684">
          <cell r="B5684" t="str">
            <v>Office</v>
          </cell>
          <cell r="C5684" t="str">
            <v>salary</v>
          </cell>
          <cell r="D5684" t="str">
            <v>Mr. Kamran office</v>
          </cell>
          <cell r="E5684">
            <v>16419.354838709678</v>
          </cell>
        </row>
        <row r="5685">
          <cell r="B5685" t="str">
            <v>Office</v>
          </cell>
          <cell r="C5685" t="str">
            <v>salary</v>
          </cell>
          <cell r="D5685" t="str">
            <v>Mr. Rehan Aslam</v>
          </cell>
          <cell r="E5685">
            <v>20000</v>
          </cell>
        </row>
        <row r="5686">
          <cell r="B5686" t="str">
            <v>Office</v>
          </cell>
          <cell r="C5686" t="str">
            <v>salary</v>
          </cell>
          <cell r="D5686" t="str">
            <v>Mr. Imran Office</v>
          </cell>
          <cell r="E5686">
            <v>23417.016129032261</v>
          </cell>
        </row>
        <row r="5687">
          <cell r="B5687" t="str">
            <v>Office</v>
          </cell>
          <cell r="C5687" t="str">
            <v>salary</v>
          </cell>
          <cell r="D5687" t="str">
            <v>Minhaal</v>
          </cell>
          <cell r="E5687">
            <v>26193.548387096776</v>
          </cell>
        </row>
        <row r="5688">
          <cell r="B5688" t="str">
            <v>Office</v>
          </cell>
          <cell r="C5688" t="str">
            <v>salary</v>
          </cell>
          <cell r="D5688" t="str">
            <v>Talha</v>
          </cell>
          <cell r="E5688">
            <v>11290.322580645161</v>
          </cell>
        </row>
        <row r="5689">
          <cell r="B5689" t="str">
            <v>Office</v>
          </cell>
          <cell r="C5689" t="str">
            <v>salary</v>
          </cell>
          <cell r="D5689" t="str">
            <v>Ahmed Ali Jaffery</v>
          </cell>
          <cell r="E5689">
            <v>5000</v>
          </cell>
        </row>
        <row r="5690">
          <cell r="B5690" t="str">
            <v>Office</v>
          </cell>
          <cell r="C5690" t="str">
            <v>salary</v>
          </cell>
          <cell r="D5690" t="str">
            <v>Bilal</v>
          </cell>
          <cell r="E5690">
            <v>14500</v>
          </cell>
        </row>
        <row r="5691">
          <cell r="B5691" t="str">
            <v>Office</v>
          </cell>
          <cell r="C5691" t="str">
            <v>salary</v>
          </cell>
          <cell r="D5691" t="str">
            <v>Faisal Masih</v>
          </cell>
          <cell r="E5691">
            <v>51653.225806451614</v>
          </cell>
        </row>
        <row r="5692">
          <cell r="B5692" t="str">
            <v>Office</v>
          </cell>
          <cell r="C5692" t="str">
            <v>salary</v>
          </cell>
          <cell r="D5692" t="str">
            <v>Bakhti Office</v>
          </cell>
          <cell r="E5692">
            <v>25850.282258064515</v>
          </cell>
        </row>
        <row r="5693">
          <cell r="B5693" t="str">
            <v xml:space="preserve">O/M Nue Multiplex </v>
          </cell>
          <cell r="C5693" t="str">
            <v>salary</v>
          </cell>
          <cell r="D5693" t="str">
            <v>Abdul Rafay</v>
          </cell>
          <cell r="E5693">
            <v>22139.516129032258</v>
          </cell>
        </row>
        <row r="5694">
          <cell r="B5694" t="str">
            <v xml:space="preserve">O/M Nue Multiplex </v>
          </cell>
          <cell r="C5694" t="str">
            <v>salary</v>
          </cell>
          <cell r="D5694" t="str">
            <v>Ahsan</v>
          </cell>
          <cell r="E5694">
            <v>21600</v>
          </cell>
        </row>
        <row r="5695">
          <cell r="B5695" t="str">
            <v xml:space="preserve">O/M Nue Multiplex </v>
          </cell>
          <cell r="C5695" t="str">
            <v>salary</v>
          </cell>
          <cell r="D5695" t="str">
            <v>Faizan</v>
          </cell>
          <cell r="E5695">
            <v>30564.516129032258</v>
          </cell>
        </row>
        <row r="5696">
          <cell r="B5696" t="str">
            <v xml:space="preserve">O/M Nue Multiplex </v>
          </cell>
          <cell r="C5696" t="str">
            <v>salary</v>
          </cell>
          <cell r="D5696" t="str">
            <v>Salman Farooq</v>
          </cell>
          <cell r="E5696">
            <v>40200</v>
          </cell>
        </row>
        <row r="5697">
          <cell r="B5697" t="str">
            <v xml:space="preserve">O/M Nue Multiplex </v>
          </cell>
          <cell r="C5697" t="str">
            <v>salary</v>
          </cell>
          <cell r="D5697" t="str">
            <v>Murtaza</v>
          </cell>
          <cell r="E5697">
            <v>19141.93548387097</v>
          </cell>
        </row>
        <row r="5698">
          <cell r="B5698" t="str">
            <v>Zeelaf Munir Villa</v>
          </cell>
          <cell r="C5698" t="str">
            <v>salary</v>
          </cell>
          <cell r="D5698" t="str">
            <v>Mr. Jahangir</v>
          </cell>
          <cell r="E5698">
            <v>9860.0806451612898</v>
          </cell>
        </row>
        <row r="5699">
          <cell r="B5699" t="str">
            <v>JPMC (Main Project)</v>
          </cell>
          <cell r="C5699" t="str">
            <v>salary</v>
          </cell>
          <cell r="D5699" t="str">
            <v>Shaheryar</v>
          </cell>
          <cell r="E5699">
            <v>11467.741935483871</v>
          </cell>
        </row>
        <row r="5700">
          <cell r="B5700" t="str">
            <v xml:space="preserve">O/M Nue Multiplex </v>
          </cell>
          <cell r="C5700" t="str">
            <v>salary</v>
          </cell>
          <cell r="D5700" t="str">
            <v>Ali Islam</v>
          </cell>
          <cell r="E5700">
            <v>4709.677419354839</v>
          </cell>
        </row>
        <row r="5701">
          <cell r="B5701" t="str">
            <v xml:space="preserve">O/M Nue Multiplex </v>
          </cell>
          <cell r="C5701" t="str">
            <v>salary</v>
          </cell>
          <cell r="D5701" t="str">
            <v>Azher Ali</v>
          </cell>
          <cell r="E5701">
            <v>31350.806451612909</v>
          </cell>
        </row>
        <row r="5702">
          <cell r="B5702" t="str">
            <v xml:space="preserve">O/M Nue Multiplex </v>
          </cell>
          <cell r="C5702" t="str">
            <v>salary</v>
          </cell>
          <cell r="D5702" t="str">
            <v>Salman Sheikh</v>
          </cell>
          <cell r="E5702">
            <v>22379.032258064515</v>
          </cell>
        </row>
        <row r="5703">
          <cell r="B5703" t="str">
            <v>O/M The Place</v>
          </cell>
          <cell r="C5703" t="str">
            <v>salary</v>
          </cell>
          <cell r="D5703" t="str">
            <v>Khalid Mansoor</v>
          </cell>
          <cell r="E5703">
            <v>20570.403225806451</v>
          </cell>
        </row>
        <row r="5704">
          <cell r="B5704" t="str">
            <v>O/M The Place</v>
          </cell>
          <cell r="C5704" t="str">
            <v>salary</v>
          </cell>
          <cell r="D5704" t="str">
            <v>Zulfiquar Ali</v>
          </cell>
          <cell r="E5704">
            <v>22589.596774193546</v>
          </cell>
        </row>
        <row r="5705">
          <cell r="B5705" t="str">
            <v>O/M The Place</v>
          </cell>
          <cell r="C5705" t="str">
            <v>salary</v>
          </cell>
          <cell r="D5705" t="str">
            <v>Naveed</v>
          </cell>
          <cell r="E5705">
            <v>15649.677419354837</v>
          </cell>
        </row>
        <row r="5706">
          <cell r="B5706" t="str">
            <v>O/M The Place</v>
          </cell>
          <cell r="C5706" t="str">
            <v>salary</v>
          </cell>
          <cell r="D5706" t="str">
            <v>Mohsin Plant Opt</v>
          </cell>
          <cell r="E5706">
            <v>19669.959677419356</v>
          </cell>
        </row>
        <row r="5707">
          <cell r="B5707" t="str">
            <v>O/M The Place</v>
          </cell>
          <cell r="C5707" t="str">
            <v>salary</v>
          </cell>
          <cell r="D5707" t="str">
            <v>Javaid Plant Opt</v>
          </cell>
          <cell r="E5707">
            <v>39300.403225806454</v>
          </cell>
        </row>
        <row r="5708">
          <cell r="B5708" t="str">
            <v>O/M The Place</v>
          </cell>
          <cell r="C5708" t="str">
            <v>salary</v>
          </cell>
          <cell r="D5708" t="str">
            <v>Anees Helper</v>
          </cell>
          <cell r="E5708">
            <v>30000</v>
          </cell>
        </row>
        <row r="5709">
          <cell r="B5709" t="str">
            <v>JPMC (Main Project)</v>
          </cell>
          <cell r="C5709" t="str">
            <v>salary</v>
          </cell>
          <cell r="D5709" t="str">
            <v>Mr. Imran</v>
          </cell>
          <cell r="E5709">
            <v>18020.161290322583</v>
          </cell>
        </row>
        <row r="5710">
          <cell r="B5710" t="str">
            <v>JPMC (Main Project)</v>
          </cell>
          <cell r="C5710" t="str">
            <v>salary</v>
          </cell>
          <cell r="D5710" t="str">
            <v>Mr. Huzaifa</v>
          </cell>
          <cell r="E5710">
            <v>19870.967741935481</v>
          </cell>
        </row>
        <row r="5711">
          <cell r="B5711" t="str">
            <v>JPMC (Main Project)</v>
          </cell>
          <cell r="C5711" t="str">
            <v>salary</v>
          </cell>
          <cell r="D5711" t="str">
            <v>Amir (JPMC)</v>
          </cell>
          <cell r="E5711">
            <v>30141.129032258064</v>
          </cell>
        </row>
        <row r="5712">
          <cell r="B5712" t="str">
            <v>JPMC (Main Project)</v>
          </cell>
          <cell r="C5712" t="str">
            <v>salary</v>
          </cell>
          <cell r="D5712" t="str">
            <v>Mr. Irfan</v>
          </cell>
          <cell r="E5712">
            <v>37850.161290322583</v>
          </cell>
        </row>
        <row r="5713">
          <cell r="B5713" t="str">
            <v>JPMC (Main Project)</v>
          </cell>
          <cell r="C5713" t="str">
            <v>salary</v>
          </cell>
          <cell r="D5713" t="str">
            <v>Mr. Abid</v>
          </cell>
          <cell r="E5713">
            <v>11430.16129032258</v>
          </cell>
        </row>
        <row r="5714">
          <cell r="B5714" t="str">
            <v>JPMC (Main Project)</v>
          </cell>
          <cell r="C5714" t="str">
            <v>salary</v>
          </cell>
          <cell r="D5714" t="str">
            <v>Mr. Amjad</v>
          </cell>
          <cell r="E5714">
            <v>18000</v>
          </cell>
        </row>
        <row r="5715">
          <cell r="B5715" t="str">
            <v>JPMC (Main Project)</v>
          </cell>
          <cell r="C5715" t="str">
            <v>salary</v>
          </cell>
          <cell r="D5715" t="str">
            <v xml:space="preserve">Mr. Kamarn Elect </v>
          </cell>
          <cell r="E5715">
            <v>26699.879032258064</v>
          </cell>
        </row>
        <row r="5716">
          <cell r="B5716" t="str">
            <v>JPMC (Main Project)</v>
          </cell>
          <cell r="C5716" t="str">
            <v>salary</v>
          </cell>
          <cell r="D5716" t="str">
            <v>Waseem Haider</v>
          </cell>
          <cell r="E5716">
            <v>18919.354838709678</v>
          </cell>
        </row>
        <row r="5717">
          <cell r="B5717" t="str">
            <v>JPMC (Main Project)</v>
          </cell>
          <cell r="C5717" t="str">
            <v>salary</v>
          </cell>
          <cell r="D5717" t="str">
            <v>Mr.Abbas Ishaq</v>
          </cell>
          <cell r="E5717">
            <v>7350.322580645161</v>
          </cell>
        </row>
        <row r="5718">
          <cell r="B5718" t="str">
            <v>JPMC (Main Project)</v>
          </cell>
          <cell r="C5718" t="str">
            <v>salary</v>
          </cell>
          <cell r="D5718" t="str">
            <v>Mr. Kashif</v>
          </cell>
          <cell r="E5718">
            <v>1741.9354838709678</v>
          </cell>
        </row>
        <row r="5719">
          <cell r="B5719" t="str">
            <v>JPMC (Main Project)</v>
          </cell>
          <cell r="C5719" t="str">
            <v>salary</v>
          </cell>
          <cell r="D5719" t="str">
            <v xml:space="preserve">Mr. Mehmood </v>
          </cell>
          <cell r="E5719">
            <v>13467.741935483871</v>
          </cell>
        </row>
        <row r="5720">
          <cell r="B5720" t="str">
            <v>JPMC (Main Project)</v>
          </cell>
          <cell r="C5720" t="str">
            <v>salary</v>
          </cell>
          <cell r="D5720" t="str">
            <v>Aqeel Ahmed</v>
          </cell>
          <cell r="E5720">
            <v>9219.7580645161288</v>
          </cell>
        </row>
        <row r="5721">
          <cell r="B5721" t="str">
            <v>JPMC (Main Project)</v>
          </cell>
          <cell r="C5721" t="str">
            <v>salary</v>
          </cell>
          <cell r="D5721" t="str">
            <v>Raheel</v>
          </cell>
          <cell r="E5721">
            <v>9399.9596774193542</v>
          </cell>
        </row>
        <row r="5722">
          <cell r="B5722" t="str">
            <v>JPMC (Main Project)</v>
          </cell>
          <cell r="C5722" t="str">
            <v>salary</v>
          </cell>
          <cell r="D5722" t="str">
            <v>Shahbaz</v>
          </cell>
          <cell r="E5722">
            <v>20302.419354838708</v>
          </cell>
        </row>
        <row r="5723">
          <cell r="B5723" t="str">
            <v>JPMC (Main Project)</v>
          </cell>
          <cell r="C5723" t="str">
            <v>salary</v>
          </cell>
          <cell r="D5723" t="str">
            <v>Gul Sher</v>
          </cell>
          <cell r="E5723">
            <v>16354.838709677419</v>
          </cell>
        </row>
        <row r="5724">
          <cell r="B5724" t="str">
            <v>O/M EFU</v>
          </cell>
          <cell r="C5724" t="str">
            <v>salary</v>
          </cell>
          <cell r="D5724" t="str">
            <v>Kamran Ali Akbar</v>
          </cell>
          <cell r="E5724">
            <v>16114.193548387097</v>
          </cell>
        </row>
        <row r="5725">
          <cell r="B5725" t="str">
            <v>O/M EFU</v>
          </cell>
          <cell r="C5725" t="str">
            <v>salary</v>
          </cell>
          <cell r="D5725" t="str">
            <v>Mr. Owais</v>
          </cell>
          <cell r="E5725">
            <v>10529.838709677419</v>
          </cell>
        </row>
        <row r="5726">
          <cell r="B5726" t="str">
            <v>O/M EFU</v>
          </cell>
          <cell r="C5726" t="str">
            <v>salary</v>
          </cell>
          <cell r="D5726" t="str">
            <v>Mr. Ali Khalid</v>
          </cell>
          <cell r="E5726">
            <v>5451.6129032258068</v>
          </cell>
        </row>
        <row r="5727">
          <cell r="B5727" t="str">
            <v>O/M EFU</v>
          </cell>
          <cell r="C5727" t="str">
            <v>salary</v>
          </cell>
          <cell r="D5727" t="str">
            <v>Asif (EFU)</v>
          </cell>
          <cell r="E5727">
            <v>11519.758064516129</v>
          </cell>
        </row>
        <row r="5728">
          <cell r="B5728" t="str">
            <v>O/M EFU</v>
          </cell>
          <cell r="C5728" t="str">
            <v>salary</v>
          </cell>
          <cell r="D5728" t="str">
            <v>Shaheryar Haneef</v>
          </cell>
          <cell r="E5728">
            <v>27032.258064516129</v>
          </cell>
        </row>
        <row r="5729">
          <cell r="B5729" t="str">
            <v>O/M EFU</v>
          </cell>
          <cell r="C5729" t="str">
            <v>salary</v>
          </cell>
          <cell r="D5729" t="str">
            <v>Munsif Khan</v>
          </cell>
          <cell r="E5729">
            <v>15729.677419354839</v>
          </cell>
        </row>
        <row r="5730">
          <cell r="B5730" t="str">
            <v>FTC Floors</v>
          </cell>
          <cell r="C5730" t="str">
            <v>salary</v>
          </cell>
          <cell r="D5730" t="str">
            <v>Mr. Feeroz</v>
          </cell>
          <cell r="E5730">
            <v>16761.08870967742</v>
          </cell>
        </row>
        <row r="5731">
          <cell r="B5731" t="str">
            <v>FTC Floors</v>
          </cell>
          <cell r="C5731" t="str">
            <v>salary</v>
          </cell>
          <cell r="D5731" t="str">
            <v>Mr. Sajjad</v>
          </cell>
          <cell r="E5731">
            <v>7548.3870967741941</v>
          </cell>
        </row>
        <row r="5732">
          <cell r="B5732" t="str">
            <v>FTC Floors</v>
          </cell>
          <cell r="C5732" t="str">
            <v>salary</v>
          </cell>
          <cell r="D5732" t="str">
            <v>Mr. Zulfiqar</v>
          </cell>
          <cell r="E5732">
            <v>10838.709677419356</v>
          </cell>
        </row>
        <row r="5733">
          <cell r="B5733" t="str">
            <v>FTC Floors</v>
          </cell>
          <cell r="C5733" t="str">
            <v>salary</v>
          </cell>
          <cell r="D5733" t="str">
            <v xml:space="preserve">Mr. Umar </v>
          </cell>
          <cell r="E5733">
            <v>21679.677419354837</v>
          </cell>
        </row>
        <row r="5734">
          <cell r="B5734" t="str">
            <v>FTC Floors</v>
          </cell>
          <cell r="C5734" t="str">
            <v>salary</v>
          </cell>
          <cell r="D5734" t="str">
            <v>Faheem Bari</v>
          </cell>
          <cell r="E5734">
            <v>22050.483870967742</v>
          </cell>
        </row>
        <row r="5735">
          <cell r="B5735" t="str">
            <v>FTC Floors</v>
          </cell>
          <cell r="C5735" t="str">
            <v>salary</v>
          </cell>
          <cell r="D5735" t="str">
            <v>Adeel</v>
          </cell>
          <cell r="E5735">
            <v>15800.16129032258</v>
          </cell>
        </row>
        <row r="5736">
          <cell r="B5736" t="str">
            <v>Falcon Mall</v>
          </cell>
          <cell r="C5736" t="str">
            <v>salary</v>
          </cell>
          <cell r="D5736" t="str">
            <v>Mr. Azeem Engg</v>
          </cell>
          <cell r="E5736">
            <v>8320</v>
          </cell>
        </row>
        <row r="5737">
          <cell r="B5737" t="str">
            <v>Falcon Mall</v>
          </cell>
          <cell r="C5737" t="str">
            <v>salary</v>
          </cell>
          <cell r="D5737" t="str">
            <v>Shahid painter</v>
          </cell>
          <cell r="E5737">
            <v>9819.6774193548408</v>
          </cell>
        </row>
        <row r="5738">
          <cell r="B5738" t="str">
            <v>Falcon Mall</v>
          </cell>
          <cell r="C5738" t="str">
            <v>salary</v>
          </cell>
          <cell r="D5738" t="str">
            <v>Salahuddin</v>
          </cell>
          <cell r="E5738">
            <v>15530.403225806451</v>
          </cell>
        </row>
        <row r="5739">
          <cell r="B5739" t="str">
            <v>Falcon Mall</v>
          </cell>
          <cell r="C5739" t="str">
            <v>salary</v>
          </cell>
          <cell r="D5739" t="str">
            <v>Ahmed</v>
          </cell>
          <cell r="E5739">
            <v>50000</v>
          </cell>
        </row>
        <row r="5740">
          <cell r="B5740" t="str">
            <v>Zeelaf Munir Villa</v>
          </cell>
          <cell r="C5740" t="str">
            <v>salary</v>
          </cell>
          <cell r="D5740" t="str">
            <v>M. Rafeeq</v>
          </cell>
          <cell r="E5740">
            <v>40000</v>
          </cell>
        </row>
        <row r="5741">
          <cell r="B5741" t="str">
            <v>Zeelaf Munir Villa</v>
          </cell>
          <cell r="C5741" t="str">
            <v>salary</v>
          </cell>
          <cell r="D5741" t="str">
            <v xml:space="preserve">Mr. Khalid </v>
          </cell>
          <cell r="E5741">
            <v>7097</v>
          </cell>
        </row>
        <row r="5742">
          <cell r="B5742" t="str">
            <v>Zeelaf Munir Villa</v>
          </cell>
          <cell r="C5742" t="str">
            <v>salary</v>
          </cell>
          <cell r="D5742" t="str">
            <v xml:space="preserve">Noman </v>
          </cell>
          <cell r="E5742">
            <v>12960</v>
          </cell>
        </row>
        <row r="5743">
          <cell r="B5743" t="str">
            <v>Zeelaf Munir Villa</v>
          </cell>
          <cell r="C5743" t="str">
            <v>salary</v>
          </cell>
          <cell r="D5743" t="str">
            <v>Nisar</v>
          </cell>
          <cell r="E5743">
            <v>25258.064516129034</v>
          </cell>
        </row>
        <row r="5744">
          <cell r="B5744" t="str">
            <v>Zeelaf Munir Villa</v>
          </cell>
          <cell r="C5744" t="str">
            <v>salary</v>
          </cell>
          <cell r="D5744" t="str">
            <v>Mr. Iftikhar</v>
          </cell>
          <cell r="E5744">
            <v>4249.5967741935483</v>
          </cell>
        </row>
        <row r="5745">
          <cell r="B5745" t="str">
            <v>Zeelaf Munir Villa</v>
          </cell>
          <cell r="C5745" t="str">
            <v>salary</v>
          </cell>
          <cell r="D5745" t="str">
            <v>Dilawar</v>
          </cell>
          <cell r="E5745">
            <v>17529.596774193549</v>
          </cell>
        </row>
        <row r="5746">
          <cell r="B5746" t="str">
            <v>Zeelaf Munir Villa</v>
          </cell>
          <cell r="C5746" t="str">
            <v>salary</v>
          </cell>
          <cell r="D5746" t="str">
            <v>arif</v>
          </cell>
          <cell r="E5746">
            <v>20000.403225806451</v>
          </cell>
        </row>
        <row r="5747">
          <cell r="B5747" t="str">
            <v>Zeelaf Munir Villa</v>
          </cell>
          <cell r="C5747" t="str">
            <v>salary</v>
          </cell>
          <cell r="D5747" t="str">
            <v xml:space="preserve">Shahid </v>
          </cell>
          <cell r="E5747">
            <v>18200.241935483868</v>
          </cell>
        </row>
        <row r="5748">
          <cell r="B5748" t="str">
            <v>Kumail Bhai</v>
          </cell>
          <cell r="C5748" t="str">
            <v>salary</v>
          </cell>
          <cell r="D5748" t="str">
            <v>waris salary paid</v>
          </cell>
          <cell r="E5748">
            <v>5000</v>
          </cell>
        </row>
        <row r="5749">
          <cell r="B5749" t="str">
            <v>Zeelaf Munir Villa</v>
          </cell>
          <cell r="C5749" t="str">
            <v>Material</v>
          </cell>
          <cell r="D5749" t="str">
            <v>by imran off fichser</v>
          </cell>
          <cell r="E5749">
            <v>2250</v>
          </cell>
        </row>
        <row r="5750">
          <cell r="B5750" t="str">
            <v>Falcon Mall</v>
          </cell>
          <cell r="C5750" t="str">
            <v>Material</v>
          </cell>
          <cell r="D5750" t="str">
            <v>by imran off tape glue</v>
          </cell>
          <cell r="E5750">
            <v>19514</v>
          </cell>
        </row>
        <row r="5751">
          <cell r="B5751" t="str">
            <v>Unilever Pakistan</v>
          </cell>
          <cell r="C5751" t="str">
            <v>Material</v>
          </cell>
          <cell r="D5751" t="str">
            <v>by imran off tape glue</v>
          </cell>
          <cell r="E5751">
            <v>10000</v>
          </cell>
        </row>
        <row r="5752">
          <cell r="B5752" t="str">
            <v>JPMC (Main Project)</v>
          </cell>
          <cell r="C5752" t="str">
            <v>Material</v>
          </cell>
          <cell r="D5752" t="str">
            <v>by imran off tape glue</v>
          </cell>
          <cell r="E5752">
            <v>6816</v>
          </cell>
        </row>
        <row r="5753">
          <cell r="B5753" t="str">
            <v>Falcon Mall</v>
          </cell>
          <cell r="C5753" t="str">
            <v>Drawings</v>
          </cell>
          <cell r="D5753" t="str">
            <v>print</v>
          </cell>
          <cell r="E5753">
            <v>255</v>
          </cell>
        </row>
        <row r="5754">
          <cell r="B5754" t="str">
            <v>Falcon Mall</v>
          </cell>
          <cell r="C5754" t="str">
            <v>Drawings</v>
          </cell>
          <cell r="D5754" t="str">
            <v>print</v>
          </cell>
          <cell r="E5754">
            <v>255</v>
          </cell>
        </row>
        <row r="5755">
          <cell r="B5755" t="str">
            <v>JPMC (Main Project)</v>
          </cell>
          <cell r="C5755" t="str">
            <v>Drawings</v>
          </cell>
          <cell r="D5755" t="str">
            <v>print</v>
          </cell>
          <cell r="E5755">
            <v>100</v>
          </cell>
        </row>
        <row r="5756">
          <cell r="B5756" t="str">
            <v>Zeelaf Munir Villa</v>
          </cell>
          <cell r="C5756" t="str">
            <v>Material</v>
          </cell>
          <cell r="D5756" t="str">
            <v>by rafeeq</v>
          </cell>
          <cell r="E5756">
            <v>4800</v>
          </cell>
        </row>
        <row r="5757">
          <cell r="B5757" t="str">
            <v>Zeelaf Munir Villa</v>
          </cell>
          <cell r="C5757" t="str">
            <v>Material</v>
          </cell>
          <cell r="D5757" t="str">
            <v>manhle making</v>
          </cell>
          <cell r="E5757">
            <v>2200</v>
          </cell>
        </row>
        <row r="5758">
          <cell r="B5758" t="str">
            <v>Office</v>
          </cell>
          <cell r="C5758" t="str">
            <v xml:space="preserve">storm fiber </v>
          </cell>
          <cell r="D5758" t="str">
            <v>paid</v>
          </cell>
          <cell r="E5758">
            <v>4150</v>
          </cell>
        </row>
        <row r="5759">
          <cell r="B5759" t="str">
            <v>Zeelaf Munir Villa</v>
          </cell>
          <cell r="C5759" t="str">
            <v>Material</v>
          </cell>
          <cell r="D5759" t="str">
            <v>grill, disc rods, rodex, ms bend gloves</v>
          </cell>
          <cell r="E5759">
            <v>11500</v>
          </cell>
        </row>
        <row r="5760">
          <cell r="B5760" t="str">
            <v>JPMC (Main Project)</v>
          </cell>
          <cell r="C5760" t="str">
            <v>Material</v>
          </cell>
          <cell r="D5760" t="str">
            <v>pcv taep</v>
          </cell>
          <cell r="E5760">
            <v>2000</v>
          </cell>
        </row>
        <row r="5761">
          <cell r="B5761" t="str">
            <v>Unilever Pakistan</v>
          </cell>
          <cell r="C5761" t="str">
            <v>Material</v>
          </cell>
          <cell r="D5761" t="str">
            <v>cloth and disc</v>
          </cell>
          <cell r="E5761">
            <v>5850</v>
          </cell>
        </row>
        <row r="5762">
          <cell r="B5762" t="str">
            <v>Falcon Mall</v>
          </cell>
          <cell r="C5762" t="str">
            <v>Material</v>
          </cell>
          <cell r="D5762" t="str">
            <v>fglue and cloth</v>
          </cell>
          <cell r="E5762">
            <v>17300</v>
          </cell>
        </row>
        <row r="5763">
          <cell r="B5763" t="str">
            <v>Office</v>
          </cell>
          <cell r="C5763" t="str">
            <v>CBC maintenance</v>
          </cell>
          <cell r="D5763" t="str">
            <v>paid</v>
          </cell>
          <cell r="E5763">
            <v>89314</v>
          </cell>
        </row>
        <row r="5764">
          <cell r="B5764" t="str">
            <v xml:space="preserve">MHR Personal </v>
          </cell>
          <cell r="C5764" t="str">
            <v>CBC maintenance</v>
          </cell>
          <cell r="D5764" t="str">
            <v>paid</v>
          </cell>
          <cell r="E5764">
            <v>19607</v>
          </cell>
        </row>
        <row r="5765">
          <cell r="B5765" t="str">
            <v>Office</v>
          </cell>
          <cell r="C5765" t="str">
            <v>Material</v>
          </cell>
          <cell r="D5765" t="str">
            <v>printer repair</v>
          </cell>
          <cell r="E5765">
            <v>1500</v>
          </cell>
        </row>
        <row r="5766">
          <cell r="B5766" t="str">
            <v>Falcon Mall</v>
          </cell>
          <cell r="C5766" t="str">
            <v>Material</v>
          </cell>
          <cell r="D5766" t="str">
            <v>paint by minhaal</v>
          </cell>
          <cell r="E5766">
            <v>2900</v>
          </cell>
        </row>
        <row r="5767">
          <cell r="B5767" t="str">
            <v>JPMC (Main Project)</v>
          </cell>
          <cell r="C5767" t="str">
            <v>Material</v>
          </cell>
          <cell r="D5767" t="str">
            <v>by huzaifa</v>
          </cell>
          <cell r="E5767">
            <v>27180</v>
          </cell>
        </row>
        <row r="5768">
          <cell r="B5768" t="str">
            <v>Falcon Mall</v>
          </cell>
          <cell r="C5768" t="str">
            <v>Material</v>
          </cell>
          <cell r="D5768" t="str">
            <v>mineral watre</v>
          </cell>
          <cell r="E5768">
            <v>3680</v>
          </cell>
        </row>
        <row r="5769">
          <cell r="B5769" t="str">
            <v>Zeelaf Munir Villa</v>
          </cell>
          <cell r="C5769" t="str">
            <v>Drawings</v>
          </cell>
          <cell r="D5769" t="str">
            <v>print</v>
          </cell>
          <cell r="E5769">
            <v>130</v>
          </cell>
        </row>
        <row r="5770">
          <cell r="B5770" t="str">
            <v>Naveed Malik</v>
          </cell>
          <cell r="C5770" t="str">
            <v>Material</v>
          </cell>
          <cell r="D5770" t="str">
            <v>misc</v>
          </cell>
          <cell r="E5770">
            <v>1140</v>
          </cell>
        </row>
        <row r="5771">
          <cell r="B5771" t="str">
            <v>Unilever Pakistan</v>
          </cell>
          <cell r="C5771" t="str">
            <v>Material</v>
          </cell>
          <cell r="D5771" t="str">
            <v>by imran off tape and cloth</v>
          </cell>
          <cell r="E5771">
            <v>26540</v>
          </cell>
        </row>
        <row r="5772">
          <cell r="B5772" t="str">
            <v>JPMC (Main Project)</v>
          </cell>
          <cell r="C5772" t="str">
            <v>Material</v>
          </cell>
          <cell r="D5772" t="str">
            <v>by imran off tape</v>
          </cell>
          <cell r="E5772">
            <v>10224</v>
          </cell>
        </row>
        <row r="5773">
          <cell r="B5773" t="str">
            <v>Falcon Mall</v>
          </cell>
          <cell r="C5773" t="str">
            <v>Material</v>
          </cell>
          <cell r="D5773" t="str">
            <v>by imran off tape</v>
          </cell>
          <cell r="E5773">
            <v>6816</v>
          </cell>
        </row>
        <row r="5774">
          <cell r="B5774" t="str">
            <v>JPMC (Main Project)</v>
          </cell>
          <cell r="C5774" t="str">
            <v>Material</v>
          </cell>
          <cell r="D5774" t="str">
            <v xml:space="preserve">by imran off disc, nipple, </v>
          </cell>
          <cell r="E5774">
            <v>9820</v>
          </cell>
        </row>
        <row r="5775">
          <cell r="B5775" t="str">
            <v>Unilever Pakistan</v>
          </cell>
          <cell r="C5775" t="str">
            <v>Material</v>
          </cell>
          <cell r="D5775" t="str">
            <v>by imran off, red oxide,  drill, revit, cloth</v>
          </cell>
          <cell r="E5775">
            <v>12620</v>
          </cell>
        </row>
        <row r="5776">
          <cell r="B5776" t="str">
            <v>Zeelaf Munir Villa</v>
          </cell>
          <cell r="C5776" t="str">
            <v>Material</v>
          </cell>
          <cell r="D5776" t="str">
            <v xml:space="preserve">by imran off, glass, disc, </v>
          </cell>
          <cell r="E5776">
            <v>2120</v>
          </cell>
        </row>
        <row r="5777">
          <cell r="B5777" t="str">
            <v>Falcon Mall</v>
          </cell>
          <cell r="C5777" t="str">
            <v>Material</v>
          </cell>
          <cell r="D5777" t="str">
            <v>by imran off glue,  cloth</v>
          </cell>
          <cell r="E5777">
            <v>15150</v>
          </cell>
        </row>
        <row r="5778">
          <cell r="B5778" t="str">
            <v>The Place</v>
          </cell>
          <cell r="C5778" t="str">
            <v>Material</v>
          </cell>
          <cell r="D5778" t="str">
            <v>2 drum chemical purcajsed</v>
          </cell>
          <cell r="E5778">
            <v>10000</v>
          </cell>
        </row>
        <row r="5779">
          <cell r="B5779" t="str">
            <v xml:space="preserve">MHR Personal </v>
          </cell>
          <cell r="C5779" t="str">
            <v>Sir Rehman</v>
          </cell>
          <cell r="D5779" t="str">
            <v>misc</v>
          </cell>
          <cell r="E5779">
            <v>9120</v>
          </cell>
        </row>
        <row r="5780">
          <cell r="B5780" t="str">
            <v xml:space="preserve">MHR Personal </v>
          </cell>
          <cell r="C5780" t="str">
            <v>Sir Rehman</v>
          </cell>
          <cell r="D5780" t="str">
            <v>misc</v>
          </cell>
          <cell r="E5780">
            <v>7410</v>
          </cell>
        </row>
        <row r="5781">
          <cell r="B5781" t="str">
            <v>Unilever Pakistan</v>
          </cell>
          <cell r="C5781" t="str">
            <v>Drawings</v>
          </cell>
          <cell r="D5781" t="str">
            <v>print</v>
          </cell>
          <cell r="E5781">
            <v>100</v>
          </cell>
        </row>
        <row r="5782">
          <cell r="B5782" t="str">
            <v>Falcon Mall</v>
          </cell>
          <cell r="C5782" t="str">
            <v>Drawings</v>
          </cell>
          <cell r="D5782" t="str">
            <v>print</v>
          </cell>
          <cell r="E5782">
            <v>280</v>
          </cell>
        </row>
        <row r="5783">
          <cell r="B5783" t="str">
            <v>Unilever Pakistan</v>
          </cell>
          <cell r="C5783" t="str">
            <v>Material</v>
          </cell>
          <cell r="D5783" t="str">
            <v>fittings and tape by imran off</v>
          </cell>
          <cell r="E5783">
            <v>24296</v>
          </cell>
        </row>
        <row r="5784">
          <cell r="B5784" t="str">
            <v>Falcon Mall</v>
          </cell>
          <cell r="C5784" t="str">
            <v>Material</v>
          </cell>
          <cell r="D5784" t="str">
            <v>tape and holdtite</v>
          </cell>
          <cell r="E5784">
            <v>10224</v>
          </cell>
        </row>
        <row r="5785">
          <cell r="B5785" t="str">
            <v>Zeelaf Munir Villa</v>
          </cell>
          <cell r="C5785" t="str">
            <v>Material</v>
          </cell>
          <cell r="D5785" t="str">
            <v>fittings by imran off</v>
          </cell>
          <cell r="E5785">
            <v>7130</v>
          </cell>
        </row>
        <row r="5786">
          <cell r="B5786" t="str">
            <v>Unilever Pakistan</v>
          </cell>
          <cell r="C5786" t="str">
            <v>Material</v>
          </cell>
          <cell r="D5786" t="str">
            <v>fittings by imran off</v>
          </cell>
          <cell r="E5786">
            <v>8700</v>
          </cell>
        </row>
        <row r="5787">
          <cell r="B5787" t="str">
            <v>Falcon Mall</v>
          </cell>
          <cell r="C5787" t="str">
            <v>Material</v>
          </cell>
          <cell r="D5787" t="str">
            <v>bend, fitting, glue,  by imran off</v>
          </cell>
          <cell r="E5787">
            <v>15755</v>
          </cell>
        </row>
        <row r="5788">
          <cell r="B5788" t="str">
            <v>Unilever Pakistan</v>
          </cell>
          <cell r="C5788" t="str">
            <v>Material</v>
          </cell>
          <cell r="D5788" t="str">
            <v>glue , welding rods, by imran off</v>
          </cell>
          <cell r="E5788">
            <v>14510</v>
          </cell>
        </row>
        <row r="5789">
          <cell r="B5789" t="str">
            <v>Zeelaf Munir Villa</v>
          </cell>
          <cell r="C5789" t="str">
            <v>Material</v>
          </cell>
          <cell r="D5789" t="str">
            <v>misc by imran off</v>
          </cell>
          <cell r="E5789">
            <v>432</v>
          </cell>
        </row>
        <row r="5790">
          <cell r="B5790" t="str">
            <v>O/M EFU</v>
          </cell>
          <cell r="C5790" t="str">
            <v>Drawings</v>
          </cell>
          <cell r="D5790" t="str">
            <v>print</v>
          </cell>
          <cell r="E5790">
            <v>810</v>
          </cell>
        </row>
        <row r="5791">
          <cell r="B5791" t="str">
            <v>The Place</v>
          </cell>
          <cell r="C5791" t="str">
            <v>Material</v>
          </cell>
          <cell r="D5791" t="str">
            <v>karchar pump</v>
          </cell>
          <cell r="E5791">
            <v>15000</v>
          </cell>
        </row>
        <row r="5792">
          <cell r="B5792" t="str">
            <v>The Place</v>
          </cell>
          <cell r="C5792" t="str">
            <v>Material</v>
          </cell>
          <cell r="D5792" t="str">
            <v>tape, and holdtite by imran off</v>
          </cell>
          <cell r="E5792">
            <v>7900</v>
          </cell>
        </row>
        <row r="5793">
          <cell r="B5793" t="str">
            <v>The Place</v>
          </cell>
          <cell r="C5793" t="str">
            <v>Material</v>
          </cell>
          <cell r="D5793" t="str">
            <v>fuel ladder and other thimgs by bilal bhai</v>
          </cell>
          <cell r="E5793">
            <v>13450</v>
          </cell>
        </row>
        <row r="5794">
          <cell r="B5794" t="str">
            <v>Falcon Mall</v>
          </cell>
          <cell r="C5794" t="str">
            <v>Material</v>
          </cell>
          <cell r="D5794" t="str">
            <v>to mt aleem by bilal bhai</v>
          </cell>
          <cell r="E5794">
            <v>16900</v>
          </cell>
        </row>
        <row r="5795">
          <cell r="B5795" t="str">
            <v>Zeelaf Munir Villa</v>
          </cell>
          <cell r="C5795" t="str">
            <v>Drawings</v>
          </cell>
          <cell r="D5795" t="str">
            <v>print</v>
          </cell>
          <cell r="E5795">
            <v>480</v>
          </cell>
        </row>
        <row r="5796">
          <cell r="B5796" t="str">
            <v>Unilever Pakistan</v>
          </cell>
          <cell r="C5796" t="str">
            <v>Material</v>
          </cell>
          <cell r="D5796" t="str">
            <v>fittings, tapes, cloths by imran</v>
          </cell>
          <cell r="E5796">
            <v>33660</v>
          </cell>
        </row>
        <row r="5797">
          <cell r="B5797" t="str">
            <v>Falcon Mall</v>
          </cell>
          <cell r="C5797" t="str">
            <v>Material</v>
          </cell>
          <cell r="D5797" t="str">
            <v>fittings, tapes, cloths by imran</v>
          </cell>
          <cell r="E5797">
            <v>18924</v>
          </cell>
        </row>
        <row r="5798">
          <cell r="B5798" t="str">
            <v>Zeelaf Munir Villa</v>
          </cell>
          <cell r="C5798" t="str">
            <v>Material</v>
          </cell>
          <cell r="D5798" t="str">
            <v>zodiun rods by imra</v>
          </cell>
          <cell r="E5798">
            <v>3200</v>
          </cell>
        </row>
        <row r="5799">
          <cell r="B5799" t="str">
            <v>Falcon Mall</v>
          </cell>
          <cell r="C5799" t="str">
            <v>Material</v>
          </cell>
          <cell r="D5799" t="str">
            <v>glue cloth by imran</v>
          </cell>
          <cell r="E5799">
            <v>11900</v>
          </cell>
        </row>
        <row r="5800">
          <cell r="B5800" t="str">
            <v>Unilever Pakistan</v>
          </cell>
          <cell r="C5800" t="str">
            <v>Material</v>
          </cell>
          <cell r="D5800" t="str">
            <v>fittings and cloths by imran</v>
          </cell>
          <cell r="E5800">
            <v>17647</v>
          </cell>
        </row>
        <row r="5801">
          <cell r="B5801" t="str">
            <v>Zeelaf Munir Villa</v>
          </cell>
          <cell r="C5801" t="str">
            <v>Material</v>
          </cell>
          <cell r="D5801" t="str">
            <v xml:space="preserve">misc </v>
          </cell>
          <cell r="E5801">
            <v>400</v>
          </cell>
        </row>
        <row r="5802">
          <cell r="B5802" t="str">
            <v>Zeelaf Munir Villa</v>
          </cell>
          <cell r="C5802" t="str">
            <v>Drawings</v>
          </cell>
          <cell r="D5802" t="str">
            <v>print</v>
          </cell>
          <cell r="E5802">
            <v>320</v>
          </cell>
        </row>
        <row r="5803">
          <cell r="B5803" t="str">
            <v>JPMC (Main Project)</v>
          </cell>
          <cell r="C5803" t="str">
            <v>Drawings</v>
          </cell>
          <cell r="D5803" t="str">
            <v>print</v>
          </cell>
          <cell r="E5803">
            <v>160</v>
          </cell>
        </row>
        <row r="5804">
          <cell r="B5804" t="str">
            <v>Office</v>
          </cell>
          <cell r="C5804" t="str">
            <v>office</v>
          </cell>
          <cell r="D5804" t="str">
            <v>misc cleaning material</v>
          </cell>
          <cell r="E5804">
            <v>1200</v>
          </cell>
        </row>
        <row r="5805">
          <cell r="B5805" t="str">
            <v>Unilever Pakistan</v>
          </cell>
          <cell r="C5805" t="str">
            <v>Material</v>
          </cell>
          <cell r="D5805" t="str">
            <v>rhodius rods and fittings</v>
          </cell>
          <cell r="E5805">
            <v>14364</v>
          </cell>
        </row>
        <row r="5806">
          <cell r="B5806" t="str">
            <v>Office</v>
          </cell>
          <cell r="C5806" t="str">
            <v>nadeem bhai</v>
          </cell>
          <cell r="D5806" t="str">
            <v>misc</v>
          </cell>
          <cell r="E5806">
            <v>8420</v>
          </cell>
        </row>
        <row r="5807">
          <cell r="B5807" t="str">
            <v>Zeelaf Munir Villa</v>
          </cell>
          <cell r="C5807" t="str">
            <v>misc</v>
          </cell>
          <cell r="D5807" t="str">
            <v>misc by nadeem</v>
          </cell>
          <cell r="E5807">
            <v>3500</v>
          </cell>
        </row>
        <row r="5808">
          <cell r="B5808" t="str">
            <v>O/M EFU</v>
          </cell>
          <cell r="C5808" t="str">
            <v>nadeem bhai</v>
          </cell>
          <cell r="D5808" t="str">
            <v>misc</v>
          </cell>
          <cell r="E5808">
            <v>5000</v>
          </cell>
        </row>
        <row r="5809">
          <cell r="B5809" t="str">
            <v>Zeelaf Munir Villa</v>
          </cell>
          <cell r="C5809" t="str">
            <v>Material</v>
          </cell>
          <cell r="D5809" t="str">
            <v>GI nut, gloves, rhodius rods, and other items</v>
          </cell>
          <cell r="E5809">
            <v>10550</v>
          </cell>
        </row>
        <row r="5810">
          <cell r="B5810" t="str">
            <v>Falcon Mall</v>
          </cell>
          <cell r="C5810" t="str">
            <v>Material</v>
          </cell>
          <cell r="D5810" t="str">
            <v>channel and swithch purchase for lifting machine by nadeem</v>
          </cell>
          <cell r="E5810">
            <v>54500</v>
          </cell>
        </row>
        <row r="5811">
          <cell r="B5811" t="str">
            <v>Falcon Mall</v>
          </cell>
          <cell r="C5811" t="str">
            <v>misc</v>
          </cell>
          <cell r="D5811" t="str">
            <v>regging cahrges</v>
          </cell>
          <cell r="E5811">
            <v>1000</v>
          </cell>
        </row>
        <row r="5812">
          <cell r="B5812" t="str">
            <v>Falcon Mall</v>
          </cell>
          <cell r="C5812" t="str">
            <v>Material</v>
          </cell>
          <cell r="D5812" t="str">
            <v>fuel, lifth service, and misc purchases by  nadeem iqbal</v>
          </cell>
          <cell r="E5812">
            <v>11770</v>
          </cell>
        </row>
        <row r="5813">
          <cell r="B5813" t="str">
            <v>The Place</v>
          </cell>
          <cell r="C5813" t="str">
            <v>misc</v>
          </cell>
          <cell r="D5813" t="str">
            <v>claimed fuel and other expenses by minhaal</v>
          </cell>
          <cell r="E5813">
            <v>4000</v>
          </cell>
        </row>
        <row r="5814">
          <cell r="B5814" t="str">
            <v xml:space="preserve">MHR Personal </v>
          </cell>
          <cell r="C5814" t="str">
            <v>Sir Rehman</v>
          </cell>
          <cell r="D5814" t="str">
            <v>misc by sir rehman</v>
          </cell>
          <cell r="E5814">
            <v>21500</v>
          </cell>
        </row>
        <row r="5815">
          <cell r="B5815" t="str">
            <v>JPMC (Main Project)</v>
          </cell>
          <cell r="C5815" t="str">
            <v>Material</v>
          </cell>
          <cell r="D5815" t="str">
            <v>misc purcashed by huzaifa</v>
          </cell>
          <cell r="E5815">
            <v>34020</v>
          </cell>
        </row>
        <row r="5816">
          <cell r="B5816" t="str">
            <v xml:space="preserve">MHR Personal </v>
          </cell>
          <cell r="C5816" t="str">
            <v>rehana aunty</v>
          </cell>
          <cell r="D5816" t="str">
            <v>claimed fuel</v>
          </cell>
          <cell r="E5816">
            <v>4000</v>
          </cell>
        </row>
        <row r="5817">
          <cell r="B5817" t="str">
            <v>Falcon Mall</v>
          </cell>
          <cell r="C5817" t="str">
            <v>Material</v>
          </cell>
          <cell r="D5817" t="str">
            <v>fuela nd other items by shahid painter</v>
          </cell>
          <cell r="E5817">
            <v>1480</v>
          </cell>
        </row>
        <row r="5818">
          <cell r="B5818" t="str">
            <v>The Place</v>
          </cell>
          <cell r="C5818" t="str">
            <v>misc</v>
          </cell>
          <cell r="D5818" t="str">
            <v>paid to rajab for lifting charges</v>
          </cell>
          <cell r="E5818">
            <v>25000</v>
          </cell>
        </row>
        <row r="5819">
          <cell r="B5819" t="str">
            <v>Falcon Mall</v>
          </cell>
          <cell r="C5819" t="str">
            <v>misc</v>
          </cell>
          <cell r="D5819" t="str">
            <v>dinner with major aamir and mj imtiaz and bilal bhai</v>
          </cell>
          <cell r="E5819">
            <v>10000</v>
          </cell>
        </row>
        <row r="5820">
          <cell r="B5820" t="str">
            <v>Zeelaf Munir Villa</v>
          </cell>
          <cell r="C5820" t="str">
            <v>Drawings</v>
          </cell>
          <cell r="D5820" t="str">
            <v>print</v>
          </cell>
          <cell r="E5820">
            <v>900</v>
          </cell>
        </row>
        <row r="5821">
          <cell r="B5821" t="str">
            <v>Zeelaf Munir Villa</v>
          </cell>
          <cell r="C5821" t="str">
            <v>Drawings</v>
          </cell>
          <cell r="D5821" t="str">
            <v>print</v>
          </cell>
          <cell r="E5821">
            <v>450</v>
          </cell>
        </row>
        <row r="5822">
          <cell r="B5822" t="str">
            <v>Zeelaf Munir Villa</v>
          </cell>
          <cell r="C5822" t="str">
            <v>Material</v>
          </cell>
          <cell r="D5822" t="str">
            <v>misc purchases by rafeeq</v>
          </cell>
          <cell r="E5822">
            <v>7200</v>
          </cell>
        </row>
        <row r="5823">
          <cell r="B5823" t="str">
            <v>JPMC (Main Project)</v>
          </cell>
          <cell r="C5823" t="str">
            <v>Material</v>
          </cell>
          <cell r="D5823" t="str">
            <v xml:space="preserve">misc purcashed by imran engg, </v>
          </cell>
          <cell r="E5823">
            <v>44991</v>
          </cell>
        </row>
        <row r="5824">
          <cell r="B5824" t="str">
            <v>Unilever Pakistan</v>
          </cell>
          <cell r="C5824" t="str">
            <v>Material</v>
          </cell>
          <cell r="D5824" t="str">
            <v>fittings nuts, welding rod by imran off</v>
          </cell>
          <cell r="E5824">
            <v>4490</v>
          </cell>
        </row>
        <row r="5825">
          <cell r="B5825" t="str">
            <v>Unilever Pakistan</v>
          </cell>
          <cell r="C5825" t="str">
            <v>Material</v>
          </cell>
          <cell r="D5825" t="str">
            <v>fittings nuts, welding rod by imran off</v>
          </cell>
          <cell r="E5825">
            <v>5360</v>
          </cell>
        </row>
        <row r="5826">
          <cell r="B5826" t="str">
            <v>Unilever Pakistan</v>
          </cell>
          <cell r="C5826" t="str">
            <v>Material</v>
          </cell>
          <cell r="D5826" t="str">
            <v>fittings, discm cut scrw, glue and cloth by imran off</v>
          </cell>
          <cell r="E5826">
            <v>13845</v>
          </cell>
        </row>
        <row r="5827">
          <cell r="B5827" t="str">
            <v>Falcon Mall</v>
          </cell>
          <cell r="C5827" t="str">
            <v>Material</v>
          </cell>
          <cell r="D5827" t="str">
            <v>tape and clothe by imran off</v>
          </cell>
          <cell r="E5827">
            <v>17040</v>
          </cell>
        </row>
        <row r="5828">
          <cell r="B5828" t="str">
            <v>Office</v>
          </cell>
          <cell r="C5828" t="str">
            <v>rehan aslam</v>
          </cell>
          <cell r="D5828" t="str">
            <v>misc expenses at office</v>
          </cell>
          <cell r="E5828">
            <v>2382</v>
          </cell>
        </row>
        <row r="5829">
          <cell r="B5829" t="str">
            <v>Falcon Mall</v>
          </cell>
          <cell r="C5829" t="str">
            <v>Greaves Pakistan</v>
          </cell>
          <cell r="D5829" t="str">
            <v>paid thru DIB chq # 01771405 now paid updated amount 3,000,000</v>
          </cell>
          <cell r="E5829">
            <v>2000000</v>
          </cell>
        </row>
        <row r="5830">
          <cell r="B5830" t="str">
            <v>Falcon Mall</v>
          </cell>
          <cell r="C5830" t="str">
            <v>adam riger</v>
          </cell>
          <cell r="D5830" t="str">
            <v>paid thru DIB chq # 01771406</v>
          </cell>
          <cell r="E5830">
            <v>35000</v>
          </cell>
        </row>
        <row r="5831">
          <cell r="B5831" t="str">
            <v>The Place</v>
          </cell>
          <cell r="C5831" t="str">
            <v>Majid AHU</v>
          </cell>
          <cell r="D5831" t="str">
            <v>paid thru mcb chq # 1705352590 for AHU repairing advance</v>
          </cell>
          <cell r="E5831">
            <v>110000</v>
          </cell>
        </row>
        <row r="5832">
          <cell r="B5832" t="str">
            <v>Nue Multiplex</v>
          </cell>
          <cell r="C5832" t="str">
            <v>Material</v>
          </cell>
          <cell r="D5832" t="str">
            <v>paid thru DIB chq # 01771411 checmical purchased from aquanix fro 2.5 months</v>
          </cell>
          <cell r="E5832">
            <v>21000</v>
          </cell>
        </row>
        <row r="5833">
          <cell r="B5833" t="str">
            <v>Falcon Mall</v>
          </cell>
          <cell r="C5833" t="str">
            <v>Basheer Pipe Installation</v>
          </cell>
          <cell r="D5833" t="str">
            <v>paid thru 2 chqs 1) DIB chq # 0171409=250,000  and 2nd MCB chq # 1705352587=50,000</v>
          </cell>
          <cell r="E5833">
            <v>300000</v>
          </cell>
        </row>
        <row r="5834">
          <cell r="B5834" t="str">
            <v>Falcon Mall</v>
          </cell>
          <cell r="C5834" t="str">
            <v>advance mustafa</v>
          </cell>
          <cell r="D5834" t="str">
            <v>paid thru chq received from chacha piro which we recived on 28-08-18</v>
          </cell>
          <cell r="E5834">
            <v>150000</v>
          </cell>
        </row>
        <row r="5835">
          <cell r="B5835" t="str">
            <v>Falcon Mall</v>
          </cell>
          <cell r="C5835" t="str">
            <v>advance mustafa</v>
          </cell>
          <cell r="D5835" t="str">
            <v>paid thru chq received from star sam &amp; co agasint sapphire advance which we recived on 17-07-18 this chq intially given to sasa but it bounse then it is given to mustafa advance</v>
          </cell>
          <cell r="E5835">
            <v>530000</v>
          </cell>
        </row>
        <row r="5836">
          <cell r="B5836" t="str">
            <v>Falcon Mall</v>
          </cell>
          <cell r="C5836" t="str">
            <v>Prem Engineering</v>
          </cell>
          <cell r="D5836" t="str">
            <v>paid thru DIB chq # 01771410 now updated total 1200,000</v>
          </cell>
          <cell r="E5836">
            <v>300000</v>
          </cell>
        </row>
        <row r="5837">
          <cell r="B5837" t="str">
            <v>The Place</v>
          </cell>
          <cell r="C5837" t="str">
            <v>Material</v>
          </cell>
          <cell r="D5837" t="str">
            <v xml:space="preserve">paid thru MCB chq # 1705352594  Karchar pump </v>
          </cell>
          <cell r="E5837">
            <v>15000</v>
          </cell>
        </row>
        <row r="5838">
          <cell r="B5838" t="str">
            <v>Unilever Pakistan</v>
          </cell>
          <cell r="C5838" t="str">
            <v>Aslam Munna</v>
          </cell>
          <cell r="D5838" t="str">
            <v>paid from salary cash</v>
          </cell>
          <cell r="E5838">
            <v>30000</v>
          </cell>
        </row>
        <row r="5839">
          <cell r="B5839" t="str">
            <v>The Place</v>
          </cell>
          <cell r="C5839" t="str">
            <v>Majid AHU</v>
          </cell>
          <cell r="D5839" t="str">
            <v>paid thru DIB chq # 01771416 for 4 AHU repairing</v>
          </cell>
          <cell r="E5839">
            <v>50000</v>
          </cell>
        </row>
        <row r="5840">
          <cell r="B5840" t="str">
            <v>JPMC (Main Project)</v>
          </cell>
          <cell r="C5840" t="str">
            <v>adam riger</v>
          </cell>
          <cell r="D5840" t="str">
            <v xml:space="preserve">paid thru DIB chq # 01771414 </v>
          </cell>
          <cell r="E5840">
            <v>15000</v>
          </cell>
        </row>
        <row r="5841">
          <cell r="B5841" t="str">
            <v>The Place</v>
          </cell>
          <cell r="C5841" t="str">
            <v>shahbaz duct</v>
          </cell>
          <cell r="D5841" t="str">
            <v>paid thru MCB chq # 1705352592</v>
          </cell>
          <cell r="E5841">
            <v>32000</v>
          </cell>
        </row>
        <row r="5842">
          <cell r="B5842" t="str">
            <v>Zeelaf Munir Villa</v>
          </cell>
          <cell r="C5842" t="str">
            <v>shakeel duct</v>
          </cell>
          <cell r="D5842" t="str">
            <v>paid thru MCB chq # 1705352595</v>
          </cell>
          <cell r="E5842">
            <v>15000</v>
          </cell>
        </row>
        <row r="5843">
          <cell r="B5843" t="str">
            <v>Unilever Pakistan</v>
          </cell>
          <cell r="C5843" t="str">
            <v>Nazim Piping</v>
          </cell>
          <cell r="D5843" t="str">
            <v>paid thru MCB chq # 1705352597</v>
          </cell>
          <cell r="E5843">
            <v>50000</v>
          </cell>
        </row>
        <row r="5844">
          <cell r="B5844" t="str">
            <v>The Place</v>
          </cell>
          <cell r="C5844" t="str">
            <v>Ali Raza Engineering</v>
          </cell>
          <cell r="D5844" t="str">
            <v>paid thru 3 DIB chq (chq # 1 01771418=250,000 chq # 2 01771419 Rs 250,000 and 3rd chq # 01771420 Rs 193,500</v>
          </cell>
          <cell r="E5844">
            <v>59969</v>
          </cell>
        </row>
        <row r="5845">
          <cell r="B5845" t="str">
            <v>Unilever Pakistan</v>
          </cell>
          <cell r="C5845" t="str">
            <v>Ali Raza Engineering</v>
          </cell>
          <cell r="D5845" t="str">
            <v>paid thru 3 DIB chq (chq # 1 01771418=250,000 chq # 2 01771419 Rs 250,000 and 3rd chq # 01771420 Rs 193,500</v>
          </cell>
          <cell r="E5845">
            <v>651903</v>
          </cell>
        </row>
        <row r="5846">
          <cell r="B5846" t="str">
            <v>Falcon Mall</v>
          </cell>
          <cell r="C5846" t="str">
            <v>Ali Raza Engineering</v>
          </cell>
          <cell r="D5846" t="str">
            <v>paid thru 3 DIB chq (chq # 1 01771418=250,000 chq # 2 01771419 Rs 250,000 and 3rd chq # 01771420 Rs 193,500</v>
          </cell>
          <cell r="E5846">
            <v>128517</v>
          </cell>
        </row>
        <row r="5847">
          <cell r="B5847" t="str">
            <v>Unilever Pakistan</v>
          </cell>
          <cell r="C5847" t="str">
            <v>Muzammil</v>
          </cell>
          <cell r="D5847" t="str">
            <v>paid thru MCB chq # 1705352604</v>
          </cell>
          <cell r="E5847">
            <v>100000</v>
          </cell>
        </row>
        <row r="5848">
          <cell r="B5848" t="str">
            <v>Unilever Pakistan</v>
          </cell>
          <cell r="C5848" t="str">
            <v>Muzammil</v>
          </cell>
          <cell r="D5848" t="str">
            <v xml:space="preserve">paid thru DIB chq # 01771423 </v>
          </cell>
          <cell r="E5848">
            <v>164000</v>
          </cell>
        </row>
        <row r="5849">
          <cell r="B5849" t="str">
            <v>The Place</v>
          </cell>
          <cell r="C5849" t="str">
            <v>Majid AHU</v>
          </cell>
          <cell r="D5849" t="str">
            <v>paid thru MCB chq # 1705352603</v>
          </cell>
          <cell r="E5849">
            <v>50000</v>
          </cell>
        </row>
        <row r="5850">
          <cell r="B5850" t="str">
            <v>The Place</v>
          </cell>
          <cell r="C5850" t="str">
            <v>Majid AHU</v>
          </cell>
          <cell r="D5850" t="str">
            <v xml:space="preserve">paid thru DIB chq # 01771422 </v>
          </cell>
          <cell r="E5850">
            <v>200000</v>
          </cell>
        </row>
        <row r="5851">
          <cell r="B5851" t="str">
            <v>The Place</v>
          </cell>
          <cell r="C5851" t="str">
            <v>Tariq insulator</v>
          </cell>
          <cell r="D5851" t="str">
            <v>paid thru MCB chq # 1705352602</v>
          </cell>
          <cell r="E5851">
            <v>28000</v>
          </cell>
        </row>
        <row r="5852">
          <cell r="B5852" t="str">
            <v>The Place</v>
          </cell>
          <cell r="C5852" t="str">
            <v>Tariq insulator</v>
          </cell>
          <cell r="D5852" t="str">
            <v>paid thru DIB chq # 01771421</v>
          </cell>
          <cell r="E5852">
            <v>100000</v>
          </cell>
        </row>
        <row r="5853">
          <cell r="B5853" t="str">
            <v>Nue Multiplex</v>
          </cell>
          <cell r="C5853" t="str">
            <v>Orient Electric</v>
          </cell>
          <cell r="D5853" t="str">
            <v>paid thru MCB chq # 1705352596</v>
          </cell>
          <cell r="E5853">
            <v>28000</v>
          </cell>
        </row>
        <row r="5854">
          <cell r="B5854" t="str">
            <v>Falcon Mall</v>
          </cell>
          <cell r="C5854" t="str">
            <v>advance mustafa</v>
          </cell>
          <cell r="D5854" t="str">
            <v>this chq received from burger shake and paid to mustafa advance</v>
          </cell>
          <cell r="E5854">
            <v>50000</v>
          </cell>
        </row>
        <row r="5855">
          <cell r="B5855" t="str">
            <v>Falcon Mall</v>
          </cell>
          <cell r="C5855" t="str">
            <v>advance mustafa</v>
          </cell>
          <cell r="D5855" t="str">
            <v>this chq received from burger shake and paid to mustafa advance</v>
          </cell>
          <cell r="E5855">
            <v>150000</v>
          </cell>
        </row>
        <row r="5856">
          <cell r="B5856" t="str">
            <v>JPMC (Main Project)</v>
          </cell>
          <cell r="C5856" t="str">
            <v>saeed sons</v>
          </cell>
          <cell r="D5856" t="str">
            <v xml:space="preserve">received against Tabba heart retention money. Rec from total construction This chq direct paid to Saeed Sons </v>
          </cell>
          <cell r="E5856">
            <v>20050</v>
          </cell>
        </row>
        <row r="5857">
          <cell r="B5857" t="str">
            <v>Nue Multiplex</v>
          </cell>
          <cell r="C5857" t="str">
            <v>saeed sons</v>
          </cell>
          <cell r="D5857" t="str">
            <v xml:space="preserve">received against Tabba heart retention money. Rec from total construction This chq direct paid to Saeed Sons </v>
          </cell>
          <cell r="E5857">
            <v>107830</v>
          </cell>
        </row>
        <row r="5858">
          <cell r="B5858" t="str">
            <v>Unilever Pakistan</v>
          </cell>
          <cell r="C5858" t="str">
            <v>saeed sons</v>
          </cell>
          <cell r="D5858" t="str">
            <v xml:space="preserve">received against Tabba heart retention money. Rec from total construction This chq direct paid to Saeed Sons </v>
          </cell>
          <cell r="E5858">
            <v>319659</v>
          </cell>
        </row>
        <row r="5859">
          <cell r="B5859" t="str">
            <v>Nue Multiplex</v>
          </cell>
          <cell r="C5859" t="str">
            <v>Fakhri Brother</v>
          </cell>
          <cell r="D5859" t="str">
            <v>received against Tabba heart retention money rec from total construction. This chq direct paid to fakkri brothers rec by ali akhter</v>
          </cell>
          <cell r="E5859">
            <v>730812</v>
          </cell>
        </row>
        <row r="5860">
          <cell r="B5860" t="str">
            <v>Zeelaf Munir Villa</v>
          </cell>
          <cell r="C5860" t="str">
            <v>Ibraheem fittings</v>
          </cell>
          <cell r="D5860" t="str">
            <v>paid thru mcb chq # 1705352606</v>
          </cell>
          <cell r="E5860">
            <v>25500</v>
          </cell>
        </row>
        <row r="5861">
          <cell r="B5861" t="str">
            <v>Falcon Mall</v>
          </cell>
          <cell r="C5861" t="str">
            <v>Ibraheem fittings</v>
          </cell>
          <cell r="D5861" t="str">
            <v>paid thru mcb chq # 1705352606</v>
          </cell>
          <cell r="E5861">
            <v>25500</v>
          </cell>
        </row>
        <row r="5862">
          <cell r="B5862" t="str">
            <v>JPMC (Main Project)</v>
          </cell>
          <cell r="C5862" t="str">
            <v>Danish International</v>
          </cell>
          <cell r="D5862" t="str">
            <v>received against Unilever Fire Advance payment rec from total construction. This chq direct paid to Danish intl in the name of Build Con rec by Shayan mansoori</v>
          </cell>
          <cell r="E5862">
            <v>1000000</v>
          </cell>
        </row>
        <row r="5863">
          <cell r="B5863" t="str">
            <v>Zeelaf Munir Villa</v>
          </cell>
          <cell r="C5863" t="str">
            <v>Ashraf Ducting</v>
          </cell>
          <cell r="D5863" t="str">
            <v>paid by bilal thru the place phase viii payment</v>
          </cell>
          <cell r="E5863">
            <v>50000</v>
          </cell>
        </row>
        <row r="5864">
          <cell r="B5864" t="str">
            <v>Unilever Pakistan</v>
          </cell>
          <cell r="C5864" t="str">
            <v>Aslam Munna</v>
          </cell>
          <cell r="D5864" t="str">
            <v>paid by bilal thru the place phase viii payment</v>
          </cell>
          <cell r="E5864">
            <v>64000</v>
          </cell>
        </row>
        <row r="5865">
          <cell r="B5865" t="str">
            <v>JPMC (Main Project)</v>
          </cell>
          <cell r="C5865" t="str">
            <v>azaad</v>
          </cell>
          <cell r="D5865" t="str">
            <v>paid by bilal thru the place phase viii payment</v>
          </cell>
          <cell r="E5865">
            <v>55000</v>
          </cell>
        </row>
        <row r="5866">
          <cell r="B5866" t="str">
            <v>Unilever Pakistan</v>
          </cell>
          <cell r="C5866" t="str">
            <v>azaad</v>
          </cell>
          <cell r="D5866" t="str">
            <v>paid by bilal thru the place phase viii payment</v>
          </cell>
          <cell r="E5866">
            <v>45000</v>
          </cell>
        </row>
        <row r="5867">
          <cell r="B5867" t="str">
            <v>Unilever Pakistan</v>
          </cell>
          <cell r="C5867" t="str">
            <v>engatech</v>
          </cell>
          <cell r="D5867" t="str">
            <v>paid thru mcb chq # 1705352613 paid against VCD 100% payment</v>
          </cell>
          <cell r="E5867">
            <v>110000</v>
          </cell>
        </row>
        <row r="5868">
          <cell r="B5868" t="str">
            <v>Unilever Pakistan</v>
          </cell>
          <cell r="C5868" t="str">
            <v>engatech</v>
          </cell>
          <cell r="D5868" t="str">
            <v>paid thru mcb chq # 1705352613 paid against round diffuser advance</v>
          </cell>
          <cell r="E5868">
            <v>100000</v>
          </cell>
        </row>
        <row r="5869">
          <cell r="B5869" t="str">
            <v>Falcon Mall</v>
          </cell>
          <cell r="C5869" t="str">
            <v>advance mustafa</v>
          </cell>
          <cell r="D5869" t="str">
            <v>Give to mustafa advance by bilal bhai personal</v>
          </cell>
          <cell r="E5869">
            <v>500000</v>
          </cell>
        </row>
        <row r="5870">
          <cell r="B5870" t="str">
            <v>JPMC (Main Project)</v>
          </cell>
          <cell r="C5870" t="str">
            <v>rashid</v>
          </cell>
          <cell r="D5870" t="str">
            <v>Give to rashid by bilal bhai personal</v>
          </cell>
          <cell r="E5870">
            <v>50000</v>
          </cell>
        </row>
        <row r="5871">
          <cell r="B5871" t="str">
            <v>Unilever Pakistan</v>
          </cell>
          <cell r="C5871" t="str">
            <v>Nazim Piping</v>
          </cell>
          <cell r="D5871" t="str">
            <v>paid thru mcb chq # 1705352614</v>
          </cell>
          <cell r="E5871">
            <v>150000</v>
          </cell>
        </row>
        <row r="5872">
          <cell r="B5872" t="str">
            <v>Falcon Mall</v>
          </cell>
          <cell r="C5872" t="str">
            <v>Material</v>
          </cell>
          <cell r="D5872" t="str">
            <v>paid thru DIB chq # 01813828 cement purchased and paid labourer nazeer by nadeem iqbal</v>
          </cell>
          <cell r="E5872">
            <v>50100</v>
          </cell>
        </row>
        <row r="5873">
          <cell r="B5873" t="str">
            <v>JPMC (Main Project)</v>
          </cell>
          <cell r="C5873" t="str">
            <v>Material</v>
          </cell>
          <cell r="D5873" t="str">
            <v>paid thru DIB chq # 01813829 purchased rigging machine by nadeem iqbal</v>
          </cell>
          <cell r="E5873">
            <v>83000</v>
          </cell>
        </row>
        <row r="5874">
          <cell r="B5874" t="str">
            <v>Kumail Bhai</v>
          </cell>
          <cell r="C5874" t="str">
            <v>Material</v>
          </cell>
          <cell r="D5874" t="str">
            <v>paid thru DIB chq # 01813829 purchased pump by nadeem iqbal</v>
          </cell>
          <cell r="E5874">
            <v>6000</v>
          </cell>
        </row>
        <row r="5875">
          <cell r="B5875" t="str">
            <v>Zeelaf Munir Villa</v>
          </cell>
          <cell r="C5875" t="str">
            <v>Baloch (nadeem)</v>
          </cell>
          <cell r="D5875" t="str">
            <v>paid thru mcb chq # 1705352616</v>
          </cell>
          <cell r="E5875">
            <v>300000</v>
          </cell>
        </row>
        <row r="5876">
          <cell r="B5876" t="str">
            <v>O/M EFU</v>
          </cell>
          <cell r="C5876" t="str">
            <v>Zeeshan Akhtar</v>
          </cell>
          <cell r="D5876" t="str">
            <v>paid thru DIB chq # 01813831 paid for TDS controller</v>
          </cell>
          <cell r="E5876">
            <v>85000</v>
          </cell>
        </row>
        <row r="5877">
          <cell r="B5877" t="str">
            <v>Unilever Pakistan</v>
          </cell>
          <cell r="C5877" t="str">
            <v>weldon</v>
          </cell>
          <cell r="D5877" t="str">
            <v>paid thru DIB chq # 01813834 amount 172900</v>
          </cell>
          <cell r="E5877">
            <v>31000</v>
          </cell>
        </row>
        <row r="5878">
          <cell r="B5878" t="str">
            <v>Nue Multiplex</v>
          </cell>
          <cell r="C5878" t="str">
            <v>weldon</v>
          </cell>
          <cell r="D5878" t="str">
            <v>paid thru DIB chq # 01813834 amount 172900</v>
          </cell>
          <cell r="E5878">
            <v>78970</v>
          </cell>
        </row>
        <row r="5879">
          <cell r="B5879" t="str">
            <v>The Place</v>
          </cell>
          <cell r="C5879" t="str">
            <v>Saim Bhai</v>
          </cell>
          <cell r="D5879" t="str">
            <v>paid thru DIB chq # 01813833 amount 100000</v>
          </cell>
          <cell r="E5879">
            <v>28000</v>
          </cell>
        </row>
        <row r="5880">
          <cell r="B5880" t="str">
            <v>Unilever Pakistan</v>
          </cell>
          <cell r="C5880" t="str">
            <v>Saim Bhai</v>
          </cell>
          <cell r="D5880" t="str">
            <v>paid thru DIB chq # 01813833 amount 100000</v>
          </cell>
          <cell r="E5880">
            <v>68500</v>
          </cell>
        </row>
        <row r="5881">
          <cell r="B5881" t="str">
            <v>Nue Multiplex</v>
          </cell>
          <cell r="C5881" t="str">
            <v>kaytees</v>
          </cell>
          <cell r="D5881" t="str">
            <v>paid thru DIB chq # 01813832 amount 75000</v>
          </cell>
          <cell r="E5881">
            <v>53365</v>
          </cell>
        </row>
        <row r="5882">
          <cell r="B5882" t="str">
            <v>JPMC (Main Project)</v>
          </cell>
          <cell r="C5882" t="str">
            <v>kaytees</v>
          </cell>
          <cell r="D5882" t="str">
            <v>paid thru DIB chq # 01813832 amount 75000</v>
          </cell>
          <cell r="E5882">
            <v>21635</v>
          </cell>
        </row>
        <row r="5883">
          <cell r="B5883" t="str">
            <v>Nue Multiplex</v>
          </cell>
          <cell r="C5883" t="str">
            <v>sasa</v>
          </cell>
          <cell r="D5883" t="str">
            <v>paid thru mcb chq # 1705352620</v>
          </cell>
          <cell r="E5883">
            <v>759000</v>
          </cell>
        </row>
        <row r="5884">
          <cell r="B5884" t="str">
            <v>Nue Multiplex</v>
          </cell>
          <cell r="C5884" t="str">
            <v>Mungo</v>
          </cell>
          <cell r="D5884" t="str">
            <v>Paid thru MCB Chq # 1705352619 total amount 300,000</v>
          </cell>
          <cell r="E5884">
            <v>148206</v>
          </cell>
        </row>
        <row r="5885">
          <cell r="B5885" t="str">
            <v>Unilever Pakistan</v>
          </cell>
          <cell r="C5885" t="str">
            <v>Mungo</v>
          </cell>
          <cell r="D5885" t="str">
            <v>Paid thru MCB Chq # 1705352619 total amount 300,000</v>
          </cell>
          <cell r="E5885">
            <v>33036</v>
          </cell>
        </row>
        <row r="5886">
          <cell r="B5886" t="str">
            <v>Falcon Mall</v>
          </cell>
          <cell r="C5886" t="str">
            <v>Mungo</v>
          </cell>
          <cell r="D5886" t="str">
            <v>Paid thru MCB Chq # 1705352619 total amount 300,000</v>
          </cell>
          <cell r="E5886">
            <v>42058</v>
          </cell>
        </row>
        <row r="5887">
          <cell r="B5887" t="str">
            <v>The Place</v>
          </cell>
          <cell r="C5887" t="str">
            <v>Hatimi Enterprises</v>
          </cell>
          <cell r="D5887" t="str">
            <v>Paid thru MCB Chq # 1705352621 for 4 oil can</v>
          </cell>
          <cell r="E5887">
            <v>175000</v>
          </cell>
        </row>
        <row r="5888">
          <cell r="B5888" t="str">
            <v>The Place</v>
          </cell>
          <cell r="C5888" t="str">
            <v>Hatimi Enterprises</v>
          </cell>
          <cell r="D5888" t="str">
            <v>Paid thru MCB Chq # 1705352622 for 4 oil can</v>
          </cell>
          <cell r="E5888">
            <v>175000</v>
          </cell>
        </row>
        <row r="5889">
          <cell r="B5889" t="str">
            <v>Unilever Pakistan</v>
          </cell>
          <cell r="C5889" t="str">
            <v>Received</v>
          </cell>
          <cell r="D5889" t="str">
            <v>received against Fire Work advance, this chq direct paid to danish international</v>
          </cell>
          <cell r="F5889">
            <v>1000000</v>
          </cell>
        </row>
        <row r="5890">
          <cell r="B5890" t="str">
            <v>The Place</v>
          </cell>
          <cell r="C5890" t="str">
            <v>Received</v>
          </cell>
          <cell r="D5890" t="str">
            <v>received cash, this cash used in misc expenses</v>
          </cell>
          <cell r="F5890">
            <v>1000000</v>
          </cell>
        </row>
        <row r="5891">
          <cell r="B5891" t="str">
            <v>Nue Multiplex</v>
          </cell>
          <cell r="C5891" t="str">
            <v>Received</v>
          </cell>
          <cell r="D5891" t="str">
            <v xml:space="preserve">received final payment aganst nueplex </v>
          </cell>
          <cell r="F5891">
            <v>2277690</v>
          </cell>
        </row>
        <row r="5892">
          <cell r="B5892" t="str">
            <v xml:space="preserve">O/M Nue Multiplex </v>
          </cell>
          <cell r="C5892" t="str">
            <v>Received</v>
          </cell>
          <cell r="D5892" t="str">
            <v>received operation and maintenance charges for the month of August 18</v>
          </cell>
          <cell r="F5892">
            <v>305250</v>
          </cell>
        </row>
        <row r="5893">
          <cell r="B5893" t="str">
            <v>Nue Multiplex</v>
          </cell>
          <cell r="C5893" t="str">
            <v>Received</v>
          </cell>
          <cell r="D5893" t="str">
            <v>received against bill # PES/NM/044/08/18</v>
          </cell>
          <cell r="F5893">
            <v>407000</v>
          </cell>
        </row>
        <row r="5894">
          <cell r="B5894" t="str">
            <v>Nue Multiplex</v>
          </cell>
          <cell r="C5894" t="str">
            <v>Received</v>
          </cell>
          <cell r="D5894" t="str">
            <v>received against remaining VO balance</v>
          </cell>
          <cell r="F5894">
            <v>242044</v>
          </cell>
        </row>
        <row r="5895">
          <cell r="B5895" t="str">
            <v>The Place</v>
          </cell>
          <cell r="C5895" t="str">
            <v>Received</v>
          </cell>
          <cell r="D5895" t="str">
            <v>received against driver card bill</v>
          </cell>
          <cell r="F5895">
            <v>65000</v>
          </cell>
        </row>
        <row r="5896">
          <cell r="B5896" t="str">
            <v>The Place</v>
          </cell>
          <cell r="C5896" t="str">
            <v>Received</v>
          </cell>
          <cell r="D5896" t="str">
            <v>received agaisnt gas bill</v>
          </cell>
          <cell r="F5896">
            <v>46800</v>
          </cell>
        </row>
        <row r="5897">
          <cell r="B5897" t="str">
            <v>Naveed Malik</v>
          </cell>
          <cell r="C5897" t="str">
            <v>Received</v>
          </cell>
          <cell r="D5897" t="str">
            <v>naveed malik rec by nadeem iqbal</v>
          </cell>
          <cell r="F5897">
            <v>100000</v>
          </cell>
        </row>
        <row r="5898">
          <cell r="B5898" t="str">
            <v>JPMC (Main Project)</v>
          </cell>
          <cell r="C5898" t="str">
            <v>Received</v>
          </cell>
          <cell r="D5898" t="str">
            <v>received agaisnt jpmc ipc # 34 direct paid to iqbal sons</v>
          </cell>
          <cell r="F5898">
            <v>600000</v>
          </cell>
        </row>
        <row r="5899">
          <cell r="B5899" t="str">
            <v>JPMC (Main Project)</v>
          </cell>
          <cell r="C5899" t="str">
            <v>Received</v>
          </cell>
          <cell r="D5899" t="str">
            <v>received agaisnt jpmc ipc # 34 direct paid to islamuddin and sons</v>
          </cell>
          <cell r="F5899">
            <v>1200000</v>
          </cell>
        </row>
        <row r="5900">
          <cell r="B5900" t="str">
            <v>JPMC (Main Project)</v>
          </cell>
          <cell r="C5900" t="str">
            <v>Received</v>
          </cell>
          <cell r="D5900" t="str">
            <v>received agaisnt jpmc ipc # 34 direct paid to fakhri brothers</v>
          </cell>
          <cell r="F5900">
            <v>600072</v>
          </cell>
        </row>
        <row r="5901">
          <cell r="B5901" t="str">
            <v>JPMC (Main Project)</v>
          </cell>
          <cell r="C5901" t="str">
            <v>Received</v>
          </cell>
          <cell r="D5901" t="str">
            <v>received agaisnt jpmc ipc # 34 direct paid to theriya sanitry</v>
          </cell>
          <cell r="F5901">
            <v>800000</v>
          </cell>
        </row>
        <row r="5902">
          <cell r="B5902" t="str">
            <v>Falcon Mall</v>
          </cell>
          <cell r="C5902" t="str">
            <v>salary</v>
          </cell>
          <cell r="D5902" t="str">
            <v>Mr.Bilal Habib</v>
          </cell>
          <cell r="E5902">
            <v>25000</v>
          </cell>
        </row>
        <row r="5903">
          <cell r="B5903" t="str">
            <v>The Place</v>
          </cell>
          <cell r="C5903" t="str">
            <v>salary</v>
          </cell>
          <cell r="D5903" t="str">
            <v>Mr.Bilal Habib</v>
          </cell>
          <cell r="E5903">
            <v>25000</v>
          </cell>
        </row>
        <row r="5904">
          <cell r="B5904" t="str">
            <v>Zeelaf Munir Villa</v>
          </cell>
          <cell r="C5904" t="str">
            <v>salary</v>
          </cell>
          <cell r="D5904" t="str">
            <v>Mr.Nadeem Iqbal</v>
          </cell>
          <cell r="E5904">
            <v>25000</v>
          </cell>
        </row>
        <row r="5905">
          <cell r="B5905" t="str">
            <v>Falcon Mall</v>
          </cell>
          <cell r="C5905" t="str">
            <v>salary</v>
          </cell>
          <cell r="D5905" t="str">
            <v>Mr.Nadeem Iqbal</v>
          </cell>
          <cell r="E5905">
            <v>25000</v>
          </cell>
        </row>
        <row r="5906">
          <cell r="B5906" t="str">
            <v>Office</v>
          </cell>
          <cell r="C5906" t="str">
            <v>salary</v>
          </cell>
          <cell r="D5906" t="str">
            <v>Mossi Home upstairs</v>
          </cell>
          <cell r="E5906">
            <v>10000</v>
          </cell>
        </row>
        <row r="5907">
          <cell r="B5907" t="str">
            <v>Office</v>
          </cell>
          <cell r="C5907" t="str">
            <v>salary</v>
          </cell>
          <cell r="D5907" t="str">
            <v>Mossi Home D/stairs</v>
          </cell>
          <cell r="E5907">
            <v>10000</v>
          </cell>
        </row>
        <row r="5908">
          <cell r="B5908" t="str">
            <v>Office</v>
          </cell>
          <cell r="C5908" t="str">
            <v>salary</v>
          </cell>
          <cell r="D5908" t="str">
            <v>Home Expense</v>
          </cell>
          <cell r="E5908">
            <v>10000</v>
          </cell>
        </row>
        <row r="5909">
          <cell r="B5909" t="str">
            <v>Office</v>
          </cell>
          <cell r="C5909" t="str">
            <v>salary</v>
          </cell>
          <cell r="D5909" t="str">
            <v>Mr. Kamran office</v>
          </cell>
          <cell r="E5909">
            <v>21318.75</v>
          </cell>
        </row>
        <row r="5910">
          <cell r="B5910" t="str">
            <v>Office</v>
          </cell>
          <cell r="C5910" t="str">
            <v>salary</v>
          </cell>
          <cell r="D5910" t="str">
            <v>Mr. Rehan Aslam</v>
          </cell>
          <cell r="E5910">
            <v>30000</v>
          </cell>
        </row>
        <row r="5911">
          <cell r="B5911" t="str">
            <v>Office</v>
          </cell>
          <cell r="C5911" t="str">
            <v>salary</v>
          </cell>
          <cell r="D5911" t="str">
            <v>Mr. Imran Office</v>
          </cell>
          <cell r="E5911">
            <v>16500</v>
          </cell>
        </row>
        <row r="5912">
          <cell r="B5912" t="str">
            <v>Office</v>
          </cell>
          <cell r="C5912" t="str">
            <v>salary</v>
          </cell>
          <cell r="D5912" t="str">
            <v>Minhaal</v>
          </cell>
          <cell r="E5912">
            <v>11250</v>
          </cell>
        </row>
        <row r="5913">
          <cell r="B5913" t="str">
            <v>Office</v>
          </cell>
          <cell r="C5913" t="str">
            <v>salary</v>
          </cell>
          <cell r="D5913" t="str">
            <v>Talha</v>
          </cell>
          <cell r="E5913">
            <v>23266.666666666664</v>
          </cell>
        </row>
        <row r="5914">
          <cell r="B5914" t="str">
            <v>Office</v>
          </cell>
          <cell r="C5914" t="str">
            <v>salary</v>
          </cell>
          <cell r="D5914" t="str">
            <v>Bilal</v>
          </cell>
          <cell r="E5914">
            <v>11600</v>
          </cell>
        </row>
        <row r="5915">
          <cell r="B5915" t="str">
            <v>Office</v>
          </cell>
          <cell r="C5915" t="str">
            <v>salary</v>
          </cell>
          <cell r="D5915" t="str">
            <v>Faisal Masih</v>
          </cell>
          <cell r="E5915">
            <v>5500</v>
          </cell>
        </row>
        <row r="5916">
          <cell r="B5916" t="str">
            <v>Office</v>
          </cell>
          <cell r="C5916" t="str">
            <v>salary</v>
          </cell>
          <cell r="D5916" t="str">
            <v>Bakhti Office</v>
          </cell>
          <cell r="E5916">
            <v>14500</v>
          </cell>
        </row>
        <row r="5917">
          <cell r="B5917" t="str">
            <v xml:space="preserve">O/M Nue Multiplex </v>
          </cell>
          <cell r="C5917" t="str">
            <v>salary</v>
          </cell>
          <cell r="D5917" t="str">
            <v>Abdul Rafay</v>
          </cell>
          <cell r="E5917">
            <v>47099.791666666672</v>
          </cell>
        </row>
        <row r="5918">
          <cell r="B5918" t="str">
            <v xml:space="preserve">O/M Nue Multiplex </v>
          </cell>
          <cell r="C5918" t="str">
            <v>salary</v>
          </cell>
          <cell r="D5918" t="str">
            <v>Ahsan</v>
          </cell>
          <cell r="E5918">
            <v>22950</v>
          </cell>
        </row>
        <row r="5919">
          <cell r="B5919" t="str">
            <v xml:space="preserve">O/M Nue Multiplex </v>
          </cell>
          <cell r="C5919" t="str">
            <v>salary</v>
          </cell>
          <cell r="D5919" t="str">
            <v>Faizan</v>
          </cell>
          <cell r="E5919">
            <v>18000</v>
          </cell>
        </row>
        <row r="5920">
          <cell r="B5920" t="str">
            <v xml:space="preserve">O/M Nue Multiplex </v>
          </cell>
          <cell r="C5920" t="str">
            <v>salary</v>
          </cell>
          <cell r="D5920" t="str">
            <v>Salman Farooq</v>
          </cell>
          <cell r="E5920">
            <v>19800</v>
          </cell>
        </row>
        <row r="5921">
          <cell r="B5921" t="str">
            <v xml:space="preserve">O/M Nue Multiplex </v>
          </cell>
          <cell r="C5921" t="str">
            <v>salary</v>
          </cell>
          <cell r="D5921" t="str">
            <v>Murtaza</v>
          </cell>
          <cell r="E5921">
            <v>26830</v>
          </cell>
        </row>
        <row r="5922">
          <cell r="B5922" t="str">
            <v xml:space="preserve">O/M Nue Multiplex </v>
          </cell>
          <cell r="C5922" t="str">
            <v>salary</v>
          </cell>
          <cell r="D5922" t="str">
            <v>Ali Islam</v>
          </cell>
          <cell r="E5922">
            <v>17875</v>
          </cell>
        </row>
        <row r="5923">
          <cell r="B5923" t="str">
            <v xml:space="preserve">O/M Nue Multiplex </v>
          </cell>
          <cell r="C5923" t="str">
            <v>salary</v>
          </cell>
          <cell r="D5923" t="str">
            <v>Azher Ali</v>
          </cell>
          <cell r="E5923">
            <v>21829.5</v>
          </cell>
        </row>
        <row r="5924">
          <cell r="B5924" t="str">
            <v>O/M The Place</v>
          </cell>
          <cell r="C5924" t="str">
            <v>salary</v>
          </cell>
          <cell r="D5924" t="str">
            <v>Khalid Mansoor</v>
          </cell>
          <cell r="E5924">
            <v>32650</v>
          </cell>
        </row>
        <row r="5925">
          <cell r="B5925" t="str">
            <v>O/M The Place</v>
          </cell>
          <cell r="C5925" t="str">
            <v>salary</v>
          </cell>
          <cell r="D5925" t="str">
            <v>Zulfiquar Ali</v>
          </cell>
          <cell r="E5925">
            <v>23750</v>
          </cell>
        </row>
        <row r="5926">
          <cell r="B5926" t="str">
            <v>O/M The Place</v>
          </cell>
          <cell r="C5926" t="str">
            <v>salary</v>
          </cell>
          <cell r="D5926" t="str">
            <v>Naveed</v>
          </cell>
          <cell r="E5926">
            <v>32330</v>
          </cell>
        </row>
        <row r="5927">
          <cell r="B5927" t="str">
            <v>O/M The Place</v>
          </cell>
          <cell r="C5927" t="str">
            <v>salary</v>
          </cell>
          <cell r="D5927" t="str">
            <v>Mohsin Plant Opt</v>
          </cell>
          <cell r="E5927">
            <v>32489.833333333336</v>
          </cell>
        </row>
        <row r="5928">
          <cell r="B5928" t="str">
            <v>O/M The Place</v>
          </cell>
          <cell r="C5928" t="str">
            <v>salary</v>
          </cell>
          <cell r="D5928" t="str">
            <v>Javaid Plant Opt</v>
          </cell>
          <cell r="E5928">
            <v>35475</v>
          </cell>
        </row>
        <row r="5929">
          <cell r="B5929" t="str">
            <v>O/M The Place</v>
          </cell>
          <cell r="C5929" t="str">
            <v>salary</v>
          </cell>
          <cell r="D5929" t="str">
            <v>Anees Helper</v>
          </cell>
          <cell r="E5929">
            <v>24933.333333333332</v>
          </cell>
        </row>
        <row r="5930">
          <cell r="B5930" t="str">
            <v>JPMC (Main Project)</v>
          </cell>
          <cell r="C5930" t="str">
            <v>salary</v>
          </cell>
          <cell r="D5930" t="str">
            <v>Mr. Imran</v>
          </cell>
          <cell r="E5930">
            <v>38000</v>
          </cell>
        </row>
        <row r="5931">
          <cell r="B5931" t="str">
            <v>JPMC (Main Project)</v>
          </cell>
          <cell r="C5931" t="str">
            <v>salary</v>
          </cell>
          <cell r="D5931" t="str">
            <v>Amir (JPMC)</v>
          </cell>
          <cell r="E5931">
            <v>22500</v>
          </cell>
        </row>
        <row r="5932">
          <cell r="B5932" t="str">
            <v>JPMC (Main Project)</v>
          </cell>
          <cell r="C5932" t="str">
            <v>salary</v>
          </cell>
          <cell r="D5932" t="str">
            <v>Mr. Irfan</v>
          </cell>
          <cell r="E5932">
            <v>23839.75</v>
          </cell>
        </row>
        <row r="5933">
          <cell r="B5933" t="str">
            <v>JPMC (Main Project)</v>
          </cell>
          <cell r="C5933" t="str">
            <v>salary</v>
          </cell>
          <cell r="D5933" t="str">
            <v>Mr. Abid</v>
          </cell>
          <cell r="E5933">
            <v>28339.583333333336</v>
          </cell>
        </row>
        <row r="5934">
          <cell r="B5934" t="str">
            <v>JPMC (Main Project)</v>
          </cell>
          <cell r="C5934" t="str">
            <v>salary</v>
          </cell>
          <cell r="D5934" t="str">
            <v>Mr. Amjad</v>
          </cell>
          <cell r="E5934">
            <v>37350</v>
          </cell>
        </row>
        <row r="5935">
          <cell r="B5935" t="str">
            <v>JPMC (Main Project)</v>
          </cell>
          <cell r="C5935" t="str">
            <v>salary</v>
          </cell>
          <cell r="D5935" t="str">
            <v>Shaheryar</v>
          </cell>
          <cell r="E5935">
            <v>15908.333333333332</v>
          </cell>
        </row>
        <row r="5936">
          <cell r="B5936" t="str">
            <v>JPMC (Main Project)</v>
          </cell>
          <cell r="C5936" t="str">
            <v>salary</v>
          </cell>
          <cell r="D5936" t="str">
            <v xml:space="preserve">Mr. Kamarn Elect </v>
          </cell>
          <cell r="E5936">
            <v>15900</v>
          </cell>
        </row>
        <row r="5937">
          <cell r="B5937" t="str">
            <v>JPMC (Main Project)</v>
          </cell>
          <cell r="C5937" t="str">
            <v>salary</v>
          </cell>
          <cell r="D5937" t="str">
            <v>Waseem Haider</v>
          </cell>
          <cell r="E5937">
            <v>20066.666666666668</v>
          </cell>
        </row>
        <row r="5938">
          <cell r="B5938" t="str">
            <v>JPMC (Main Project)</v>
          </cell>
          <cell r="C5938" t="str">
            <v>salary</v>
          </cell>
          <cell r="D5938" t="str">
            <v>Mr.Abbas Ishaq</v>
          </cell>
          <cell r="E5938">
            <v>18112.5</v>
          </cell>
        </row>
        <row r="5939">
          <cell r="B5939" t="str">
            <v>JPMC (Main Project)</v>
          </cell>
          <cell r="C5939" t="str">
            <v>salary</v>
          </cell>
          <cell r="D5939" t="str">
            <v>Aqeel Ahmed</v>
          </cell>
          <cell r="E5939">
            <v>3400</v>
          </cell>
        </row>
        <row r="5940">
          <cell r="B5940" t="str">
            <v>JPMC (Main Project)</v>
          </cell>
          <cell r="C5940" t="str">
            <v>salary</v>
          </cell>
          <cell r="D5940" t="str">
            <v>Raheel</v>
          </cell>
          <cell r="E5940">
            <v>8170.0000000000018</v>
          </cell>
        </row>
        <row r="5941">
          <cell r="B5941" t="str">
            <v>JPMC (Main Project)</v>
          </cell>
          <cell r="C5941" t="str">
            <v>salary</v>
          </cell>
          <cell r="D5941" t="str">
            <v>Shahbaz</v>
          </cell>
          <cell r="E5941">
            <v>6733.3333333333321</v>
          </cell>
        </row>
        <row r="5942">
          <cell r="B5942" t="str">
            <v>JPMC (Main Project)</v>
          </cell>
          <cell r="C5942" t="str">
            <v>salary</v>
          </cell>
          <cell r="D5942" t="str">
            <v>Gul Sher</v>
          </cell>
          <cell r="E5942">
            <v>13490.333333333332</v>
          </cell>
        </row>
        <row r="5943">
          <cell r="B5943" t="str">
            <v>O/M EFU</v>
          </cell>
          <cell r="C5943" t="str">
            <v>salary</v>
          </cell>
          <cell r="D5943" t="str">
            <v>Kamran Ali Akbar</v>
          </cell>
          <cell r="E5943">
            <v>22300</v>
          </cell>
        </row>
        <row r="5944">
          <cell r="B5944" t="str">
            <v>O/M EFU</v>
          </cell>
          <cell r="C5944" t="str">
            <v>salary</v>
          </cell>
          <cell r="D5944" t="str">
            <v>Mr. Owais</v>
          </cell>
          <cell r="E5944">
            <v>17870.000000000004</v>
          </cell>
        </row>
        <row r="5945">
          <cell r="B5945" t="str">
            <v>O/M EFU</v>
          </cell>
          <cell r="C5945" t="str">
            <v>salary</v>
          </cell>
          <cell r="D5945" t="str">
            <v>Mr. Ali Khalid</v>
          </cell>
          <cell r="E5945">
            <v>18070</v>
          </cell>
        </row>
        <row r="5946">
          <cell r="B5946" t="str">
            <v>O/M EFU</v>
          </cell>
          <cell r="C5946" t="str">
            <v>salary</v>
          </cell>
          <cell r="D5946" t="str">
            <v>Asif (EFU)</v>
          </cell>
          <cell r="E5946">
            <v>12120.833333333332</v>
          </cell>
        </row>
        <row r="5947">
          <cell r="B5947" t="str">
            <v>O/M EFU</v>
          </cell>
          <cell r="C5947" t="str">
            <v>salary</v>
          </cell>
          <cell r="D5947" t="str">
            <v>Shaheryar Haneef</v>
          </cell>
          <cell r="E5947">
            <v>11970.833333333334</v>
          </cell>
        </row>
        <row r="5948">
          <cell r="B5948" t="str">
            <v>O/M EFU</v>
          </cell>
          <cell r="C5948" t="str">
            <v>salary</v>
          </cell>
          <cell r="D5948" t="str">
            <v>Munsif Khan</v>
          </cell>
          <cell r="E5948">
            <v>11500</v>
          </cell>
        </row>
        <row r="5949">
          <cell r="B5949" t="str">
            <v>FTC Floors</v>
          </cell>
          <cell r="C5949" t="str">
            <v>salary</v>
          </cell>
          <cell r="D5949" t="str">
            <v>Mr. Feeroz</v>
          </cell>
          <cell r="E5949">
            <v>21525</v>
          </cell>
        </row>
        <row r="5950">
          <cell r="B5950" t="str">
            <v>FTC Floors</v>
          </cell>
          <cell r="C5950" t="str">
            <v>salary</v>
          </cell>
          <cell r="D5950" t="str">
            <v>Mr. Sajjad</v>
          </cell>
          <cell r="E5950">
            <v>14099.666666666666</v>
          </cell>
        </row>
        <row r="5951">
          <cell r="B5951" t="str">
            <v>FTC Floors</v>
          </cell>
          <cell r="C5951" t="str">
            <v>salary</v>
          </cell>
          <cell r="D5951" t="str">
            <v>Mr. Zulfiqar</v>
          </cell>
          <cell r="E5951">
            <v>18500</v>
          </cell>
        </row>
        <row r="5952">
          <cell r="B5952" t="str">
            <v>FTC Floors</v>
          </cell>
          <cell r="C5952" t="str">
            <v>salary</v>
          </cell>
          <cell r="D5952" t="str">
            <v>Haris</v>
          </cell>
          <cell r="E5952">
            <v>2000</v>
          </cell>
        </row>
        <row r="5953">
          <cell r="B5953" t="str">
            <v>FTC Floors</v>
          </cell>
          <cell r="C5953" t="str">
            <v>salary</v>
          </cell>
          <cell r="D5953" t="str">
            <v>Faheem Bari</v>
          </cell>
          <cell r="E5953">
            <v>12150</v>
          </cell>
        </row>
        <row r="5954">
          <cell r="B5954" t="str">
            <v>FTC Floors</v>
          </cell>
          <cell r="C5954" t="str">
            <v>salary</v>
          </cell>
          <cell r="D5954" t="str">
            <v>Adeel</v>
          </cell>
          <cell r="E5954">
            <v>23900.333333333336</v>
          </cell>
        </row>
        <row r="5955">
          <cell r="B5955" t="str">
            <v>Falcon Mall</v>
          </cell>
          <cell r="C5955" t="str">
            <v>salary</v>
          </cell>
          <cell r="D5955" t="str">
            <v>Mr. Azeem Engg</v>
          </cell>
          <cell r="E5955">
            <v>23600</v>
          </cell>
        </row>
        <row r="5956">
          <cell r="B5956" t="str">
            <v>Falcon Mall</v>
          </cell>
          <cell r="C5956" t="str">
            <v>salary</v>
          </cell>
          <cell r="D5956" t="str">
            <v>Shahid painter</v>
          </cell>
          <cell r="E5956">
            <v>21375</v>
          </cell>
        </row>
        <row r="5957">
          <cell r="B5957" t="str">
            <v>Falcon Mall</v>
          </cell>
          <cell r="C5957" t="str">
            <v>salary</v>
          </cell>
          <cell r="D5957" t="str">
            <v>Salahuddin</v>
          </cell>
          <cell r="E5957">
            <v>13109.5</v>
          </cell>
        </row>
        <row r="5958">
          <cell r="B5958" t="str">
            <v>Falcon Mall</v>
          </cell>
          <cell r="C5958" t="str">
            <v>salary</v>
          </cell>
          <cell r="D5958" t="str">
            <v>Ahmed</v>
          </cell>
          <cell r="E5958">
            <v>11269.666666666666</v>
          </cell>
        </row>
        <row r="5959">
          <cell r="B5959" t="str">
            <v>Falcon Mall</v>
          </cell>
          <cell r="C5959" t="str">
            <v>salary</v>
          </cell>
          <cell r="D5959" t="str">
            <v>Shahrukh</v>
          </cell>
          <cell r="E5959">
            <v>9309.5000000000018</v>
          </cell>
        </row>
        <row r="5960">
          <cell r="B5960" t="str">
            <v>Zeelaf Munir Villa</v>
          </cell>
          <cell r="C5960" t="str">
            <v>salary</v>
          </cell>
          <cell r="D5960" t="str">
            <v>Mr. Jahangir</v>
          </cell>
          <cell r="E5960">
            <v>41875</v>
          </cell>
        </row>
        <row r="5961">
          <cell r="B5961" t="str">
            <v>Zeelaf Munir Villa</v>
          </cell>
          <cell r="C5961" t="str">
            <v>salary</v>
          </cell>
          <cell r="D5961" t="str">
            <v>M. Rafeeq</v>
          </cell>
          <cell r="E5961">
            <v>35000</v>
          </cell>
        </row>
        <row r="5962">
          <cell r="B5962" t="str">
            <v>Zeelaf Munir Villa</v>
          </cell>
          <cell r="C5962" t="str">
            <v>salary</v>
          </cell>
          <cell r="D5962" t="str">
            <v xml:space="preserve">Mr. Khalid </v>
          </cell>
          <cell r="E5962">
            <v>17300</v>
          </cell>
        </row>
        <row r="5963">
          <cell r="B5963" t="str">
            <v>Zeelaf Munir Villa</v>
          </cell>
          <cell r="C5963" t="str">
            <v>salary</v>
          </cell>
          <cell r="D5963" t="str">
            <v xml:space="preserve">Noman </v>
          </cell>
          <cell r="E5963">
            <v>19839.75</v>
          </cell>
        </row>
        <row r="5964">
          <cell r="B5964" t="str">
            <v>Zeelaf Munir Villa</v>
          </cell>
          <cell r="C5964" t="str">
            <v>salary</v>
          </cell>
          <cell r="D5964" t="str">
            <v>Haneef</v>
          </cell>
          <cell r="E5964">
            <v>16200</v>
          </cell>
        </row>
        <row r="5965">
          <cell r="B5965" t="str">
            <v>Zeelaf Munir Villa</v>
          </cell>
          <cell r="C5965" t="str">
            <v>salary</v>
          </cell>
          <cell r="D5965" t="str">
            <v>Nisar</v>
          </cell>
          <cell r="E5965">
            <v>37000</v>
          </cell>
        </row>
        <row r="5966">
          <cell r="B5966" t="str">
            <v>Zeelaf Munir Villa</v>
          </cell>
          <cell r="C5966" t="str">
            <v>salary</v>
          </cell>
          <cell r="D5966" t="str">
            <v>Mr. Iftikhar</v>
          </cell>
          <cell r="E5966">
            <v>12500</v>
          </cell>
        </row>
        <row r="5967">
          <cell r="B5967" t="str">
            <v>Zeelaf Munir Villa</v>
          </cell>
          <cell r="C5967" t="str">
            <v>salary</v>
          </cell>
          <cell r="D5967" t="str">
            <v>Dilawar</v>
          </cell>
          <cell r="E5967">
            <v>6460.1666666666679</v>
          </cell>
        </row>
        <row r="5968">
          <cell r="B5968" t="str">
            <v>Zeelaf Munir Villa</v>
          </cell>
          <cell r="C5968" t="str">
            <v>salary</v>
          </cell>
          <cell r="D5968" t="str">
            <v>Arif</v>
          </cell>
          <cell r="E5968">
            <v>7875</v>
          </cell>
        </row>
        <row r="5969">
          <cell r="B5969" t="str">
            <v>Zeelaf Munir Villa</v>
          </cell>
          <cell r="C5969" t="str">
            <v>salary</v>
          </cell>
          <cell r="D5969" t="str">
            <v>Shahid</v>
          </cell>
          <cell r="E5969">
            <v>6040.25</v>
          </cell>
        </row>
        <row r="5970">
          <cell r="B5970" t="str">
            <v>Zeelaf Munir Villa</v>
          </cell>
          <cell r="C5970" t="str">
            <v>salary</v>
          </cell>
          <cell r="D5970" t="str">
            <v>Abdul Lateef</v>
          </cell>
          <cell r="E5970">
            <v>3200.0833333333335</v>
          </cell>
        </row>
        <row r="5971">
          <cell r="B5971" t="str">
            <v>Zeelaf Munir Villa</v>
          </cell>
          <cell r="C5971" t="str">
            <v>salary</v>
          </cell>
          <cell r="D5971" t="str">
            <v>Amir (Plumber)</v>
          </cell>
          <cell r="E5971">
            <v>19530.458333333332</v>
          </cell>
        </row>
        <row r="5972">
          <cell r="B5972" t="str">
            <v>Unilever Pakistan</v>
          </cell>
          <cell r="C5972" t="str">
            <v>Material</v>
          </cell>
          <cell r="D5972" t="str">
            <v>fittings by imran off</v>
          </cell>
          <cell r="E5972">
            <v>3630</v>
          </cell>
        </row>
        <row r="5973">
          <cell r="B5973" t="str">
            <v>Zeelaf Munir Villa</v>
          </cell>
          <cell r="C5973" t="str">
            <v>Material</v>
          </cell>
          <cell r="D5973" t="str">
            <v>fittings by imran off</v>
          </cell>
          <cell r="E5973">
            <v>3046</v>
          </cell>
        </row>
        <row r="5974">
          <cell r="B5974" t="str">
            <v>Zeelaf Munir Villa</v>
          </cell>
          <cell r="C5974" t="str">
            <v>Material</v>
          </cell>
          <cell r="D5974" t="str">
            <v>by rafeeq</v>
          </cell>
          <cell r="E5974">
            <v>1560</v>
          </cell>
        </row>
        <row r="5975">
          <cell r="B5975" t="str">
            <v>Unilever Pakistan</v>
          </cell>
          <cell r="C5975" t="str">
            <v>Material</v>
          </cell>
          <cell r="D5975" t="str">
            <v>fittings by imran off</v>
          </cell>
          <cell r="E5975">
            <v>2626</v>
          </cell>
        </row>
        <row r="5976">
          <cell r="B5976" t="str">
            <v>Falcon Mall</v>
          </cell>
          <cell r="C5976" t="str">
            <v>Material</v>
          </cell>
          <cell r="D5976" t="str">
            <v>mixing oil</v>
          </cell>
          <cell r="E5976">
            <v>625</v>
          </cell>
        </row>
        <row r="5977">
          <cell r="B5977" t="str">
            <v>Falcon Mall</v>
          </cell>
          <cell r="C5977" t="str">
            <v>misc</v>
          </cell>
          <cell r="D5977" t="str">
            <v>nadeem bhai</v>
          </cell>
          <cell r="E5977">
            <v>2000</v>
          </cell>
        </row>
        <row r="5978">
          <cell r="B5978" t="str">
            <v>Falcon Mall</v>
          </cell>
          <cell r="C5978" t="str">
            <v>misc</v>
          </cell>
          <cell r="D5978" t="str">
            <v xml:space="preserve">to mason naseer paid by nadeem bhai </v>
          </cell>
          <cell r="E5978">
            <v>22000</v>
          </cell>
        </row>
        <row r="5979">
          <cell r="B5979" t="str">
            <v xml:space="preserve">MHR Personal </v>
          </cell>
          <cell r="C5979" t="str">
            <v>Sir Rehman</v>
          </cell>
          <cell r="D5979" t="str">
            <v>misc</v>
          </cell>
          <cell r="E5979">
            <v>6500</v>
          </cell>
        </row>
        <row r="5980">
          <cell r="B5980" t="str">
            <v>The Place</v>
          </cell>
          <cell r="C5980" t="str">
            <v>Material</v>
          </cell>
          <cell r="D5980" t="str">
            <v>fittings by imran off</v>
          </cell>
          <cell r="E5980">
            <v>4195</v>
          </cell>
        </row>
        <row r="5981">
          <cell r="B5981" t="str">
            <v>Office</v>
          </cell>
          <cell r="C5981" t="str">
            <v xml:space="preserve">storm fiber </v>
          </cell>
          <cell r="D5981" t="str">
            <v>paid</v>
          </cell>
          <cell r="E5981">
            <v>4150</v>
          </cell>
        </row>
        <row r="5982">
          <cell r="B5982" t="str">
            <v>The Place</v>
          </cell>
          <cell r="C5982" t="str">
            <v>misc</v>
          </cell>
          <cell r="D5982" t="str">
            <v>car work</v>
          </cell>
          <cell r="E5982">
            <v>5250</v>
          </cell>
        </row>
        <row r="5983">
          <cell r="B5983" t="str">
            <v>Falcon Mall</v>
          </cell>
          <cell r="C5983" t="str">
            <v>Material</v>
          </cell>
          <cell r="D5983" t="str">
            <v>glue and cloth by imran off</v>
          </cell>
          <cell r="E5983">
            <v>40940</v>
          </cell>
        </row>
        <row r="5984">
          <cell r="B5984" t="str">
            <v>Unilever Pakistan</v>
          </cell>
          <cell r="C5984" t="str">
            <v>Material</v>
          </cell>
          <cell r="D5984" t="str">
            <v xml:space="preserve">tape , cloth and glue by imran </v>
          </cell>
          <cell r="E5984">
            <v>28940</v>
          </cell>
        </row>
        <row r="5985">
          <cell r="B5985" t="str">
            <v>Zeelaf Munir Villa</v>
          </cell>
          <cell r="C5985" t="str">
            <v>Material</v>
          </cell>
          <cell r="D5985" t="str">
            <v>fitting by imran off</v>
          </cell>
          <cell r="E5985">
            <v>420</v>
          </cell>
        </row>
        <row r="5986">
          <cell r="B5986" t="str">
            <v>Unilever Pakistan</v>
          </cell>
          <cell r="C5986" t="str">
            <v>Material</v>
          </cell>
          <cell r="D5986" t="str">
            <v>pressure guage by imran off</v>
          </cell>
          <cell r="E5986">
            <v>3900</v>
          </cell>
        </row>
        <row r="5987">
          <cell r="B5987" t="str">
            <v>Unilever Pakistan</v>
          </cell>
          <cell r="C5987" t="str">
            <v>Material</v>
          </cell>
          <cell r="D5987" t="str">
            <v>disc, welding rod, and glue by imran off</v>
          </cell>
          <cell r="E5987">
            <v>4260</v>
          </cell>
        </row>
        <row r="5988">
          <cell r="B5988" t="str">
            <v>Falcon Mall</v>
          </cell>
          <cell r="C5988" t="str">
            <v>Material</v>
          </cell>
          <cell r="D5988" t="str">
            <v>GI nuts</v>
          </cell>
          <cell r="E5988">
            <v>675</v>
          </cell>
        </row>
        <row r="5989">
          <cell r="B5989" t="str">
            <v>JPMC (Main Project)</v>
          </cell>
          <cell r="C5989" t="str">
            <v>Material</v>
          </cell>
          <cell r="D5989" t="str">
            <v>misc by imran engr, salary advances, fittings and other items</v>
          </cell>
          <cell r="E5989">
            <v>64614</v>
          </cell>
        </row>
        <row r="5990">
          <cell r="B5990" t="str">
            <v>Unilever Pakistan</v>
          </cell>
          <cell r="C5990" t="str">
            <v>Material</v>
          </cell>
          <cell r="D5990" t="str">
            <v>fittings and holdtite by imran of</v>
          </cell>
          <cell r="E5990">
            <v>2470</v>
          </cell>
        </row>
        <row r="5991">
          <cell r="B5991" t="str">
            <v>Falcon Mall</v>
          </cell>
          <cell r="C5991" t="str">
            <v>Material</v>
          </cell>
          <cell r="D5991" t="str">
            <v>glue</v>
          </cell>
          <cell r="E5991">
            <v>4800</v>
          </cell>
        </row>
        <row r="5992">
          <cell r="B5992" t="str">
            <v>Zeelaf Munir Villa</v>
          </cell>
          <cell r="C5992" t="str">
            <v>Material</v>
          </cell>
          <cell r="D5992" t="str">
            <v>fittings</v>
          </cell>
          <cell r="E5992">
            <v>1690</v>
          </cell>
        </row>
        <row r="5993">
          <cell r="B5993" t="str">
            <v>Falcon Mall</v>
          </cell>
          <cell r="C5993" t="str">
            <v>Drawings</v>
          </cell>
          <cell r="D5993" t="str">
            <v>print</v>
          </cell>
          <cell r="E5993">
            <v>100</v>
          </cell>
        </row>
        <row r="5994">
          <cell r="B5994" t="str">
            <v>Falcon Mall</v>
          </cell>
          <cell r="C5994" t="str">
            <v>misc</v>
          </cell>
          <cell r="D5994" t="str">
            <v>paid  to mason by nadeem</v>
          </cell>
          <cell r="E5994">
            <v>2000</v>
          </cell>
        </row>
        <row r="5995">
          <cell r="B5995" t="str">
            <v>Falcon Mall</v>
          </cell>
          <cell r="C5995" t="str">
            <v>misc</v>
          </cell>
          <cell r="D5995" t="str">
            <v>paid to noman bhai by nadeem</v>
          </cell>
          <cell r="E5995">
            <v>1500</v>
          </cell>
        </row>
        <row r="5996">
          <cell r="B5996" t="str">
            <v>Kumail Bhai</v>
          </cell>
          <cell r="C5996" t="str">
            <v>salary</v>
          </cell>
          <cell r="D5996" t="str">
            <v>paid saalry to waris by nadeem</v>
          </cell>
          <cell r="E5996">
            <v>5000</v>
          </cell>
        </row>
        <row r="5997">
          <cell r="B5997" t="str">
            <v>Falcon Mall</v>
          </cell>
          <cell r="C5997" t="str">
            <v>misc</v>
          </cell>
          <cell r="D5997" t="str">
            <v>paid for mineral water bottles</v>
          </cell>
          <cell r="E5997">
            <v>4720</v>
          </cell>
        </row>
        <row r="5998">
          <cell r="B5998" t="str">
            <v>Falcon Mall</v>
          </cell>
          <cell r="C5998" t="str">
            <v>Drawings</v>
          </cell>
          <cell r="D5998" t="str">
            <v>print</v>
          </cell>
          <cell r="E5998">
            <v>960</v>
          </cell>
        </row>
        <row r="5999">
          <cell r="B5999" t="str">
            <v>Unilever Pakistan</v>
          </cell>
          <cell r="C5999" t="str">
            <v>misc</v>
          </cell>
          <cell r="D5999" t="str">
            <v>paid to ahmed for paint</v>
          </cell>
          <cell r="E5999">
            <v>5000</v>
          </cell>
        </row>
        <row r="6000">
          <cell r="B6000" t="str">
            <v>Falcon Mall</v>
          </cell>
          <cell r="C6000" t="str">
            <v>misc</v>
          </cell>
          <cell r="D6000" t="str">
            <v xml:space="preserve">paid to noman eng by nadeem </v>
          </cell>
          <cell r="E6000">
            <v>5000</v>
          </cell>
        </row>
        <row r="6001">
          <cell r="B6001" t="str">
            <v>Falcon Mall</v>
          </cell>
          <cell r="C6001" t="str">
            <v>misc</v>
          </cell>
          <cell r="D6001" t="str">
            <v>to noman eng by office</v>
          </cell>
          <cell r="E6001">
            <v>500</v>
          </cell>
        </row>
        <row r="6002">
          <cell r="B6002" t="str">
            <v>Zeelaf Munir Villa</v>
          </cell>
          <cell r="C6002" t="str">
            <v>Material</v>
          </cell>
          <cell r="D6002" t="str">
            <v>by rafeeq</v>
          </cell>
          <cell r="E6002">
            <v>1740</v>
          </cell>
        </row>
        <row r="6003">
          <cell r="B6003" t="str">
            <v>Falcon Mall</v>
          </cell>
          <cell r="C6003" t="str">
            <v>Material</v>
          </cell>
          <cell r="D6003" t="str">
            <v>by nadeem</v>
          </cell>
          <cell r="E6003">
            <v>6000</v>
          </cell>
        </row>
        <row r="6004">
          <cell r="B6004" t="str">
            <v>Falcon Mall</v>
          </cell>
          <cell r="C6004" t="str">
            <v>Material</v>
          </cell>
          <cell r="D6004" t="str">
            <v>by bilal bhai</v>
          </cell>
          <cell r="E6004">
            <v>5000</v>
          </cell>
        </row>
        <row r="6005">
          <cell r="B6005" t="str">
            <v>Zeelaf Munir Villa</v>
          </cell>
          <cell r="C6005" t="str">
            <v>Material</v>
          </cell>
          <cell r="D6005" t="str">
            <v>fuel claimed by nadeem</v>
          </cell>
          <cell r="E6005">
            <v>2000</v>
          </cell>
        </row>
        <row r="6006">
          <cell r="B6006" t="str">
            <v>FTC Floors</v>
          </cell>
          <cell r="C6006" t="str">
            <v>Material</v>
          </cell>
          <cell r="D6006" t="str">
            <v>fuel claimed by nadeem</v>
          </cell>
          <cell r="E6006">
            <v>2000</v>
          </cell>
        </row>
        <row r="6007">
          <cell r="B6007" t="str">
            <v>Falcon Mall</v>
          </cell>
          <cell r="C6007" t="str">
            <v>Drawings</v>
          </cell>
          <cell r="D6007" t="str">
            <v>prin</v>
          </cell>
          <cell r="E6007">
            <v>120</v>
          </cell>
        </row>
        <row r="6008">
          <cell r="B6008" t="str">
            <v>Falcon Mall</v>
          </cell>
          <cell r="C6008" t="str">
            <v>Material</v>
          </cell>
          <cell r="D6008" t="str">
            <v>misc</v>
          </cell>
          <cell r="E6008">
            <v>3630</v>
          </cell>
        </row>
        <row r="6009">
          <cell r="B6009" t="str">
            <v xml:space="preserve">MHR Personal </v>
          </cell>
          <cell r="C6009" t="str">
            <v>Sir Rehman</v>
          </cell>
          <cell r="D6009" t="str">
            <v>fuel</v>
          </cell>
          <cell r="E6009">
            <v>5000</v>
          </cell>
        </row>
        <row r="6010">
          <cell r="B6010" t="str">
            <v>Falcon Mall</v>
          </cell>
          <cell r="C6010" t="str">
            <v>Material</v>
          </cell>
          <cell r="D6010" t="str">
            <v>misc</v>
          </cell>
          <cell r="E6010">
            <v>5440</v>
          </cell>
        </row>
        <row r="6011">
          <cell r="B6011" t="str">
            <v>JPMC (Main Project)</v>
          </cell>
          <cell r="C6011" t="str">
            <v>Material</v>
          </cell>
          <cell r="D6011" t="str">
            <v>misc expenses at jpmc by huzaifa</v>
          </cell>
          <cell r="E6011">
            <v>21440</v>
          </cell>
        </row>
        <row r="6012">
          <cell r="B6012" t="str">
            <v>Falcon Mall</v>
          </cell>
          <cell r="C6012" t="str">
            <v>Material</v>
          </cell>
          <cell r="D6012" t="str">
            <v>mineral watre</v>
          </cell>
          <cell r="E6012">
            <v>4720</v>
          </cell>
        </row>
        <row r="6013">
          <cell r="B6013" t="str">
            <v>O/M The Place</v>
          </cell>
          <cell r="C6013" t="str">
            <v>Material</v>
          </cell>
          <cell r="D6013" t="str">
            <v>by bilal bhai</v>
          </cell>
          <cell r="E6013">
            <v>2070</v>
          </cell>
        </row>
        <row r="6014">
          <cell r="B6014" t="str">
            <v>Falcon Mall</v>
          </cell>
          <cell r="C6014" t="str">
            <v>Material</v>
          </cell>
          <cell r="D6014" t="str">
            <v>extention wire by nademm</v>
          </cell>
          <cell r="E6014">
            <v>6500</v>
          </cell>
        </row>
        <row r="6015">
          <cell r="B6015" t="str">
            <v>Unilever Pakistan</v>
          </cell>
          <cell r="C6015" t="str">
            <v>Material</v>
          </cell>
          <cell r="D6015" t="str">
            <v>ms flang by minhaal</v>
          </cell>
          <cell r="E6015">
            <v>9400</v>
          </cell>
        </row>
        <row r="6016">
          <cell r="B6016" t="str">
            <v>Falcon Mall</v>
          </cell>
          <cell r="C6016" t="str">
            <v>Material</v>
          </cell>
          <cell r="D6016" t="str">
            <v>tank by nadeem</v>
          </cell>
          <cell r="E6016">
            <v>30000</v>
          </cell>
        </row>
        <row r="6017">
          <cell r="B6017" t="str">
            <v>Unilever Pakistan</v>
          </cell>
          <cell r="C6017" t="str">
            <v>Drawings</v>
          </cell>
          <cell r="D6017" t="str">
            <v>print</v>
          </cell>
          <cell r="E6017">
            <v>320</v>
          </cell>
        </row>
        <row r="6018">
          <cell r="B6018" t="str">
            <v>Falcon Mall</v>
          </cell>
          <cell r="C6018" t="str">
            <v>Drawings</v>
          </cell>
          <cell r="D6018" t="str">
            <v>print</v>
          </cell>
          <cell r="E6018">
            <v>480</v>
          </cell>
        </row>
        <row r="6019">
          <cell r="B6019" t="str">
            <v>JPMC (Main Project)</v>
          </cell>
          <cell r="C6019" t="str">
            <v>Drawings</v>
          </cell>
          <cell r="D6019" t="str">
            <v>print</v>
          </cell>
          <cell r="E6019">
            <v>300</v>
          </cell>
        </row>
        <row r="6020">
          <cell r="B6020" t="str">
            <v>Unilever Pakistan</v>
          </cell>
          <cell r="C6020" t="str">
            <v>Material</v>
          </cell>
          <cell r="D6020" t="str">
            <v>by minhaal</v>
          </cell>
          <cell r="E6020">
            <v>2220</v>
          </cell>
        </row>
        <row r="6021">
          <cell r="B6021" t="str">
            <v>Falcon Mall</v>
          </cell>
          <cell r="C6021" t="str">
            <v>Material</v>
          </cell>
          <cell r="D6021" t="str">
            <v>by minhaal</v>
          </cell>
          <cell r="E6021">
            <v>6050</v>
          </cell>
        </row>
        <row r="6022">
          <cell r="B6022" t="str">
            <v>Zeelaf Munir Villa</v>
          </cell>
          <cell r="C6022" t="str">
            <v>Material</v>
          </cell>
          <cell r="D6022" t="str">
            <v>inlet, vip, main drain</v>
          </cell>
          <cell r="E6022">
            <v>7000</v>
          </cell>
        </row>
        <row r="6023">
          <cell r="B6023" t="str">
            <v>Falcon Mall</v>
          </cell>
          <cell r="C6023" t="str">
            <v>Material</v>
          </cell>
          <cell r="D6023" t="str">
            <v>fuel</v>
          </cell>
          <cell r="E6023">
            <v>6800</v>
          </cell>
        </row>
        <row r="6024">
          <cell r="B6024" t="str">
            <v>Falcon Mall</v>
          </cell>
          <cell r="C6024" t="str">
            <v>Material</v>
          </cell>
          <cell r="D6024" t="str">
            <v>misc by bilal</v>
          </cell>
          <cell r="E6024">
            <v>9435</v>
          </cell>
        </row>
        <row r="6025">
          <cell r="B6025" t="str">
            <v>The Place</v>
          </cell>
          <cell r="C6025" t="str">
            <v>Material</v>
          </cell>
          <cell r="D6025" t="str">
            <v>misc by bilal</v>
          </cell>
          <cell r="E6025">
            <v>13180</v>
          </cell>
        </row>
        <row r="6026">
          <cell r="B6026" t="str">
            <v>Falcon Mall</v>
          </cell>
          <cell r="C6026" t="str">
            <v>Material</v>
          </cell>
          <cell r="D6026" t="str">
            <v>paid to nazeer by nadeem</v>
          </cell>
          <cell r="E6026">
            <v>18000</v>
          </cell>
        </row>
        <row r="6027">
          <cell r="B6027" t="str">
            <v>O/M The Place</v>
          </cell>
          <cell r="C6027" t="str">
            <v>Material</v>
          </cell>
          <cell r="D6027" t="str">
            <v>8 cylinder</v>
          </cell>
          <cell r="E6027">
            <v>2000</v>
          </cell>
        </row>
        <row r="6028">
          <cell r="B6028" t="str">
            <v>Falcon Mall</v>
          </cell>
          <cell r="C6028" t="str">
            <v>Material</v>
          </cell>
          <cell r="D6028" t="str">
            <v>tape, nut bolt and other items</v>
          </cell>
          <cell r="E6028">
            <v>24272</v>
          </cell>
        </row>
        <row r="6029">
          <cell r="B6029" t="str">
            <v>Falcon Mall</v>
          </cell>
          <cell r="C6029" t="str">
            <v>Material</v>
          </cell>
          <cell r="D6029" t="str">
            <v>misc</v>
          </cell>
          <cell r="E6029">
            <v>5685</v>
          </cell>
        </row>
        <row r="6030">
          <cell r="B6030" t="str">
            <v>Zeelaf Munir Villa</v>
          </cell>
          <cell r="C6030" t="str">
            <v>Ashraf Ducting</v>
          </cell>
          <cell r="D6030" t="str">
            <v>paid by order nadeem</v>
          </cell>
          <cell r="E6030">
            <v>2000</v>
          </cell>
        </row>
        <row r="6031">
          <cell r="B6031" t="str">
            <v>Office</v>
          </cell>
          <cell r="C6031" t="str">
            <v>rehan aslam</v>
          </cell>
          <cell r="D6031" t="str">
            <v>misc purchasing</v>
          </cell>
          <cell r="E6031">
            <v>10011</v>
          </cell>
        </row>
        <row r="6032">
          <cell r="B6032" t="str">
            <v>Zeelaf Munir Villa</v>
          </cell>
          <cell r="C6032" t="str">
            <v>Tahiri Sanitary</v>
          </cell>
          <cell r="D6032" t="str">
            <v>This chq rec from total as jpmc IPC 34 payment direcr paid to taheruya rec by yousuf</v>
          </cell>
          <cell r="E6032">
            <v>784000</v>
          </cell>
        </row>
        <row r="6033">
          <cell r="B6033" t="str">
            <v>JPMC (Main Project)</v>
          </cell>
          <cell r="C6033" t="str">
            <v>Iqbal sons</v>
          </cell>
          <cell r="D6033" t="str">
            <v>This chq rec from total as jpmc IPC 34 payment direct paid to iqbal sons</v>
          </cell>
          <cell r="E6033">
            <v>600000</v>
          </cell>
        </row>
        <row r="6034">
          <cell r="B6034" t="str">
            <v>Nue Multiplex</v>
          </cell>
          <cell r="C6034" t="str">
            <v>Fakhri Brother</v>
          </cell>
          <cell r="D6034" t="str">
            <v>This chq rec from total as jpmc IPC 34 payment direcr paid to fakhri rec by sharafat</v>
          </cell>
          <cell r="E6034">
            <v>231562</v>
          </cell>
        </row>
        <row r="6035">
          <cell r="B6035" t="str">
            <v>O/M EFU</v>
          </cell>
          <cell r="C6035" t="str">
            <v>Fakhri Brother</v>
          </cell>
          <cell r="D6035" t="str">
            <v>This chq rec from total as jpmc IPC 34 payment direcr paid to fakhri rec by sharafat</v>
          </cell>
          <cell r="E6035">
            <v>6160</v>
          </cell>
        </row>
        <row r="6036">
          <cell r="B6036" t="str">
            <v>HBL Emerald Tower</v>
          </cell>
          <cell r="C6036" t="str">
            <v>Fakhri Brother</v>
          </cell>
          <cell r="D6036" t="str">
            <v>This chq rec from total as jpmc IPC 34 payment direcr paid to fakhri rec by sharafat</v>
          </cell>
          <cell r="E6036">
            <v>228710</v>
          </cell>
        </row>
        <row r="6037">
          <cell r="B6037" t="str">
            <v>Falcon Mall</v>
          </cell>
          <cell r="C6037" t="str">
            <v>Fakhri Brother</v>
          </cell>
          <cell r="D6037" t="str">
            <v>This chq rec from total as jpmc IPC 34 payment direcr paid to fakhri rec by sharafat</v>
          </cell>
          <cell r="E6037">
            <v>66340</v>
          </cell>
        </row>
        <row r="6038">
          <cell r="B6038" t="str">
            <v>Office</v>
          </cell>
          <cell r="C6038" t="str">
            <v>shakeel PEC</v>
          </cell>
          <cell r="D6038" t="str">
            <v>paid thru DIB chq # 01813838 paid for Pakistan Engineering Council reg for 01 year</v>
          </cell>
          <cell r="E6038">
            <v>95000</v>
          </cell>
        </row>
        <row r="6039">
          <cell r="B6039" t="str">
            <v>Falcon Mall</v>
          </cell>
          <cell r="C6039" t="str">
            <v>Basheer Pipe Installation</v>
          </cell>
          <cell r="D6039" t="str">
            <v>paid thru DIB chq # 01813837</v>
          </cell>
          <cell r="E6039">
            <v>300000</v>
          </cell>
        </row>
        <row r="6040">
          <cell r="B6040" t="str">
            <v>The Place</v>
          </cell>
          <cell r="C6040" t="str">
            <v>Majid AHU</v>
          </cell>
          <cell r="D6040" t="str">
            <v>paid thru DIB chq # 01813836</v>
          </cell>
          <cell r="E6040">
            <v>100000</v>
          </cell>
        </row>
        <row r="6041">
          <cell r="B6041" t="str">
            <v>The Place</v>
          </cell>
          <cell r="C6041" t="str">
            <v>Majid AHU</v>
          </cell>
          <cell r="D6041" t="str">
            <v>paid thru DIB chq # 01813835</v>
          </cell>
          <cell r="E6041">
            <v>200000</v>
          </cell>
        </row>
        <row r="6042">
          <cell r="B6042" t="str">
            <v>Falcon Mall</v>
          </cell>
          <cell r="C6042" t="str">
            <v>Zara Engg</v>
          </cell>
          <cell r="D6042" t="str">
            <v>paid thru DIB chq # 01813839</v>
          </cell>
          <cell r="E6042">
            <v>500000</v>
          </cell>
        </row>
        <row r="6043">
          <cell r="B6043" t="str">
            <v>Falcon Mall</v>
          </cell>
          <cell r="C6043" t="str">
            <v>Zara Engg</v>
          </cell>
          <cell r="D6043" t="str">
            <v>paid thru DIB chq # 01813840</v>
          </cell>
          <cell r="E6043">
            <v>500000</v>
          </cell>
        </row>
        <row r="6044">
          <cell r="B6044" t="str">
            <v>Falcon Mall</v>
          </cell>
          <cell r="C6044" t="str">
            <v>Universal fittings (Ali Enterprises)</v>
          </cell>
          <cell r="D6044" t="str">
            <v>paid thru DIB chq # 01813843</v>
          </cell>
          <cell r="E6044">
            <v>506500</v>
          </cell>
        </row>
        <row r="6045">
          <cell r="B6045" t="str">
            <v>The Place</v>
          </cell>
          <cell r="C6045" t="str">
            <v>Jawed Pump</v>
          </cell>
          <cell r="D6045" t="str">
            <v>paid by bilal</v>
          </cell>
          <cell r="E6045">
            <v>20000</v>
          </cell>
        </row>
        <row r="6046">
          <cell r="B6046" t="str">
            <v>Nue Multiplex</v>
          </cell>
          <cell r="C6046" t="str">
            <v>islamuddin</v>
          </cell>
          <cell r="D6046" t="str">
            <v>This chq rec from total as jpmc IPC 34 payment direct paid to islamuddin</v>
          </cell>
          <cell r="E6046">
            <v>848899</v>
          </cell>
        </row>
        <row r="6047">
          <cell r="B6047" t="str">
            <v>O/M EFU</v>
          </cell>
          <cell r="C6047" t="str">
            <v>islamuddin</v>
          </cell>
          <cell r="D6047" t="str">
            <v>This chq rec from total as jpmc IPC 34 payment direct paid to islamuddin</v>
          </cell>
          <cell r="E6047">
            <v>456</v>
          </cell>
        </row>
        <row r="6048">
          <cell r="B6048" t="str">
            <v>JPMC (Main Project)</v>
          </cell>
          <cell r="C6048" t="str">
            <v>islamuddin</v>
          </cell>
          <cell r="D6048" t="str">
            <v>This chq rec from total as jpmc IPC 34 payment direct paid to islamuddin</v>
          </cell>
          <cell r="E6048">
            <v>350733</v>
          </cell>
        </row>
        <row r="6049">
          <cell r="B6049" t="str">
            <v>Zeelaf Munir Villa</v>
          </cell>
          <cell r="C6049" t="str">
            <v>Tahiri Sanitary</v>
          </cell>
          <cell r="D6049" t="str">
            <v>DIB chq # 01813842 amount 500,000</v>
          </cell>
          <cell r="E6049">
            <v>500000</v>
          </cell>
        </row>
        <row r="6050">
          <cell r="B6050" t="str">
            <v>Nue Multiplex</v>
          </cell>
          <cell r="C6050" t="str">
            <v>Raees Brothers</v>
          </cell>
          <cell r="D6050" t="str">
            <v>DIB chq # 01813844 chq amount 88850</v>
          </cell>
          <cell r="E6050">
            <v>15000</v>
          </cell>
        </row>
        <row r="6051">
          <cell r="B6051" t="str">
            <v>Falcon Mall</v>
          </cell>
          <cell r="C6051" t="str">
            <v>Fakhri Brother</v>
          </cell>
          <cell r="D6051" t="str">
            <v>This chq rec from Total as Unilever payment direct paid to fakhri rec by ali akhttar</v>
          </cell>
          <cell r="E6051">
            <v>749806</v>
          </cell>
        </row>
        <row r="6052">
          <cell r="B6052" t="str">
            <v>Unilever Pakistan</v>
          </cell>
          <cell r="C6052" t="str">
            <v>Iqbal sons</v>
          </cell>
          <cell r="D6052" t="str">
            <v>This chq rec from Total as Unilever payment direct paid to iqbal sons</v>
          </cell>
          <cell r="E6052">
            <v>472900</v>
          </cell>
        </row>
        <row r="6053">
          <cell r="B6053" t="str">
            <v>JPMC (Main Project)</v>
          </cell>
          <cell r="C6053" t="str">
            <v>Iqbal sons</v>
          </cell>
          <cell r="D6053" t="str">
            <v>This chq rec from Total as Unilever payment direct paid to iqbal sons</v>
          </cell>
          <cell r="E6053">
            <v>325125</v>
          </cell>
        </row>
        <row r="6054">
          <cell r="B6054" t="str">
            <v>The Place</v>
          </cell>
          <cell r="C6054" t="str">
            <v>Iqbal sons</v>
          </cell>
          <cell r="D6054" t="str">
            <v>This chq rec from Total as Unilever payment direct paid to iqbal sons</v>
          </cell>
          <cell r="E6054">
            <v>7975</v>
          </cell>
        </row>
        <row r="6055">
          <cell r="B6055" t="str">
            <v>The Place</v>
          </cell>
          <cell r="C6055" t="str">
            <v>Material</v>
          </cell>
          <cell r="D6055" t="str">
            <v>paid thru MCB chq # 01705352625 purchased tamk 500 gallon</v>
          </cell>
          <cell r="E6055">
            <v>30000</v>
          </cell>
        </row>
        <row r="6056">
          <cell r="B6056" t="str">
            <v>Unilever Pakistan</v>
          </cell>
          <cell r="C6056" t="str">
            <v>Material</v>
          </cell>
          <cell r="D6056" t="str">
            <v>paid thru DIB chq # 01813848 purchased duct sealent</v>
          </cell>
          <cell r="E6056">
            <v>26920</v>
          </cell>
        </row>
        <row r="6057">
          <cell r="B6057" t="str">
            <v>Falcon Mall</v>
          </cell>
          <cell r="C6057" t="str">
            <v>saeed sons</v>
          </cell>
          <cell r="D6057" t="str">
            <v>paid thru DIB chq # 01813854</v>
          </cell>
          <cell r="E6057">
            <v>500000</v>
          </cell>
        </row>
        <row r="6058">
          <cell r="B6058" t="str">
            <v>Falcon Mall</v>
          </cell>
          <cell r="C6058" t="str">
            <v>saeed sons</v>
          </cell>
          <cell r="D6058" t="str">
            <v>paid thru DIB chq # 01813853</v>
          </cell>
          <cell r="E6058">
            <v>500000</v>
          </cell>
        </row>
        <row r="6059">
          <cell r="B6059" t="str">
            <v>Zeelaf Munir Villa</v>
          </cell>
          <cell r="C6059" t="str">
            <v>Ashraf Ducting</v>
          </cell>
          <cell r="D6059" t="str">
            <v xml:space="preserve">paid thru MCB chq # 01705352631 </v>
          </cell>
          <cell r="E6059">
            <v>50000</v>
          </cell>
        </row>
        <row r="6060">
          <cell r="B6060" t="str">
            <v>JPMC (Main Project)</v>
          </cell>
          <cell r="C6060" t="str">
            <v>Material</v>
          </cell>
          <cell r="D6060" t="str">
            <v>paid by bilal purchased ductt selent</v>
          </cell>
          <cell r="E6060">
            <v>8000</v>
          </cell>
        </row>
        <row r="6061">
          <cell r="B6061" t="str">
            <v>Falcon Mall</v>
          </cell>
          <cell r="C6061" t="str">
            <v>Material</v>
          </cell>
          <cell r="D6061" t="str">
            <v>paid by bilal purchased ductt selent</v>
          </cell>
          <cell r="E6061">
            <v>4800</v>
          </cell>
        </row>
        <row r="6062">
          <cell r="B6062" t="str">
            <v>JPMC (Main Project)</v>
          </cell>
          <cell r="C6062" t="str">
            <v>Material</v>
          </cell>
          <cell r="D6062" t="str">
            <v>paid by bilal purchased zahabiya shield</v>
          </cell>
          <cell r="E6062">
            <v>28620</v>
          </cell>
        </row>
        <row r="6063">
          <cell r="B6063" t="str">
            <v>Falcon Mall</v>
          </cell>
          <cell r="C6063" t="str">
            <v>Material</v>
          </cell>
          <cell r="D6063" t="str">
            <v>paid by bilal purchased zahabiya shield</v>
          </cell>
          <cell r="E6063">
            <v>19080</v>
          </cell>
        </row>
        <row r="6064">
          <cell r="B6064" t="str">
            <v>Falcon Mall</v>
          </cell>
          <cell r="C6064" t="str">
            <v>advance mustafa</v>
          </cell>
          <cell r="D6064" t="str">
            <v>paid by bilal bhaui thr u his personal</v>
          </cell>
          <cell r="E6064">
            <v>500000</v>
          </cell>
        </row>
        <row r="6065">
          <cell r="B6065" t="str">
            <v>Falcon Mall</v>
          </cell>
          <cell r="C6065" t="str">
            <v>advance mustafa</v>
          </cell>
          <cell r="D6065" t="str">
            <v>paid thru dib chq # 01813856</v>
          </cell>
          <cell r="E6065">
            <v>300000</v>
          </cell>
        </row>
        <row r="6066">
          <cell r="B6066" t="str">
            <v>Unilever Pakistan</v>
          </cell>
          <cell r="C6066" t="str">
            <v>Aslam Munna</v>
          </cell>
          <cell r="D6066" t="str">
            <v>paid thru mcb chq # 170793232</v>
          </cell>
          <cell r="E6066">
            <v>66000</v>
          </cell>
        </row>
        <row r="6067">
          <cell r="B6067" t="str">
            <v>Nue Multiplex</v>
          </cell>
          <cell r="C6067" t="str">
            <v>adam riger</v>
          </cell>
          <cell r="D6067" t="str">
            <v>paid thru MCB chq # 1707903236</v>
          </cell>
          <cell r="E6067">
            <v>12000</v>
          </cell>
        </row>
        <row r="6068">
          <cell r="B6068" t="str">
            <v>Falcon Mall</v>
          </cell>
          <cell r="C6068" t="str">
            <v>Zara Engg</v>
          </cell>
          <cell r="D6068" t="str">
            <v>reveived adhoc payment againt 1st r bill 04 these cheques collected by mr nadeem from synergy office at vita chorangi from mr farrukh 0321-2871762 (Rs 1500,000 direct paid to Zara in falcon deal, and Rs. 1500,000 direct paid to kashif villo in falcon deal.</v>
          </cell>
          <cell r="E6068">
            <v>1500000</v>
          </cell>
        </row>
        <row r="6069">
          <cell r="B6069" t="str">
            <v>Falcon Mall</v>
          </cell>
          <cell r="C6069" t="str">
            <v>Greaves Pakistan</v>
          </cell>
          <cell r="D6069" t="str">
            <v>reveived adhoc payment againt 1st r bill 04 these cheques collected by mr nadeem from synergy office at vita chorangi from mr farrukh 0321-2871762 (Rs 1500,000 direct paid to Zara in falcon deal, and Rs. 1500,000 direct paid to kashif villo in falcon deal.</v>
          </cell>
          <cell r="E6069">
            <v>1500000</v>
          </cell>
        </row>
        <row r="6070">
          <cell r="B6070" t="str">
            <v>Unilever Pakistan</v>
          </cell>
          <cell r="C6070" t="str">
            <v>Zara Engg</v>
          </cell>
          <cell r="D6070" t="str">
            <v>paid thru DIB chq 01813861</v>
          </cell>
          <cell r="E6070">
            <v>256725</v>
          </cell>
        </row>
        <row r="6071">
          <cell r="B6071" t="str">
            <v>Unilever Pakistan</v>
          </cell>
          <cell r="C6071" t="str">
            <v>Ali Raza Engineering</v>
          </cell>
          <cell r="D6071" t="str">
            <v>paid thru DIB chq 01813860</v>
          </cell>
          <cell r="E6071">
            <v>89922</v>
          </cell>
        </row>
        <row r="6072">
          <cell r="B6072" t="str">
            <v>Falcon Mall</v>
          </cell>
          <cell r="C6072" t="str">
            <v>Ali Raza Engineering</v>
          </cell>
          <cell r="D6072" t="str">
            <v>paid thru DIB chq 01813860</v>
          </cell>
          <cell r="E6072">
            <v>21026</v>
          </cell>
        </row>
        <row r="6073">
          <cell r="B6073" t="str">
            <v>Nue Multiplex</v>
          </cell>
          <cell r="C6073" t="str">
            <v>Ali Raza Engineering</v>
          </cell>
          <cell r="D6073" t="str">
            <v>paid thru DIB chq 01813860</v>
          </cell>
          <cell r="E6073">
            <v>15551</v>
          </cell>
        </row>
        <row r="6074">
          <cell r="B6074" t="str">
            <v>JPMC (Main Project)</v>
          </cell>
          <cell r="C6074" t="str">
            <v>Ali Raza Engineering</v>
          </cell>
          <cell r="D6074" t="str">
            <v>paid thru DIB chq 01813860</v>
          </cell>
          <cell r="E6074">
            <v>10000</v>
          </cell>
        </row>
        <row r="6075">
          <cell r="B6075" t="str">
            <v>Falcon Mall</v>
          </cell>
          <cell r="C6075" t="str">
            <v>Care Engineering</v>
          </cell>
          <cell r="D6075" t="str">
            <v>paid by bilal bhai for cleaning purpose</v>
          </cell>
          <cell r="E6075">
            <v>40000</v>
          </cell>
        </row>
        <row r="6076">
          <cell r="B6076" t="str">
            <v>The Place</v>
          </cell>
          <cell r="C6076" t="str">
            <v>Ahsan Pipe insulation</v>
          </cell>
          <cell r="D6076" t="str">
            <v>paid by bilal bhai for pipe insualtion</v>
          </cell>
          <cell r="E6076">
            <v>20000</v>
          </cell>
        </row>
        <row r="6077">
          <cell r="B6077" t="str">
            <v>Falcon Mall</v>
          </cell>
          <cell r="C6077" t="str">
            <v>Javed Duct Insulation</v>
          </cell>
          <cell r="D6077" t="str">
            <v>paid thru DIB chq 01813859 sent this chq to tariq insulator</v>
          </cell>
          <cell r="E6077">
            <v>43000</v>
          </cell>
        </row>
        <row r="6078">
          <cell r="B6078" t="str">
            <v xml:space="preserve">MHR Personal </v>
          </cell>
          <cell r="C6078" t="str">
            <v>Sir Rehman</v>
          </cell>
          <cell r="D6078" t="str">
            <v>paid thru DIB chq 01813858</v>
          </cell>
          <cell r="E6078">
            <v>14290</v>
          </cell>
        </row>
        <row r="6079">
          <cell r="B6079" t="str">
            <v>O/M EFU</v>
          </cell>
          <cell r="C6079" t="str">
            <v>Material</v>
          </cell>
          <cell r="D6079" t="str">
            <v>denfos solenoid valve purchased by nadeem</v>
          </cell>
          <cell r="E6079">
            <v>25000</v>
          </cell>
        </row>
        <row r="6080">
          <cell r="B6080" t="str">
            <v>Falcon Mall</v>
          </cell>
          <cell r="C6080" t="str">
            <v>Raees Brothers</v>
          </cell>
          <cell r="D6080" t="str">
            <v>paid thru DIB chq 01813865 advance</v>
          </cell>
          <cell r="E6080">
            <v>300000</v>
          </cell>
        </row>
        <row r="6081">
          <cell r="B6081" t="str">
            <v>Nue Multiplex</v>
          </cell>
          <cell r="C6081" t="str">
            <v>Raees Brothers</v>
          </cell>
          <cell r="D6081" t="str">
            <v>paid thru DIB chq 01813864 final amount noe closed</v>
          </cell>
          <cell r="E6081">
            <v>60000</v>
          </cell>
        </row>
        <row r="6082">
          <cell r="B6082" t="str">
            <v>Office</v>
          </cell>
          <cell r="C6082" t="str">
            <v>Office rent</v>
          </cell>
          <cell r="D6082" t="str">
            <v>paid thru DIB chq 01813863 this chq given to sir rehman as office 1st floor rent for the year 2018</v>
          </cell>
          <cell r="E6082">
            <v>500000</v>
          </cell>
        </row>
        <row r="6083">
          <cell r="B6083" t="str">
            <v>Zeelaf Munir Villa</v>
          </cell>
          <cell r="C6083" t="str">
            <v>Ashraf Ducting</v>
          </cell>
          <cell r="D6083" t="str">
            <v>paid thru DIB chq 01813862</v>
          </cell>
          <cell r="E6083">
            <v>50000</v>
          </cell>
        </row>
        <row r="6084">
          <cell r="B6084" t="str">
            <v>JPMC (Main Project)</v>
          </cell>
          <cell r="C6084" t="str">
            <v>Universal fittings (Ali Enterprises)</v>
          </cell>
          <cell r="D6084" t="str">
            <v>paid thru DIB chq 01813868</v>
          </cell>
          <cell r="E6084">
            <v>107960</v>
          </cell>
        </row>
        <row r="6085">
          <cell r="B6085" t="str">
            <v>Unilever Pakistan</v>
          </cell>
          <cell r="C6085" t="str">
            <v>Nazim Piping</v>
          </cell>
          <cell r="D6085" t="str">
            <v>paid thru DIB chq 01813869</v>
          </cell>
          <cell r="E6085">
            <v>100000</v>
          </cell>
        </row>
        <row r="6086">
          <cell r="B6086" t="str">
            <v>Falcon Mall</v>
          </cell>
          <cell r="C6086" t="str">
            <v>Material</v>
          </cell>
          <cell r="D6086" t="str">
            <v>paid thru DIB chq 01813860 tape carton and duct sealent by imran off</v>
          </cell>
          <cell r="E6086">
            <v>34320</v>
          </cell>
        </row>
        <row r="6087">
          <cell r="B6087" t="str">
            <v>JPMC (Main Project)</v>
          </cell>
          <cell r="C6087" t="str">
            <v>Khan Brothers</v>
          </cell>
          <cell r="D6087" t="str">
            <v>paid thru DIB chq 01813849</v>
          </cell>
          <cell r="E6087">
            <v>15000</v>
          </cell>
        </row>
        <row r="6088">
          <cell r="B6088" t="str">
            <v>The Place</v>
          </cell>
          <cell r="C6088" t="str">
            <v>Khan Brothers</v>
          </cell>
          <cell r="D6088" t="str">
            <v>paid thru DIB chq 01813849</v>
          </cell>
          <cell r="E6088">
            <v>15000</v>
          </cell>
        </row>
        <row r="6089">
          <cell r="B6089" t="str">
            <v>JPMC (Main Project)</v>
          </cell>
          <cell r="C6089" t="str">
            <v>Danish International</v>
          </cell>
          <cell r="D6089" t="str">
            <v>received against jpmc IPC 35 payment</v>
          </cell>
          <cell r="E6089">
            <v>500000</v>
          </cell>
        </row>
        <row r="6090">
          <cell r="B6090" t="str">
            <v>The Place</v>
          </cell>
          <cell r="C6090" t="str">
            <v>Iqbal sons</v>
          </cell>
          <cell r="D6090" t="str">
            <v>received against jpmc IPC 35 payment</v>
          </cell>
          <cell r="E6090">
            <v>166841</v>
          </cell>
        </row>
        <row r="6091">
          <cell r="B6091" t="str">
            <v>Unilever Pakistan</v>
          </cell>
          <cell r="C6091" t="str">
            <v>Iqbal sons</v>
          </cell>
          <cell r="D6091" t="str">
            <v>received against jpmc IPC 35 payment</v>
          </cell>
          <cell r="E6091">
            <v>153600</v>
          </cell>
        </row>
        <row r="6092">
          <cell r="B6092" t="str">
            <v>JPMC (Main Project)</v>
          </cell>
          <cell r="C6092" t="str">
            <v>Iqbal sons</v>
          </cell>
          <cell r="D6092" t="str">
            <v>received against jpmc IPC 35 payment</v>
          </cell>
          <cell r="E6092">
            <v>183314</v>
          </cell>
        </row>
        <row r="6093">
          <cell r="B6093" t="str">
            <v>Falcon Mall</v>
          </cell>
          <cell r="C6093" t="str">
            <v>Iqbal sons</v>
          </cell>
          <cell r="D6093" t="str">
            <v>received against jpmc IPC 35 payment</v>
          </cell>
          <cell r="E6093">
            <v>196245</v>
          </cell>
        </row>
        <row r="6094">
          <cell r="B6094" t="str">
            <v>JPMC (Main Project)</v>
          </cell>
          <cell r="C6094" t="str">
            <v>Tahiri Sanitary</v>
          </cell>
          <cell r="D6094" t="str">
            <v>received against jpmc IPC 35 payment actaul chq amount was 700,000 but 2% commsoon</v>
          </cell>
          <cell r="E6094">
            <v>142013</v>
          </cell>
        </row>
        <row r="6095">
          <cell r="B6095" t="str">
            <v>Zeelaf Munir Villa</v>
          </cell>
          <cell r="C6095" t="str">
            <v>Tahiri Sanitary</v>
          </cell>
          <cell r="D6095" t="str">
            <v>received against jpmc IPC 35 payment actaul chq amount was 700,000 but 2% commsoon</v>
          </cell>
          <cell r="E6095">
            <v>285845</v>
          </cell>
        </row>
        <row r="6096">
          <cell r="B6096" t="str">
            <v>Zeelaf Munir Villa</v>
          </cell>
          <cell r="C6096" t="str">
            <v>Tahiri Sanitary</v>
          </cell>
          <cell r="D6096" t="str">
            <v>received against jpmc IPC 35 payment actaul chq amount was 700,000 but 2% commsoon</v>
          </cell>
          <cell r="E6096">
            <v>258142</v>
          </cell>
        </row>
        <row r="6097">
          <cell r="B6097" t="str">
            <v xml:space="preserve">MHR Personal </v>
          </cell>
          <cell r="C6097" t="str">
            <v>Sir Rehman</v>
          </cell>
          <cell r="D6097" t="str">
            <v>paid thru DIB chq 01813870</v>
          </cell>
          <cell r="E6097">
            <v>10240</v>
          </cell>
        </row>
        <row r="6098">
          <cell r="B6098" t="str">
            <v>The Place</v>
          </cell>
          <cell r="C6098" t="str">
            <v>Majid AHU</v>
          </cell>
          <cell r="D6098" t="str">
            <v>paid thru DIB chq 01813871</v>
          </cell>
          <cell r="E6098">
            <v>50000</v>
          </cell>
        </row>
        <row r="6099">
          <cell r="B6099" t="str">
            <v>The Place</v>
          </cell>
          <cell r="C6099" t="str">
            <v>Majid AHU</v>
          </cell>
          <cell r="D6099" t="str">
            <v>paid thru DIB chq 01813872</v>
          </cell>
          <cell r="E6099">
            <v>50000</v>
          </cell>
        </row>
        <row r="6100">
          <cell r="B6100" t="str">
            <v>Falcon Mall</v>
          </cell>
          <cell r="C6100" t="str">
            <v>Major Aamir</v>
          </cell>
          <cell r="D6100" t="str">
            <v>paid by bilal bhai</v>
          </cell>
          <cell r="E6100">
            <v>200000</v>
          </cell>
        </row>
        <row r="6101">
          <cell r="B6101" t="str">
            <v>The Place</v>
          </cell>
          <cell r="C6101" t="str">
            <v>Ahsan Pipe insulation</v>
          </cell>
          <cell r="D6101" t="str">
            <v>paid by bilal bhai</v>
          </cell>
          <cell r="E6101">
            <v>10000</v>
          </cell>
        </row>
        <row r="6102">
          <cell r="B6102" t="str">
            <v>Zeelaf Munir Villa</v>
          </cell>
          <cell r="C6102" t="str">
            <v>weldon</v>
          </cell>
          <cell r="D6102" t="str">
            <v>paid thru DIB chq # 01813875 amount 300,000</v>
          </cell>
          <cell r="E6102">
            <v>260000</v>
          </cell>
        </row>
        <row r="6103">
          <cell r="B6103" t="str">
            <v>The Place</v>
          </cell>
          <cell r="C6103" t="str">
            <v>weldon</v>
          </cell>
          <cell r="D6103" t="str">
            <v>paid thru DIB chq # 01813875 amount 300,000</v>
          </cell>
          <cell r="E6103">
            <v>40000</v>
          </cell>
        </row>
        <row r="6104">
          <cell r="B6104" t="str">
            <v>Falcon Mall</v>
          </cell>
          <cell r="C6104" t="str">
            <v>weldon</v>
          </cell>
          <cell r="D6104" t="str">
            <v>paid thru DIB chq # 01813874 amount 160,000</v>
          </cell>
          <cell r="E6104">
            <v>12000</v>
          </cell>
        </row>
        <row r="6105">
          <cell r="B6105" t="str">
            <v>O/M The Place</v>
          </cell>
          <cell r="C6105" t="str">
            <v>salary</v>
          </cell>
          <cell r="D6105" t="str">
            <v>umer salary paid</v>
          </cell>
          <cell r="E6105">
            <v>15680</v>
          </cell>
        </row>
        <row r="6106">
          <cell r="B6106" t="str">
            <v>Zeelaf Munir Villa</v>
          </cell>
          <cell r="C6106" t="str">
            <v>Baloch (nadeem)</v>
          </cell>
          <cell r="D6106" t="str">
            <v>paid thru DIB chq # 01813880</v>
          </cell>
          <cell r="E6106">
            <v>143000</v>
          </cell>
        </row>
        <row r="6107">
          <cell r="B6107" t="str">
            <v>Falcon Mall</v>
          </cell>
          <cell r="C6107" t="str">
            <v>salary</v>
          </cell>
          <cell r="D6107" t="str">
            <v>paid thru DIB chq # 01813879 noman bhai</v>
          </cell>
          <cell r="E6107">
            <v>75000</v>
          </cell>
        </row>
        <row r="6108">
          <cell r="B6108" t="str">
            <v>Unilever Pakistan</v>
          </cell>
          <cell r="C6108" t="str">
            <v>Ali Raza Engineering</v>
          </cell>
          <cell r="D6108" t="str">
            <v>paid thru dib chq # 01813878  chq amount 305000</v>
          </cell>
          <cell r="E6108">
            <v>250000</v>
          </cell>
        </row>
        <row r="6109">
          <cell r="B6109" t="str">
            <v>Falcon Mall</v>
          </cell>
          <cell r="C6109" t="str">
            <v>Ali Raza Engineering</v>
          </cell>
          <cell r="D6109" t="str">
            <v>paid thru 2 dib chqs # 01813878  amount 305000, chq 2 01813877 amount 405000</v>
          </cell>
          <cell r="E6109">
            <v>455000</v>
          </cell>
        </row>
        <row r="6110">
          <cell r="B6110" t="str">
            <v>Falcon Mall</v>
          </cell>
          <cell r="C6110" t="str">
            <v>Tariq Duct Insulation</v>
          </cell>
          <cell r="D6110" t="str">
            <v>paid thru DIB chq # 01813876</v>
          </cell>
          <cell r="E6110">
            <v>176000</v>
          </cell>
        </row>
        <row r="6111">
          <cell r="B6111" t="str">
            <v>Zeelaf Munir Villa</v>
          </cell>
          <cell r="C6111" t="str">
            <v>Ashraf Flue Ducting</v>
          </cell>
          <cell r="D6111" t="str">
            <v>paid thru DIB chq # 01813881</v>
          </cell>
          <cell r="E6111">
            <v>130000</v>
          </cell>
        </row>
        <row r="6112">
          <cell r="B6112" t="str">
            <v>Falcon Mall</v>
          </cell>
          <cell r="C6112" t="str">
            <v>Material</v>
          </cell>
          <cell r="D6112" t="str">
            <v>paid thru DIB chq # 01813882 for tapes and cloth by nadeem</v>
          </cell>
          <cell r="E6112">
            <v>19400</v>
          </cell>
        </row>
        <row r="6113">
          <cell r="B6113" t="str">
            <v>Falcon Mall</v>
          </cell>
          <cell r="C6113" t="str">
            <v>advance mustafa</v>
          </cell>
          <cell r="D6113" t="str">
            <v>paid thru DIB chq # 01813885</v>
          </cell>
          <cell r="E6113">
            <v>260000</v>
          </cell>
        </row>
        <row r="6114">
          <cell r="B6114" t="str">
            <v>Falcon Mall</v>
          </cell>
          <cell r="C6114" t="str">
            <v>Greaves Pakistan</v>
          </cell>
          <cell r="D6114" t="str">
            <v>paid thru transfer cash by bilal bhai</v>
          </cell>
          <cell r="E6114">
            <v>1000000</v>
          </cell>
        </row>
        <row r="6115">
          <cell r="B6115" t="str">
            <v>Nue Multiplex</v>
          </cell>
          <cell r="C6115" t="str">
            <v>Raza Engineering</v>
          </cell>
          <cell r="D6115" t="str">
            <v>paid thru DIB chq # 01813888</v>
          </cell>
          <cell r="E6115">
            <v>38432</v>
          </cell>
        </row>
        <row r="6116">
          <cell r="B6116" t="str">
            <v>Falcon Mall</v>
          </cell>
          <cell r="C6116" t="str">
            <v>Raza Engineering</v>
          </cell>
          <cell r="D6116" t="str">
            <v>paid thru DIB chq # 01813888</v>
          </cell>
          <cell r="E6116">
            <v>11568</v>
          </cell>
        </row>
        <row r="6117">
          <cell r="B6117" t="str">
            <v>The Place</v>
          </cell>
          <cell r="C6117" t="str">
            <v>Majid AHU</v>
          </cell>
          <cell r="D6117" t="str">
            <v>paid thru DIB chq # 01813887</v>
          </cell>
          <cell r="E6117">
            <v>75000</v>
          </cell>
        </row>
        <row r="6118">
          <cell r="B6118" t="str">
            <v>The Place</v>
          </cell>
          <cell r="C6118" t="str">
            <v>Jawed Pump</v>
          </cell>
          <cell r="D6118" t="str">
            <v>paid thru DIB chq # 01813892 Rs 20000 and cash rs 5000</v>
          </cell>
          <cell r="E6118">
            <v>25000</v>
          </cell>
        </row>
        <row r="6119">
          <cell r="B6119" t="str">
            <v>Falcon Mall</v>
          </cell>
          <cell r="C6119" t="str">
            <v>Mungo</v>
          </cell>
          <cell r="D6119" t="str">
            <v>paid thru DIB chq # 01813890</v>
          </cell>
          <cell r="E6119">
            <v>300000</v>
          </cell>
        </row>
        <row r="6120">
          <cell r="B6120" t="str">
            <v>JPMC (Main Project)</v>
          </cell>
          <cell r="C6120" t="str">
            <v>Tariq insulator</v>
          </cell>
          <cell r="D6120" t="str">
            <v>paid thru DIB chq # 01813898</v>
          </cell>
          <cell r="E6120">
            <v>120000</v>
          </cell>
        </row>
        <row r="6121">
          <cell r="B6121" t="str">
            <v>Falcon Mall</v>
          </cell>
          <cell r="C6121" t="str">
            <v>Zara Engg</v>
          </cell>
          <cell r="D6121" t="str">
            <v>paid thru DIB chq # 01813897</v>
          </cell>
          <cell r="E6121">
            <v>325000</v>
          </cell>
        </row>
        <row r="6122">
          <cell r="B6122" t="str">
            <v>Falcon Mall</v>
          </cell>
          <cell r="C6122" t="str">
            <v>Zara Engg</v>
          </cell>
          <cell r="D6122" t="str">
            <v>paid thru DIB chq # 01813895</v>
          </cell>
          <cell r="E6122">
            <v>586000</v>
          </cell>
        </row>
        <row r="6123">
          <cell r="B6123" t="str">
            <v>Unilever Pakistan</v>
          </cell>
          <cell r="C6123" t="str">
            <v>Zara Engg</v>
          </cell>
          <cell r="D6123" t="str">
            <v>paid thru DIB chq # 01813896</v>
          </cell>
          <cell r="E6123">
            <v>500000</v>
          </cell>
        </row>
        <row r="6124">
          <cell r="B6124" t="str">
            <v>JPMC (Main Project)</v>
          </cell>
          <cell r="C6124" t="str">
            <v>azaad</v>
          </cell>
          <cell r="D6124" t="str">
            <v>paid thru DIB chq # 01813893</v>
          </cell>
          <cell r="E6124">
            <v>84000</v>
          </cell>
        </row>
        <row r="6125">
          <cell r="B6125" t="str">
            <v>Misc</v>
          </cell>
          <cell r="C6125" t="str">
            <v>taj engg</v>
          </cell>
          <cell r="D6125" t="str">
            <v>paid thru DIB chq # 01813889 charged in saifiya</v>
          </cell>
          <cell r="E6125">
            <v>100000</v>
          </cell>
        </row>
        <row r="6126">
          <cell r="B6126" t="str">
            <v>O/M EFU</v>
          </cell>
          <cell r="C6126" t="str">
            <v>taj engg</v>
          </cell>
          <cell r="D6126" t="str">
            <v>paid thru DIB chq # 01813889</v>
          </cell>
          <cell r="E6126">
            <v>24000</v>
          </cell>
        </row>
        <row r="6127">
          <cell r="B6127" t="str">
            <v>EFU</v>
          </cell>
          <cell r="C6127" t="str">
            <v>Received</v>
          </cell>
          <cell r="D6127" t="str">
            <v>received against FCU bill #  PES/EFU/YH/032/07/18</v>
          </cell>
          <cell r="F6127">
            <v>148000</v>
          </cell>
        </row>
        <row r="6128">
          <cell r="B6128" t="str">
            <v>JPMC (Main Project)</v>
          </cell>
          <cell r="C6128" t="str">
            <v>Received</v>
          </cell>
          <cell r="D6128" t="str">
            <v>received agaisnt jpmc ipc # 34  tax deduct 7.5%</v>
          </cell>
          <cell r="F6128">
            <v>131258</v>
          </cell>
        </row>
        <row r="6129">
          <cell r="B6129" t="str">
            <v>O/M The Place</v>
          </cell>
          <cell r="C6129" t="str">
            <v>Received</v>
          </cell>
          <cell r="D6129" t="str">
            <v>operation and maintenenace august bill</v>
          </cell>
          <cell r="F6129">
            <v>277500</v>
          </cell>
        </row>
        <row r="6130">
          <cell r="B6130" t="str">
            <v>The Place</v>
          </cell>
          <cell r="C6130" t="str">
            <v>Received</v>
          </cell>
          <cell r="D6130" t="str">
            <v>Received against bill num 045, 046, 005, 011</v>
          </cell>
          <cell r="F6130">
            <v>986051</v>
          </cell>
        </row>
        <row r="6131">
          <cell r="B6131" t="str">
            <v>Unilever Pakistan</v>
          </cell>
          <cell r="C6131" t="str">
            <v>Received</v>
          </cell>
          <cell r="D6131" t="str">
            <v>This chq rec from Total as Unilever payment direct paid to iqbal sons</v>
          </cell>
          <cell r="F6131">
            <v>806000</v>
          </cell>
        </row>
        <row r="6132">
          <cell r="B6132" t="str">
            <v>Unilever Pakistan</v>
          </cell>
          <cell r="C6132" t="str">
            <v>Received</v>
          </cell>
          <cell r="D6132" t="str">
            <v>This chq rec from Total as Unilever payment direct paid to FAkhri brothers</v>
          </cell>
          <cell r="F6132">
            <v>749806</v>
          </cell>
        </row>
        <row r="6133">
          <cell r="B6133" t="str">
            <v>FTC Floors</v>
          </cell>
          <cell r="C6133" t="str">
            <v>Received</v>
          </cell>
          <cell r="D6133" t="str">
            <v>received July and August 2018 bill</v>
          </cell>
          <cell r="F6133">
            <v>314280</v>
          </cell>
        </row>
        <row r="6134">
          <cell r="B6134" t="str">
            <v>Zeelaf Munir Villa</v>
          </cell>
          <cell r="C6134" t="str">
            <v>Received</v>
          </cell>
          <cell r="D6134" t="str">
            <v>reveived adhoc 1st payment againt 1st r bill these cheques collected by mr nadeem from synergy office at vita chorangi from mr farrukh 0321-2871762 (Rs 1500,000 direct paid to Zara in falcon deal, and Rs. 1500,000 direct paid to kashif villo in falcon deal.</v>
          </cell>
          <cell r="F6134">
            <v>3000000</v>
          </cell>
        </row>
        <row r="6135">
          <cell r="B6135" t="str">
            <v>JPMC (Main Project)</v>
          </cell>
          <cell r="C6135" t="str">
            <v>Received</v>
          </cell>
          <cell r="D6135" t="str">
            <v>received against IPC 35, direct paid to iqbal sons</v>
          </cell>
          <cell r="F6135">
            <v>700000</v>
          </cell>
        </row>
        <row r="6136">
          <cell r="B6136" t="str">
            <v>JPMC (Main Project)</v>
          </cell>
          <cell r="C6136" t="str">
            <v>Received</v>
          </cell>
          <cell r="D6136" t="str">
            <v>received against IPC 35, direct paid to danish international</v>
          </cell>
          <cell r="F6136">
            <v>500000</v>
          </cell>
        </row>
        <row r="6137">
          <cell r="B6137" t="str">
            <v>JPMC (Main Project)</v>
          </cell>
          <cell r="C6137" t="str">
            <v>Received</v>
          </cell>
          <cell r="D6137" t="str">
            <v>received against IPC 35, direct paid to taheriya sanitry</v>
          </cell>
          <cell r="F6137">
            <v>700000</v>
          </cell>
        </row>
        <row r="6138">
          <cell r="B6138" t="str">
            <v>JPMC (Main Project)</v>
          </cell>
          <cell r="C6138" t="str">
            <v>Received</v>
          </cell>
          <cell r="D6138" t="str">
            <v>received against IPC 35, submitted in DIB</v>
          </cell>
          <cell r="F6138">
            <v>829115</v>
          </cell>
        </row>
        <row r="6139">
          <cell r="B6139" t="str">
            <v>Falcon Mall</v>
          </cell>
          <cell r="C6139" t="str">
            <v>Received</v>
          </cell>
          <cell r="D6139" t="str">
            <v>received against IPC 2</v>
          </cell>
          <cell r="F6139">
            <v>32150008</v>
          </cell>
        </row>
        <row r="6140">
          <cell r="B6140" t="str">
            <v xml:space="preserve">O/M Nue Multiplex </v>
          </cell>
          <cell r="C6140" t="str">
            <v>Received</v>
          </cell>
          <cell r="D6140" t="str">
            <v>received september bill</v>
          </cell>
          <cell r="F6140">
            <v>305250</v>
          </cell>
        </row>
        <row r="6141">
          <cell r="B6141" t="str">
            <v>FTC 13th Floor</v>
          </cell>
          <cell r="C6141" t="str">
            <v>Received</v>
          </cell>
          <cell r="D6141" t="str">
            <v>Retention money received depositted in MCB but no SST tax</v>
          </cell>
          <cell r="F6141">
            <v>158800</v>
          </cell>
        </row>
        <row r="6142">
          <cell r="B6142" t="str">
            <v>Falcon Mall</v>
          </cell>
          <cell r="C6142" t="str">
            <v>salary</v>
          </cell>
          <cell r="D6142" t="str">
            <v>Mr.Bilal Habib</v>
          </cell>
          <cell r="E6142">
            <v>25000</v>
          </cell>
        </row>
        <row r="6143">
          <cell r="B6143" t="str">
            <v>Zeelaf Munir Villa</v>
          </cell>
          <cell r="C6143" t="str">
            <v>salary</v>
          </cell>
          <cell r="D6143" t="str">
            <v>Mr.Bilal Habib</v>
          </cell>
          <cell r="E6143">
            <v>25000</v>
          </cell>
        </row>
        <row r="6144">
          <cell r="B6144" t="str">
            <v>JPMC (Main Project)</v>
          </cell>
          <cell r="C6144" t="str">
            <v>salary</v>
          </cell>
          <cell r="D6144" t="str">
            <v>Mr.Nadeem Iqbal</v>
          </cell>
          <cell r="E6144">
            <v>25000</v>
          </cell>
        </row>
        <row r="6145">
          <cell r="B6145" t="str">
            <v>Falcon Mall</v>
          </cell>
          <cell r="C6145" t="str">
            <v>salary</v>
          </cell>
          <cell r="D6145" t="str">
            <v>Mr.Nadeem Iqbal</v>
          </cell>
          <cell r="E6145">
            <v>25000</v>
          </cell>
        </row>
        <row r="6146">
          <cell r="B6146" t="str">
            <v xml:space="preserve">MHR Personal </v>
          </cell>
          <cell r="C6146" t="str">
            <v>salary</v>
          </cell>
          <cell r="D6146" t="str">
            <v>Mossi Home upstairs</v>
          </cell>
          <cell r="E6146">
            <v>10000</v>
          </cell>
        </row>
        <row r="6147">
          <cell r="B6147" t="str">
            <v xml:space="preserve">MHR Personal </v>
          </cell>
          <cell r="C6147" t="str">
            <v>salary</v>
          </cell>
          <cell r="D6147" t="str">
            <v>Saeed Lala</v>
          </cell>
          <cell r="E6147">
            <v>20000</v>
          </cell>
        </row>
        <row r="6148">
          <cell r="B6148" t="str">
            <v xml:space="preserve">MHR Personal </v>
          </cell>
          <cell r="C6148" t="str">
            <v>salary</v>
          </cell>
          <cell r="D6148" t="str">
            <v>Mossi Home D/stairs</v>
          </cell>
          <cell r="E6148">
            <v>10000</v>
          </cell>
        </row>
        <row r="6149">
          <cell r="B6149" t="str">
            <v xml:space="preserve">MHR Personal </v>
          </cell>
          <cell r="C6149" t="str">
            <v>salary</v>
          </cell>
          <cell r="D6149" t="str">
            <v>Home Expense</v>
          </cell>
          <cell r="E6149">
            <v>10000</v>
          </cell>
        </row>
        <row r="6150">
          <cell r="B6150" t="str">
            <v>Office</v>
          </cell>
          <cell r="C6150" t="str">
            <v>salary</v>
          </cell>
          <cell r="D6150" t="str">
            <v>Mr. Kamran office</v>
          </cell>
          <cell r="E6150">
            <v>26496.209677419356</v>
          </cell>
        </row>
        <row r="6151">
          <cell r="B6151" t="str">
            <v>Office</v>
          </cell>
          <cell r="C6151" t="str">
            <v>salary</v>
          </cell>
          <cell r="D6151" t="str">
            <v>Mr. Rehan Aslam</v>
          </cell>
          <cell r="E6151">
            <v>30000</v>
          </cell>
        </row>
        <row r="6152">
          <cell r="B6152" t="str">
            <v>Office</v>
          </cell>
          <cell r="C6152" t="str">
            <v>salary</v>
          </cell>
          <cell r="D6152" t="str">
            <v>Minhaal</v>
          </cell>
          <cell r="E6152">
            <v>20000</v>
          </cell>
        </row>
        <row r="6153">
          <cell r="B6153" t="str">
            <v>Office</v>
          </cell>
          <cell r="C6153" t="str">
            <v>salary</v>
          </cell>
          <cell r="D6153" t="str">
            <v>Talha</v>
          </cell>
          <cell r="E6153">
            <v>24737.903225806451</v>
          </cell>
        </row>
        <row r="6154">
          <cell r="B6154" t="str">
            <v>Office</v>
          </cell>
          <cell r="C6154" t="str">
            <v>salary</v>
          </cell>
          <cell r="D6154" t="str">
            <v>Ahmed Ali Jaffery</v>
          </cell>
          <cell r="E6154">
            <v>18000</v>
          </cell>
        </row>
        <row r="6155">
          <cell r="B6155" t="str">
            <v>Office</v>
          </cell>
          <cell r="C6155" t="str">
            <v>salary</v>
          </cell>
          <cell r="D6155" t="str">
            <v>Bilal</v>
          </cell>
          <cell r="E6155">
            <v>14000</v>
          </cell>
        </row>
        <row r="6156">
          <cell r="B6156" t="str">
            <v>Office</v>
          </cell>
          <cell r="C6156" t="str">
            <v>salary</v>
          </cell>
          <cell r="D6156" t="str">
            <v>Faisal Masih</v>
          </cell>
          <cell r="E6156">
            <v>5000</v>
          </cell>
        </row>
        <row r="6157">
          <cell r="B6157" t="str">
            <v>Office</v>
          </cell>
          <cell r="C6157" t="str">
            <v>salary</v>
          </cell>
          <cell r="D6157" t="str">
            <v>Bakhti Office</v>
          </cell>
          <cell r="E6157">
            <v>14500</v>
          </cell>
        </row>
        <row r="6158">
          <cell r="B6158" t="str">
            <v xml:space="preserve">O/M Nue Multiplex </v>
          </cell>
          <cell r="C6158" t="str">
            <v>salary</v>
          </cell>
          <cell r="D6158" t="str">
            <v>Abdul Rafay</v>
          </cell>
          <cell r="E6158">
            <v>46699.596774193546</v>
          </cell>
        </row>
        <row r="6159">
          <cell r="B6159" t="str">
            <v xml:space="preserve">O/M Nue Multiplex </v>
          </cell>
          <cell r="C6159" t="str">
            <v>salary</v>
          </cell>
          <cell r="D6159" t="str">
            <v>Ahsan</v>
          </cell>
          <cell r="E6159">
            <v>21699.677419354841</v>
          </cell>
        </row>
        <row r="6160">
          <cell r="B6160" t="str">
            <v xml:space="preserve">O/M Nue Multiplex </v>
          </cell>
          <cell r="C6160" t="str">
            <v>salary</v>
          </cell>
          <cell r="D6160" t="str">
            <v>Faizan</v>
          </cell>
          <cell r="E6160">
            <v>18600</v>
          </cell>
        </row>
        <row r="6161">
          <cell r="B6161" t="str">
            <v xml:space="preserve">O/M Nue Multiplex </v>
          </cell>
          <cell r="C6161" t="str">
            <v>salary</v>
          </cell>
          <cell r="D6161" t="str">
            <v>Salman Farooq</v>
          </cell>
          <cell r="E6161">
            <v>17500.403225806451</v>
          </cell>
        </row>
        <row r="6162">
          <cell r="B6162" t="str">
            <v xml:space="preserve">O/M Nue Multiplex </v>
          </cell>
          <cell r="C6162" t="str">
            <v>salary</v>
          </cell>
          <cell r="D6162" t="str">
            <v>Murtaza</v>
          </cell>
          <cell r="E6162">
            <v>25749.999999999996</v>
          </cell>
        </row>
        <row r="6163">
          <cell r="B6163" t="str">
            <v xml:space="preserve">O/M Nue Multiplex </v>
          </cell>
          <cell r="C6163" t="str">
            <v>salary</v>
          </cell>
          <cell r="D6163" t="str">
            <v>Ali Islam</v>
          </cell>
          <cell r="E6163">
            <v>17650.403225806451</v>
          </cell>
        </row>
        <row r="6164">
          <cell r="B6164" t="str">
            <v xml:space="preserve">O/M Nue Multiplex </v>
          </cell>
          <cell r="C6164" t="str">
            <v>salary</v>
          </cell>
          <cell r="D6164" t="str">
            <v>Azher Ali</v>
          </cell>
          <cell r="E6164">
            <v>24400.16129032258</v>
          </cell>
        </row>
        <row r="6165">
          <cell r="B6165" t="str">
            <v>O/M The Place</v>
          </cell>
          <cell r="C6165" t="str">
            <v>salary</v>
          </cell>
          <cell r="D6165" t="str">
            <v>Khalid Mansoor</v>
          </cell>
          <cell r="E6165">
            <v>36699.596774193553</v>
          </cell>
        </row>
        <row r="6166">
          <cell r="B6166" t="str">
            <v>O/M The Place</v>
          </cell>
          <cell r="C6166" t="str">
            <v>salary</v>
          </cell>
          <cell r="D6166" t="str">
            <v>Imran Ali</v>
          </cell>
          <cell r="E6166">
            <v>9399.677419354839</v>
          </cell>
        </row>
        <row r="6167">
          <cell r="B6167" t="str">
            <v>O/M The Place</v>
          </cell>
          <cell r="C6167" t="str">
            <v>salary</v>
          </cell>
          <cell r="D6167" t="str">
            <v>Ahsan Razzak</v>
          </cell>
          <cell r="E6167">
            <v>17799.596774193546</v>
          </cell>
        </row>
        <row r="6168">
          <cell r="B6168" t="str">
            <v>O/M The Place</v>
          </cell>
          <cell r="C6168" t="str">
            <v>salary</v>
          </cell>
          <cell r="D6168" t="str">
            <v>Talha Rafeeque</v>
          </cell>
          <cell r="E6168">
            <v>7300</v>
          </cell>
        </row>
        <row r="6169">
          <cell r="B6169" t="str">
            <v>O/M The Place</v>
          </cell>
          <cell r="C6169" t="str">
            <v>salary</v>
          </cell>
          <cell r="D6169" t="str">
            <v>Usama Javed</v>
          </cell>
          <cell r="E6169">
            <v>3949.6774193548385</v>
          </cell>
        </row>
        <row r="6170">
          <cell r="B6170" t="str">
            <v>O/M The Place</v>
          </cell>
          <cell r="C6170" t="str">
            <v>salary</v>
          </cell>
          <cell r="D6170" t="str">
            <v>Akram Hussain</v>
          </cell>
          <cell r="E6170">
            <v>7999.8387096774186</v>
          </cell>
        </row>
        <row r="6171">
          <cell r="B6171" t="str">
            <v>O/M The Place</v>
          </cell>
          <cell r="C6171" t="str">
            <v>salary</v>
          </cell>
          <cell r="D6171" t="str">
            <v>Owais</v>
          </cell>
          <cell r="E6171">
            <v>27850.403225806451</v>
          </cell>
        </row>
        <row r="6172">
          <cell r="B6172" t="str">
            <v>O/M The Place</v>
          </cell>
          <cell r="C6172" t="str">
            <v>salary</v>
          </cell>
          <cell r="D6172" t="str">
            <v>Naveed</v>
          </cell>
          <cell r="E6172">
            <v>19150</v>
          </cell>
        </row>
        <row r="6173">
          <cell r="B6173" t="str">
            <v>O/M The Place</v>
          </cell>
          <cell r="C6173" t="str">
            <v>salary</v>
          </cell>
          <cell r="D6173" t="str">
            <v>Javaid Plant Opt</v>
          </cell>
          <cell r="E6173">
            <v>22200.241935483871</v>
          </cell>
        </row>
        <row r="6174">
          <cell r="B6174" t="str">
            <v>O/M The Place</v>
          </cell>
          <cell r="C6174" t="str">
            <v>salary</v>
          </cell>
          <cell r="D6174" t="str">
            <v>Anees Helper</v>
          </cell>
          <cell r="E6174">
            <v>15749.677419354839</v>
          </cell>
        </row>
        <row r="6175">
          <cell r="B6175" t="str">
            <v>JPMC (Main Project)</v>
          </cell>
          <cell r="C6175" t="str">
            <v>salary</v>
          </cell>
          <cell r="D6175" t="str">
            <v>Mr. Imran</v>
          </cell>
          <cell r="E6175">
            <v>38000</v>
          </cell>
        </row>
        <row r="6176">
          <cell r="B6176" t="str">
            <v>JPMC (Main Project)</v>
          </cell>
          <cell r="C6176" t="str">
            <v>salary</v>
          </cell>
          <cell r="D6176" t="str">
            <v>Amir (JPMC)</v>
          </cell>
          <cell r="E6176">
            <v>22701.612903225807</v>
          </cell>
        </row>
        <row r="6177">
          <cell r="B6177" t="str">
            <v>JPMC (Main Project)</v>
          </cell>
          <cell r="C6177" t="str">
            <v>salary</v>
          </cell>
          <cell r="D6177" t="str">
            <v>Mr. Irfan</v>
          </cell>
          <cell r="E6177">
            <v>19870.967741935481</v>
          </cell>
        </row>
        <row r="6178">
          <cell r="B6178" t="str">
            <v>JPMC (Main Project)</v>
          </cell>
          <cell r="C6178" t="str">
            <v>salary</v>
          </cell>
          <cell r="D6178" t="str">
            <v>Mr. Abid</v>
          </cell>
          <cell r="E6178">
            <v>26008.064516129034</v>
          </cell>
        </row>
        <row r="6179">
          <cell r="B6179" t="str">
            <v>JPMC (Main Project)</v>
          </cell>
          <cell r="C6179" t="str">
            <v>salary</v>
          </cell>
          <cell r="D6179" t="str">
            <v>Mr. Amjad</v>
          </cell>
          <cell r="E6179">
            <v>37000</v>
          </cell>
        </row>
        <row r="6180">
          <cell r="B6180" t="str">
            <v>JPMC (Main Project)</v>
          </cell>
          <cell r="C6180" t="str">
            <v>salary</v>
          </cell>
          <cell r="D6180" t="str">
            <v>Shaheryar</v>
          </cell>
          <cell r="E6180">
            <v>15000</v>
          </cell>
        </row>
        <row r="6181">
          <cell r="B6181" t="str">
            <v>JPMC (Main Project)</v>
          </cell>
          <cell r="C6181" t="str">
            <v>salary</v>
          </cell>
          <cell r="D6181" t="str">
            <v>Waseem Haider</v>
          </cell>
          <cell r="E6181">
            <v>18290.322580645163</v>
          </cell>
        </row>
        <row r="6182">
          <cell r="B6182" t="str">
            <v>JPMC (Main Project)</v>
          </cell>
          <cell r="C6182" t="str">
            <v>salary</v>
          </cell>
          <cell r="D6182" t="str">
            <v>Kashif</v>
          </cell>
          <cell r="E6182">
            <v>3419.354838709678</v>
          </cell>
        </row>
        <row r="6183">
          <cell r="B6183" t="str">
            <v>JPMC (Main Project)</v>
          </cell>
          <cell r="C6183" t="str">
            <v>salary</v>
          </cell>
          <cell r="D6183" t="str">
            <v>Mr.Abbas Ishaq</v>
          </cell>
          <cell r="E6183">
            <v>16673.387096774193</v>
          </cell>
        </row>
        <row r="6184">
          <cell r="B6184" t="str">
            <v>JPMC (Main Project)</v>
          </cell>
          <cell r="C6184" t="str">
            <v>salary</v>
          </cell>
          <cell r="D6184" t="str">
            <v xml:space="preserve">Mr. Mehmood </v>
          </cell>
          <cell r="E6184">
            <v>7387.0967741935492</v>
          </cell>
        </row>
        <row r="6185">
          <cell r="B6185" t="str">
            <v>JPMC (Main Project)</v>
          </cell>
          <cell r="C6185" t="str">
            <v>salary</v>
          </cell>
          <cell r="D6185" t="str">
            <v>Aqeel Ahmed</v>
          </cell>
          <cell r="E6185">
            <v>2701.6129032258068</v>
          </cell>
        </row>
        <row r="6186">
          <cell r="B6186" t="str">
            <v>JPMC (Main Project)</v>
          </cell>
          <cell r="C6186" t="str">
            <v>salary</v>
          </cell>
          <cell r="D6186" t="str">
            <v>Raheel</v>
          </cell>
          <cell r="E6186">
            <v>8935.4838709677424</v>
          </cell>
        </row>
        <row r="6187">
          <cell r="B6187" t="str">
            <v>JPMC (Main Project)</v>
          </cell>
          <cell r="C6187" t="str">
            <v>salary</v>
          </cell>
          <cell r="D6187" t="str">
            <v>Shahbaz</v>
          </cell>
          <cell r="E6187">
            <v>3120.9677419354848</v>
          </cell>
        </row>
        <row r="6188">
          <cell r="B6188" t="str">
            <v>JPMC (Main Project)</v>
          </cell>
          <cell r="C6188" t="str">
            <v>salary</v>
          </cell>
          <cell r="D6188" t="str">
            <v>Gul Sher</v>
          </cell>
          <cell r="E6188">
            <v>8439.5967741935474</v>
          </cell>
        </row>
        <row r="6189">
          <cell r="B6189" t="str">
            <v>O/M EFU</v>
          </cell>
          <cell r="C6189" t="str">
            <v>salary</v>
          </cell>
          <cell r="D6189" t="str">
            <v>Kamran Ali Akbar</v>
          </cell>
          <cell r="E6189">
            <v>21108.870967741936</v>
          </cell>
        </row>
        <row r="6190">
          <cell r="B6190" t="str">
            <v>O/M EFU</v>
          </cell>
          <cell r="C6190" t="str">
            <v>salary</v>
          </cell>
          <cell r="D6190" t="str">
            <v>Mr. Owais</v>
          </cell>
          <cell r="E6190">
            <v>17612.903225806451</v>
          </cell>
        </row>
        <row r="6191">
          <cell r="B6191" t="str">
            <v>O/M EFU</v>
          </cell>
          <cell r="C6191" t="str">
            <v>salary</v>
          </cell>
          <cell r="D6191" t="str">
            <v>Mr. Ali Khalid</v>
          </cell>
          <cell r="E6191">
            <v>15760</v>
          </cell>
        </row>
        <row r="6192">
          <cell r="B6192" t="str">
            <v>O/M EFU</v>
          </cell>
          <cell r="C6192" t="str">
            <v>salary</v>
          </cell>
          <cell r="D6192" t="str">
            <v>Asif (EFU)</v>
          </cell>
          <cell r="E6192">
            <v>12556.451612903227</v>
          </cell>
        </row>
        <row r="6193">
          <cell r="B6193" t="str">
            <v>O/M EFU</v>
          </cell>
          <cell r="C6193" t="str">
            <v>salary</v>
          </cell>
          <cell r="D6193" t="str">
            <v>Aaqib</v>
          </cell>
          <cell r="E6193">
            <v>5400</v>
          </cell>
        </row>
        <row r="6194">
          <cell r="B6194" t="str">
            <v>O/M EFU</v>
          </cell>
          <cell r="C6194" t="str">
            <v>salary</v>
          </cell>
          <cell r="D6194" t="str">
            <v>Munsif Khan</v>
          </cell>
          <cell r="E6194">
            <v>11069.758064516129</v>
          </cell>
        </row>
        <row r="6195">
          <cell r="B6195" t="str">
            <v>FTC Floors</v>
          </cell>
          <cell r="C6195" t="str">
            <v>salary</v>
          </cell>
          <cell r="D6195" t="str">
            <v>Mr. Feeroz</v>
          </cell>
          <cell r="E6195">
            <v>16000</v>
          </cell>
        </row>
        <row r="6196">
          <cell r="B6196" t="str">
            <v>FTC Floors</v>
          </cell>
          <cell r="C6196" t="str">
            <v>salary</v>
          </cell>
          <cell r="D6196" t="str">
            <v>Mr. Sajjad</v>
          </cell>
          <cell r="E6196">
            <v>13782.258064516129</v>
          </cell>
        </row>
        <row r="6197">
          <cell r="B6197" t="str">
            <v>FTC Floors</v>
          </cell>
          <cell r="C6197" t="str">
            <v>salary</v>
          </cell>
          <cell r="D6197" t="str">
            <v>Mr. Zulfiqar</v>
          </cell>
          <cell r="E6197">
            <v>20070.262096774193</v>
          </cell>
        </row>
        <row r="6198">
          <cell r="B6198" t="str">
            <v>FTC Floors</v>
          </cell>
          <cell r="C6198" t="str">
            <v>salary</v>
          </cell>
          <cell r="D6198" t="str">
            <v>Asad ul islam</v>
          </cell>
          <cell r="E6198">
            <v>4645.1612903225814</v>
          </cell>
        </row>
        <row r="6199">
          <cell r="B6199" t="str">
            <v>FTC Floors</v>
          </cell>
          <cell r="C6199" t="str">
            <v>salary</v>
          </cell>
          <cell r="D6199" t="str">
            <v>Shaheryar Haneef</v>
          </cell>
          <cell r="E6199">
            <v>7653.2258064516136</v>
          </cell>
        </row>
        <row r="6200">
          <cell r="B6200" t="str">
            <v>FTC Floors</v>
          </cell>
          <cell r="C6200" t="str">
            <v>salary</v>
          </cell>
          <cell r="D6200" t="str">
            <v>Owais FTC</v>
          </cell>
          <cell r="E6200">
            <v>1548.3870967741937</v>
          </cell>
        </row>
        <row r="6201">
          <cell r="B6201" t="str">
            <v>FTC Floors</v>
          </cell>
          <cell r="C6201" t="str">
            <v>salary</v>
          </cell>
          <cell r="D6201" t="str">
            <v>Adeel</v>
          </cell>
          <cell r="E6201">
            <v>26949.798387096773</v>
          </cell>
        </row>
        <row r="6202">
          <cell r="B6202" t="str">
            <v>Falcon Mall</v>
          </cell>
          <cell r="C6202" t="str">
            <v>salary</v>
          </cell>
          <cell r="D6202" t="str">
            <v>Mr. Azeem Engg</v>
          </cell>
          <cell r="E6202">
            <v>24349.596774193553</v>
          </cell>
        </row>
        <row r="6203">
          <cell r="B6203" t="str">
            <v>Falcon Mall</v>
          </cell>
          <cell r="C6203" t="str">
            <v>salary</v>
          </cell>
          <cell r="D6203" t="str">
            <v>Shahid painter</v>
          </cell>
          <cell r="E6203">
            <v>15250</v>
          </cell>
        </row>
        <row r="6204">
          <cell r="B6204" t="str">
            <v>Falcon Mall</v>
          </cell>
          <cell r="C6204" t="str">
            <v>salary</v>
          </cell>
          <cell r="D6204" t="str">
            <v xml:space="preserve">Mr. Kamarn Elect </v>
          </cell>
          <cell r="E6204">
            <v>15661.290322580644</v>
          </cell>
        </row>
        <row r="6205">
          <cell r="B6205" t="str">
            <v>Falcon Mall</v>
          </cell>
          <cell r="C6205" t="str">
            <v>salary</v>
          </cell>
          <cell r="D6205" t="str">
            <v>Ahmed</v>
          </cell>
          <cell r="E6205">
            <v>8709.677419354839</v>
          </cell>
        </row>
        <row r="6206">
          <cell r="B6206" t="str">
            <v>Falcon Mall</v>
          </cell>
          <cell r="C6206" t="str">
            <v>salary</v>
          </cell>
          <cell r="D6206" t="str">
            <v>Shahrukh</v>
          </cell>
          <cell r="E6206">
            <v>11161.290322580646</v>
          </cell>
        </row>
        <row r="6207">
          <cell r="B6207" t="str">
            <v>Falcon Mall</v>
          </cell>
          <cell r="C6207" t="str">
            <v>salary</v>
          </cell>
          <cell r="D6207" t="str">
            <v>Mr. Jahangir</v>
          </cell>
          <cell r="E6207">
            <v>35080.645161290326</v>
          </cell>
        </row>
        <row r="6208">
          <cell r="B6208" t="str">
            <v>Zeelaf Munir Villa</v>
          </cell>
          <cell r="C6208" t="str">
            <v>salary</v>
          </cell>
          <cell r="D6208" t="str">
            <v>M. Rafeeq</v>
          </cell>
          <cell r="E6208">
            <v>40000</v>
          </cell>
        </row>
        <row r="6209">
          <cell r="B6209" t="str">
            <v>Zeelaf Munir Villa</v>
          </cell>
          <cell r="C6209" t="str">
            <v>salary</v>
          </cell>
          <cell r="D6209" t="str">
            <v xml:space="preserve">Mr. Khalid </v>
          </cell>
          <cell r="E6209">
            <v>17096.774193548386</v>
          </cell>
        </row>
        <row r="6210">
          <cell r="B6210" t="str">
            <v>Zeelaf Munir Villa</v>
          </cell>
          <cell r="C6210" t="str">
            <v>salary</v>
          </cell>
          <cell r="D6210" t="str">
            <v xml:space="preserve">Noman </v>
          </cell>
          <cell r="E6210">
            <v>15532.258064516129</v>
          </cell>
        </row>
        <row r="6211">
          <cell r="B6211" t="str">
            <v>Zeelaf Munir Villa</v>
          </cell>
          <cell r="C6211" t="str">
            <v>salary</v>
          </cell>
          <cell r="D6211" t="str">
            <v>Haneef</v>
          </cell>
          <cell r="E6211">
            <v>22451.612903225807</v>
          </cell>
        </row>
        <row r="6212">
          <cell r="B6212" t="str">
            <v>Zeelaf Munir Villa</v>
          </cell>
          <cell r="C6212" t="str">
            <v>salary</v>
          </cell>
          <cell r="D6212" t="str">
            <v>Nisar</v>
          </cell>
          <cell r="E6212">
            <v>30362.903225806451</v>
          </cell>
        </row>
        <row r="6213">
          <cell r="B6213" t="str">
            <v>Zeelaf Munir Villa</v>
          </cell>
          <cell r="C6213" t="str">
            <v>salary</v>
          </cell>
          <cell r="D6213" t="str">
            <v>Mr. Iftikhar</v>
          </cell>
          <cell r="E6213">
            <v>17499.919354838712</v>
          </cell>
        </row>
        <row r="6214">
          <cell r="B6214" t="str">
            <v>Zeelaf Munir Villa</v>
          </cell>
          <cell r="C6214" t="str">
            <v>salary</v>
          </cell>
          <cell r="D6214" t="str">
            <v>Shahid</v>
          </cell>
          <cell r="E6214">
            <v>23040.322580645159</v>
          </cell>
        </row>
        <row r="6215">
          <cell r="B6215" t="str">
            <v>Zeelaf Munir Villa</v>
          </cell>
          <cell r="C6215" t="str">
            <v>salary</v>
          </cell>
          <cell r="D6215" t="str">
            <v>Abdul Lateef</v>
          </cell>
          <cell r="E6215">
            <v>20330.645161290322</v>
          </cell>
        </row>
        <row r="6216">
          <cell r="B6216" t="str">
            <v>Zeelaf Munir Villa</v>
          </cell>
          <cell r="C6216" t="str">
            <v>salary</v>
          </cell>
          <cell r="D6216" t="str">
            <v>Amir (Plumber)</v>
          </cell>
          <cell r="E6216">
            <v>18999.999999999996</v>
          </cell>
        </row>
        <row r="6217">
          <cell r="B6217" t="str">
            <v>Falcon Mall</v>
          </cell>
          <cell r="C6217" t="str">
            <v>Ahsan Traders</v>
          </cell>
          <cell r="D6217" t="str">
            <v>paid for apozy paint c/o nadeem bhai</v>
          </cell>
          <cell r="E6217">
            <v>4000</v>
          </cell>
        </row>
        <row r="6218">
          <cell r="B6218" t="str">
            <v>Office</v>
          </cell>
          <cell r="C6218" t="str">
            <v>Material</v>
          </cell>
          <cell r="D6218" t="str">
            <v>A3 papers rim</v>
          </cell>
          <cell r="E6218">
            <v>1400</v>
          </cell>
        </row>
        <row r="6219">
          <cell r="B6219" t="str">
            <v>JPMC (Main Project)</v>
          </cell>
          <cell r="C6219" t="str">
            <v>Drawings</v>
          </cell>
          <cell r="D6219" t="str">
            <v>print</v>
          </cell>
          <cell r="E6219">
            <v>300</v>
          </cell>
        </row>
        <row r="6220">
          <cell r="B6220" t="str">
            <v>Zeelaf Munir Villa</v>
          </cell>
          <cell r="C6220" t="str">
            <v>Drawings</v>
          </cell>
          <cell r="D6220" t="str">
            <v>print</v>
          </cell>
          <cell r="E6220">
            <v>1060</v>
          </cell>
        </row>
        <row r="6221">
          <cell r="B6221" t="str">
            <v>JPMC (Main Project)</v>
          </cell>
          <cell r="C6221" t="str">
            <v>Drawings</v>
          </cell>
          <cell r="D6221" t="str">
            <v>print</v>
          </cell>
          <cell r="E6221">
            <v>480</v>
          </cell>
        </row>
        <row r="6222">
          <cell r="B6222" t="str">
            <v>Office</v>
          </cell>
          <cell r="C6222" t="str">
            <v xml:space="preserve">storm fiber </v>
          </cell>
          <cell r="D6222" t="str">
            <v>paid</v>
          </cell>
          <cell r="E6222">
            <v>4150</v>
          </cell>
        </row>
        <row r="6223">
          <cell r="B6223" t="str">
            <v>Falcon Mall</v>
          </cell>
          <cell r="C6223" t="str">
            <v>Material</v>
          </cell>
          <cell r="D6223" t="str">
            <v>cutting disc, welding rods, hole saw, cock bit, welding glass by minhaal</v>
          </cell>
          <cell r="E6223">
            <v>9874</v>
          </cell>
        </row>
        <row r="6224">
          <cell r="B6224" t="str">
            <v>JPMC (Main Project)</v>
          </cell>
          <cell r="C6224" t="str">
            <v>Material</v>
          </cell>
          <cell r="D6224" t="str">
            <v>misc purchase by huzaifa</v>
          </cell>
          <cell r="E6224">
            <v>39100</v>
          </cell>
        </row>
        <row r="6225">
          <cell r="B6225" t="str">
            <v>JPMC (Main Project)</v>
          </cell>
          <cell r="C6225" t="str">
            <v>Material</v>
          </cell>
          <cell r="D6225" t="str">
            <v>misc purchase by huzaifa</v>
          </cell>
          <cell r="E6225">
            <v>15243</v>
          </cell>
        </row>
        <row r="6226">
          <cell r="B6226" t="str">
            <v>Falcon Mall</v>
          </cell>
          <cell r="C6226" t="str">
            <v>Material</v>
          </cell>
          <cell r="D6226" t="str">
            <v>cock sheet purchased by minhaal</v>
          </cell>
          <cell r="E6226">
            <v>65000</v>
          </cell>
        </row>
        <row r="6227">
          <cell r="B6227" t="str">
            <v>Unilever Pakistan</v>
          </cell>
          <cell r="C6227" t="str">
            <v>Material</v>
          </cell>
          <cell r="D6227" t="str">
            <v>tape and cloth by minhaal</v>
          </cell>
          <cell r="E6227">
            <v>34500</v>
          </cell>
        </row>
        <row r="6228">
          <cell r="B6228" t="str">
            <v>Falcon Mall</v>
          </cell>
          <cell r="C6228" t="str">
            <v>Material</v>
          </cell>
          <cell r="D6228" t="str">
            <v>tape and cloth by minhaal</v>
          </cell>
          <cell r="E6228">
            <v>20220</v>
          </cell>
        </row>
        <row r="6229">
          <cell r="B6229" t="str">
            <v>Falcon Mall</v>
          </cell>
          <cell r="C6229" t="str">
            <v>Material</v>
          </cell>
          <cell r="D6229" t="str">
            <v>cock sheet purchased by minhaal</v>
          </cell>
          <cell r="E6229">
            <v>10500</v>
          </cell>
        </row>
        <row r="6230">
          <cell r="B6230" t="str">
            <v>Falcon Mall</v>
          </cell>
          <cell r="C6230" t="str">
            <v>Material</v>
          </cell>
          <cell r="D6230" t="str">
            <v>glue fisher nut bolt</v>
          </cell>
          <cell r="E6230">
            <v>11550</v>
          </cell>
        </row>
        <row r="6231">
          <cell r="B6231" t="str">
            <v>Zeelaf Munir Villa</v>
          </cell>
          <cell r="C6231" t="str">
            <v>Material</v>
          </cell>
          <cell r="D6231" t="str">
            <v>misc material by rafeeq</v>
          </cell>
          <cell r="E6231">
            <v>14600</v>
          </cell>
        </row>
        <row r="6232">
          <cell r="B6232" t="str">
            <v>Falcon Mall</v>
          </cell>
          <cell r="C6232" t="str">
            <v>Material</v>
          </cell>
          <cell r="D6232" t="str">
            <v>weldinf rod, sutting disc,  by minhaal</v>
          </cell>
          <cell r="E6232">
            <v>9874</v>
          </cell>
        </row>
        <row r="6233">
          <cell r="B6233" t="str">
            <v>Falcon Mall</v>
          </cell>
          <cell r="C6233" t="str">
            <v>Material</v>
          </cell>
          <cell r="D6233" t="str">
            <v>misc by nadeem</v>
          </cell>
          <cell r="E6233">
            <v>5800</v>
          </cell>
        </row>
        <row r="6234">
          <cell r="B6234" t="str">
            <v>Falcon Mall</v>
          </cell>
          <cell r="C6234" t="str">
            <v>Material</v>
          </cell>
          <cell r="D6234" t="str">
            <v>chiller shifted charges</v>
          </cell>
          <cell r="E6234">
            <v>25000</v>
          </cell>
        </row>
        <row r="6235">
          <cell r="B6235" t="str">
            <v>Office</v>
          </cell>
          <cell r="C6235" t="str">
            <v>Zakat</v>
          </cell>
          <cell r="D6235" t="str">
            <v>paid</v>
          </cell>
          <cell r="E6235">
            <v>10000</v>
          </cell>
        </row>
        <row r="6236">
          <cell r="B6236" t="str">
            <v>JPMC (Main Project)</v>
          </cell>
          <cell r="C6236" t="str">
            <v>Material</v>
          </cell>
          <cell r="D6236" t="str">
            <v>misc purchases by imran engr</v>
          </cell>
          <cell r="E6236">
            <v>23070</v>
          </cell>
        </row>
        <row r="6237">
          <cell r="B6237" t="str">
            <v>Falcon Mall</v>
          </cell>
          <cell r="C6237" t="str">
            <v>Suzuki fare</v>
          </cell>
          <cell r="D6237" t="str">
            <v>paid to sasa shafeeq</v>
          </cell>
          <cell r="E6237">
            <v>1500</v>
          </cell>
        </row>
        <row r="6238">
          <cell r="B6238" t="str">
            <v>Falcon Mall</v>
          </cell>
          <cell r="C6238" t="str">
            <v>Material</v>
          </cell>
          <cell r="D6238" t="str">
            <v>misc purchases by azeem</v>
          </cell>
          <cell r="E6238">
            <v>22380</v>
          </cell>
        </row>
        <row r="6239">
          <cell r="B6239" t="str">
            <v>Falcon Mall</v>
          </cell>
          <cell r="C6239" t="str">
            <v>Material</v>
          </cell>
          <cell r="D6239" t="str">
            <v>misc purchases by azeem</v>
          </cell>
          <cell r="E6239">
            <v>23725</v>
          </cell>
        </row>
        <row r="6240">
          <cell r="B6240" t="str">
            <v>Falcon Mall</v>
          </cell>
          <cell r="C6240" t="str">
            <v>Material</v>
          </cell>
          <cell r="D6240" t="str">
            <v>by minhaal</v>
          </cell>
          <cell r="E6240">
            <v>11606</v>
          </cell>
        </row>
        <row r="6241">
          <cell r="B6241" t="str">
            <v>Office</v>
          </cell>
          <cell r="C6241" t="str">
            <v>Material</v>
          </cell>
          <cell r="D6241" t="str">
            <v>office stationery</v>
          </cell>
          <cell r="E6241">
            <v>7838</v>
          </cell>
        </row>
        <row r="6242">
          <cell r="B6242" t="str">
            <v>Unilever Pakistan</v>
          </cell>
          <cell r="C6242" t="str">
            <v>Material</v>
          </cell>
          <cell r="D6242" t="str">
            <v>glue drums</v>
          </cell>
          <cell r="E6242">
            <v>2350</v>
          </cell>
        </row>
        <row r="6243">
          <cell r="B6243" t="str">
            <v>Unilever Pakistan</v>
          </cell>
          <cell r="C6243" t="str">
            <v>Material</v>
          </cell>
          <cell r="D6243" t="str">
            <v>nipple and nozzels</v>
          </cell>
          <cell r="E6243">
            <v>3200</v>
          </cell>
        </row>
        <row r="6244">
          <cell r="B6244" t="str">
            <v xml:space="preserve">MHR Personal </v>
          </cell>
          <cell r="C6244" t="str">
            <v>newspaper</v>
          </cell>
          <cell r="D6244" t="str">
            <v>paid</v>
          </cell>
          <cell r="E6244">
            <v>590</v>
          </cell>
        </row>
        <row r="6245">
          <cell r="B6245" t="str">
            <v>Falcon Mall</v>
          </cell>
          <cell r="C6245" t="str">
            <v>Material</v>
          </cell>
          <cell r="D6245" t="str">
            <v>misc by minhaal</v>
          </cell>
          <cell r="E6245">
            <v>3960</v>
          </cell>
        </row>
        <row r="6246">
          <cell r="B6246" t="str">
            <v>Falcon Mall</v>
          </cell>
          <cell r="C6246" t="str">
            <v>Material</v>
          </cell>
          <cell r="D6246" t="str">
            <v>brakset for supports for fcu by minhaal</v>
          </cell>
          <cell r="E6246">
            <v>6000</v>
          </cell>
        </row>
        <row r="6247">
          <cell r="B6247" t="str">
            <v>Unilever Pakistan</v>
          </cell>
          <cell r="C6247" t="str">
            <v>Material</v>
          </cell>
          <cell r="D6247" t="str">
            <v>weldin grods packet</v>
          </cell>
          <cell r="E6247">
            <v>900</v>
          </cell>
        </row>
        <row r="6248">
          <cell r="B6248" t="str">
            <v>Zeelaf Munir Villa</v>
          </cell>
          <cell r="C6248" t="str">
            <v>Zulfiquar Core</v>
          </cell>
          <cell r="D6248" t="str">
            <v>paid</v>
          </cell>
          <cell r="E6248">
            <v>15000</v>
          </cell>
        </row>
        <row r="6249">
          <cell r="B6249" t="str">
            <v>Falcon Mall</v>
          </cell>
          <cell r="C6249" t="str">
            <v>Material</v>
          </cell>
          <cell r="D6249" t="str">
            <v>mineral watre</v>
          </cell>
          <cell r="E6249">
            <v>6560</v>
          </cell>
        </row>
        <row r="6250">
          <cell r="B6250" t="str">
            <v>Zeelaf Munir Villa</v>
          </cell>
          <cell r="C6250" t="str">
            <v>Material</v>
          </cell>
          <cell r="D6250" t="str">
            <v>misc purchasing</v>
          </cell>
          <cell r="E6250">
            <v>5384</v>
          </cell>
        </row>
        <row r="6251">
          <cell r="B6251" t="str">
            <v>The Place</v>
          </cell>
          <cell r="C6251" t="str">
            <v>Material</v>
          </cell>
          <cell r="D6251" t="str">
            <v>gas supply from mujahid</v>
          </cell>
          <cell r="E6251">
            <v>18000</v>
          </cell>
        </row>
        <row r="6252">
          <cell r="B6252" t="str">
            <v>Zeelaf Munir Villa</v>
          </cell>
          <cell r="C6252" t="str">
            <v>fuel</v>
          </cell>
          <cell r="D6252" t="str">
            <v>nadeem bhai</v>
          </cell>
          <cell r="E6252">
            <v>2300</v>
          </cell>
        </row>
        <row r="6253">
          <cell r="B6253" t="str">
            <v>Falcon Mall</v>
          </cell>
          <cell r="C6253" t="str">
            <v>Material</v>
          </cell>
          <cell r="D6253" t="str">
            <v>hydroulic trolly purchased by nadeem iqbal</v>
          </cell>
          <cell r="E6253">
            <v>15000</v>
          </cell>
        </row>
        <row r="6254">
          <cell r="B6254" t="str">
            <v>Falcon Mall</v>
          </cell>
          <cell r="C6254" t="str">
            <v>Material</v>
          </cell>
          <cell r="D6254" t="str">
            <v>ficher nut bolt and ms elbow by minhaal</v>
          </cell>
          <cell r="E6254">
            <v>3132</v>
          </cell>
        </row>
        <row r="6255">
          <cell r="B6255" t="str">
            <v>Zeelaf Munir Villa</v>
          </cell>
          <cell r="C6255" t="str">
            <v>Material</v>
          </cell>
          <cell r="D6255" t="str">
            <v>red oxid wedling disc by minhaal</v>
          </cell>
          <cell r="E6255">
            <v>3950</v>
          </cell>
        </row>
        <row r="6256">
          <cell r="B6256" t="str">
            <v>Nue Multiplex</v>
          </cell>
          <cell r="C6256" t="str">
            <v>Material</v>
          </cell>
          <cell r="D6256" t="str">
            <v>misc by minhaal</v>
          </cell>
          <cell r="E6256">
            <v>1590</v>
          </cell>
        </row>
        <row r="6257">
          <cell r="B6257" t="str">
            <v>JPMC (Main Project)</v>
          </cell>
          <cell r="C6257" t="str">
            <v>Material</v>
          </cell>
          <cell r="D6257" t="str">
            <v>misc material by huzaifa</v>
          </cell>
          <cell r="E6257">
            <v>53050</v>
          </cell>
        </row>
        <row r="6258">
          <cell r="B6258" t="str">
            <v>Falcon Mall</v>
          </cell>
          <cell r="C6258" t="str">
            <v>Material</v>
          </cell>
          <cell r="D6258" t="str">
            <v>fittings by minhaal</v>
          </cell>
          <cell r="E6258">
            <v>32000</v>
          </cell>
        </row>
        <row r="6259">
          <cell r="B6259" t="str">
            <v>Nue Multiplex</v>
          </cell>
          <cell r="C6259" t="str">
            <v>Material</v>
          </cell>
          <cell r="D6259" t="str">
            <v>fittings by minhaal</v>
          </cell>
          <cell r="E6259">
            <v>3800</v>
          </cell>
        </row>
        <row r="6260">
          <cell r="B6260" t="str">
            <v>Falcon Mall</v>
          </cell>
          <cell r="C6260" t="str">
            <v>Material</v>
          </cell>
          <cell r="D6260" t="str">
            <v>fittings by minhaal</v>
          </cell>
          <cell r="E6260">
            <v>16000</v>
          </cell>
        </row>
        <row r="6261">
          <cell r="B6261" t="str">
            <v>Falcon Mall</v>
          </cell>
          <cell r="C6261" t="str">
            <v>fuel</v>
          </cell>
          <cell r="D6261" t="str">
            <v>claimed by minhaal</v>
          </cell>
          <cell r="E6261">
            <v>2800</v>
          </cell>
        </row>
        <row r="6262">
          <cell r="B6262" t="str">
            <v>JPMC (Main Project)</v>
          </cell>
          <cell r="C6262" t="str">
            <v>Material</v>
          </cell>
          <cell r="D6262" t="str">
            <v>misc material purchased by huzaifa</v>
          </cell>
          <cell r="E6262">
            <v>33900</v>
          </cell>
        </row>
        <row r="6263">
          <cell r="B6263" t="str">
            <v>Unilever Pakistan</v>
          </cell>
          <cell r="C6263" t="str">
            <v>Material</v>
          </cell>
          <cell r="D6263" t="str">
            <v>fittings by minhaal</v>
          </cell>
          <cell r="E6263">
            <v>6998</v>
          </cell>
        </row>
        <row r="6264">
          <cell r="B6264" t="str">
            <v>The Place</v>
          </cell>
          <cell r="C6264" t="str">
            <v>adam riger</v>
          </cell>
          <cell r="D6264" t="str">
            <v>paid by bilal bhai</v>
          </cell>
          <cell r="E6264">
            <v>7500</v>
          </cell>
        </row>
        <row r="6265">
          <cell r="B6265" t="str">
            <v>Falcon Mall</v>
          </cell>
          <cell r="C6265" t="str">
            <v>Material</v>
          </cell>
          <cell r="D6265" t="str">
            <v>misc mat by minhaal</v>
          </cell>
          <cell r="E6265">
            <v>4630</v>
          </cell>
        </row>
        <row r="6266">
          <cell r="B6266" t="str">
            <v>JPMC (Main Project)</v>
          </cell>
          <cell r="C6266" t="str">
            <v>Material</v>
          </cell>
          <cell r="D6266" t="str">
            <v>misc mat by nadeem</v>
          </cell>
          <cell r="E6266">
            <v>4000</v>
          </cell>
        </row>
        <row r="6267">
          <cell r="B6267" t="str">
            <v>Falcon Mall</v>
          </cell>
          <cell r="C6267" t="str">
            <v>Drawings</v>
          </cell>
          <cell r="D6267" t="str">
            <v>print</v>
          </cell>
          <cell r="E6267">
            <v>1400</v>
          </cell>
        </row>
        <row r="6268">
          <cell r="B6268" t="str">
            <v>JPMC (Main Project)</v>
          </cell>
          <cell r="C6268" t="str">
            <v>Drawings</v>
          </cell>
          <cell r="D6268" t="str">
            <v>print</v>
          </cell>
          <cell r="E6268">
            <v>300</v>
          </cell>
        </row>
        <row r="6269">
          <cell r="B6269" t="str">
            <v>Falcon Mall</v>
          </cell>
          <cell r="C6269" t="str">
            <v>Material</v>
          </cell>
          <cell r="D6269" t="str">
            <v>misc by minhaal</v>
          </cell>
          <cell r="E6269">
            <v>4680</v>
          </cell>
        </row>
        <row r="6270">
          <cell r="B6270" t="str">
            <v>Zeelaf Munir Villa</v>
          </cell>
          <cell r="C6270" t="str">
            <v>Material</v>
          </cell>
          <cell r="D6270" t="str">
            <v>misc by rafeeq</v>
          </cell>
          <cell r="E6270">
            <v>4640</v>
          </cell>
        </row>
        <row r="6271">
          <cell r="B6271" t="str">
            <v>JPMC (Main Project)</v>
          </cell>
          <cell r="C6271" t="str">
            <v>Drawings</v>
          </cell>
          <cell r="D6271" t="str">
            <v>print</v>
          </cell>
          <cell r="E6271">
            <v>400</v>
          </cell>
        </row>
        <row r="6272">
          <cell r="B6272" t="str">
            <v>Falcon Mall</v>
          </cell>
          <cell r="C6272" t="str">
            <v>Material</v>
          </cell>
          <cell r="D6272" t="str">
            <v>weldinf rod,   by minhaal</v>
          </cell>
          <cell r="E6272">
            <v>5000</v>
          </cell>
        </row>
        <row r="6273">
          <cell r="B6273" t="str">
            <v>Falcon Mall</v>
          </cell>
          <cell r="C6273" t="str">
            <v>Material</v>
          </cell>
          <cell r="D6273" t="str">
            <v>misc material by jahangeer</v>
          </cell>
          <cell r="E6273">
            <v>21580</v>
          </cell>
        </row>
        <row r="6274">
          <cell r="B6274" t="str">
            <v>Falcon Mall</v>
          </cell>
          <cell r="C6274" t="str">
            <v>Material</v>
          </cell>
          <cell r="D6274" t="str">
            <v>cloth by minhal</v>
          </cell>
          <cell r="E6274">
            <v>18100</v>
          </cell>
        </row>
        <row r="6275">
          <cell r="B6275" t="str">
            <v>Zeelaf Munir Villa</v>
          </cell>
          <cell r="C6275" t="str">
            <v>Material</v>
          </cell>
          <cell r="D6275" t="str">
            <v>welding rod and fittings by minhaal</v>
          </cell>
          <cell r="E6275">
            <v>22480</v>
          </cell>
        </row>
        <row r="6276">
          <cell r="B6276" t="str">
            <v>Falcon Mall</v>
          </cell>
          <cell r="C6276" t="str">
            <v>Material</v>
          </cell>
          <cell r="D6276" t="str">
            <v>fitings nipple, connectornut bolt na dother items by minhaal</v>
          </cell>
          <cell r="E6276">
            <v>21819</v>
          </cell>
        </row>
        <row r="6277">
          <cell r="B6277" t="str">
            <v>Unilever Pakistan</v>
          </cell>
          <cell r="C6277" t="str">
            <v>Material</v>
          </cell>
          <cell r="D6277" t="str">
            <v>misc</v>
          </cell>
          <cell r="E6277">
            <v>745</v>
          </cell>
        </row>
        <row r="6278">
          <cell r="B6278" t="str">
            <v xml:space="preserve">O/M Nue Multiplex </v>
          </cell>
          <cell r="C6278" t="str">
            <v>Material</v>
          </cell>
          <cell r="D6278" t="str">
            <v>fittings and thermomtwer</v>
          </cell>
          <cell r="E6278">
            <v>14711</v>
          </cell>
        </row>
        <row r="6279">
          <cell r="B6279" t="str">
            <v>JPMC (Main Project)</v>
          </cell>
          <cell r="C6279" t="str">
            <v>Material</v>
          </cell>
          <cell r="D6279" t="str">
            <v>misc material and salary advances by huzaifa</v>
          </cell>
          <cell r="E6279">
            <v>11950</v>
          </cell>
        </row>
        <row r="6280">
          <cell r="B6280" t="str">
            <v>Office</v>
          </cell>
          <cell r="C6280" t="str">
            <v>Material</v>
          </cell>
          <cell r="D6280" t="str">
            <v>misc office expenses for the month of november incurred by rehan aslam</v>
          </cell>
          <cell r="E6280">
            <v>8750</v>
          </cell>
        </row>
        <row r="6281">
          <cell r="B6281" t="str">
            <v>Falcon Mall</v>
          </cell>
          <cell r="C6281" t="str">
            <v>salary</v>
          </cell>
          <cell r="D6281" t="str">
            <v>paid thru DIB chq # 01813903 final settelment noman engr</v>
          </cell>
          <cell r="E6281">
            <v>100000</v>
          </cell>
        </row>
        <row r="6282">
          <cell r="B6282" t="str">
            <v>Unilever Pakistan</v>
          </cell>
          <cell r="C6282" t="str">
            <v>Aslam Munna</v>
          </cell>
          <cell r="D6282" t="str">
            <v>paid thru DIB chq # 01813905 final payment</v>
          </cell>
          <cell r="E6282">
            <v>30000</v>
          </cell>
        </row>
        <row r="6283">
          <cell r="B6283" t="str">
            <v>Falcon Mall</v>
          </cell>
          <cell r="C6283" t="str">
            <v>saeed sons</v>
          </cell>
          <cell r="D6283" t="str">
            <v>paid thru DIB chq # 01813906</v>
          </cell>
          <cell r="E6283">
            <v>1000000</v>
          </cell>
        </row>
        <row r="6284">
          <cell r="B6284" t="str">
            <v>Zeelaf Munir Villa</v>
          </cell>
          <cell r="C6284" t="str">
            <v>Material</v>
          </cell>
          <cell r="D6284" t="str">
            <v>paid thru DIB chq # 01813894 paid to chemicon</v>
          </cell>
          <cell r="E6284">
            <v>8000</v>
          </cell>
        </row>
        <row r="6285">
          <cell r="B6285" t="str">
            <v>Falcon Mall</v>
          </cell>
          <cell r="C6285" t="str">
            <v>Basheer Pipe Installation</v>
          </cell>
          <cell r="D6285" t="str">
            <v>paid thru DIB chq # 01813912</v>
          </cell>
          <cell r="E6285">
            <v>300000</v>
          </cell>
        </row>
        <row r="6286">
          <cell r="B6286" t="str">
            <v>Zeelaf Munir Villa</v>
          </cell>
          <cell r="C6286" t="str">
            <v>Zulfiquar Core</v>
          </cell>
          <cell r="D6286" t="str">
            <v>paid thru DIB chq # 01813909</v>
          </cell>
          <cell r="E6286">
            <v>15000</v>
          </cell>
        </row>
        <row r="6287">
          <cell r="B6287" t="str">
            <v>Zeelaf Munir Villa</v>
          </cell>
          <cell r="C6287" t="str">
            <v>Ashraf Flue Ducting</v>
          </cell>
          <cell r="D6287" t="str">
            <v>paid thru DIB chq # 01813908</v>
          </cell>
          <cell r="E6287">
            <v>20000</v>
          </cell>
        </row>
        <row r="6288">
          <cell r="B6288" t="str">
            <v xml:space="preserve">MHR Personal </v>
          </cell>
          <cell r="C6288" t="str">
            <v>TPL Insurance</v>
          </cell>
          <cell r="D6288" t="str">
            <v>paid thru DIB chq # 01813917</v>
          </cell>
          <cell r="E6288">
            <v>60000</v>
          </cell>
        </row>
        <row r="6289">
          <cell r="B6289" t="str">
            <v>The Place</v>
          </cell>
          <cell r="C6289" t="str">
            <v xml:space="preserve">JES </v>
          </cell>
          <cell r="D6289" t="str">
            <v>paid thru DIB chq # 01813914</v>
          </cell>
          <cell r="E6289">
            <v>117900</v>
          </cell>
        </row>
        <row r="6290">
          <cell r="B6290" t="str">
            <v>Falcon Mall</v>
          </cell>
          <cell r="C6290" t="str">
            <v>Prem Engineering</v>
          </cell>
          <cell r="D6290" t="str">
            <v>paid thru 2 dic cheques  DIB chq # 01813915 300000 2nd DIB chq # 01813915 300000</v>
          </cell>
          <cell r="E6290">
            <v>600000</v>
          </cell>
        </row>
        <row r="6291">
          <cell r="B6291" t="str">
            <v>Falcon Mall</v>
          </cell>
          <cell r="C6291" t="str">
            <v>Material</v>
          </cell>
          <cell r="D6291" t="str">
            <v>misc material by minhaal cash payment</v>
          </cell>
          <cell r="E6291">
            <v>24276</v>
          </cell>
        </row>
        <row r="6292">
          <cell r="B6292" t="str">
            <v>Falcon Mall</v>
          </cell>
          <cell r="C6292" t="str">
            <v>Material</v>
          </cell>
          <cell r="D6292" t="str">
            <v>misc material by minhaal cash payment</v>
          </cell>
          <cell r="E6292">
            <v>9000</v>
          </cell>
        </row>
        <row r="6293">
          <cell r="B6293" t="str">
            <v>The Place</v>
          </cell>
          <cell r="C6293" t="str">
            <v>engatech</v>
          </cell>
          <cell r="D6293" t="str">
            <v>paid thru DIB chq # 01813918</v>
          </cell>
          <cell r="E6293">
            <v>23500</v>
          </cell>
        </row>
        <row r="6294">
          <cell r="B6294" t="str">
            <v>Unilever Pakistan</v>
          </cell>
          <cell r="C6294" t="str">
            <v>engatech</v>
          </cell>
          <cell r="D6294" t="str">
            <v>paid thru DIB chq # 01813919</v>
          </cell>
          <cell r="E6294">
            <v>130000</v>
          </cell>
        </row>
        <row r="6295">
          <cell r="B6295" t="str">
            <v>Unilever Pakistan</v>
          </cell>
          <cell r="C6295" t="str">
            <v>engatech</v>
          </cell>
          <cell r="D6295" t="str">
            <v>paid thru DIB chq # 01813920</v>
          </cell>
          <cell r="E6295">
            <v>307000</v>
          </cell>
        </row>
        <row r="6296">
          <cell r="B6296" t="str">
            <v>Falcon Mall</v>
          </cell>
          <cell r="C6296" t="str">
            <v>Raza Engineering</v>
          </cell>
          <cell r="D6296" t="str">
            <v>paid thru DIB chq # 01813922</v>
          </cell>
          <cell r="E6296">
            <v>207000</v>
          </cell>
        </row>
        <row r="6297">
          <cell r="B6297" t="str">
            <v>Unilever Pakistan</v>
          </cell>
          <cell r="C6297" t="str">
            <v>Muzammil</v>
          </cell>
          <cell r="D6297" t="str">
            <v>paid thru DIB chq # 01813923</v>
          </cell>
          <cell r="E6297">
            <v>50000</v>
          </cell>
        </row>
        <row r="6298">
          <cell r="B6298" t="str">
            <v>The Place</v>
          </cell>
          <cell r="C6298" t="str">
            <v>Ahmed Associates (Tariq)</v>
          </cell>
          <cell r="D6298" t="str">
            <v>paid thru DIB chq # 1707903243</v>
          </cell>
          <cell r="E6298">
            <v>79500</v>
          </cell>
        </row>
        <row r="6299">
          <cell r="B6299" t="str">
            <v xml:space="preserve">MHR Personal </v>
          </cell>
          <cell r="C6299" t="str">
            <v>Ayaz Travel</v>
          </cell>
          <cell r="D6299" t="str">
            <v>paid thru DIB chq # 01813924</v>
          </cell>
          <cell r="E6299">
            <v>26000</v>
          </cell>
        </row>
        <row r="6300">
          <cell r="B6300" t="str">
            <v>Unilever Pakistan</v>
          </cell>
          <cell r="C6300" t="str">
            <v>advance mustafa</v>
          </cell>
          <cell r="D6300" t="str">
            <v>paid thru DIB chq # 01850910</v>
          </cell>
          <cell r="E6300">
            <v>58500</v>
          </cell>
        </row>
        <row r="6301">
          <cell r="B6301" t="str">
            <v>Zeelaf Munir Villa</v>
          </cell>
          <cell r="C6301" t="str">
            <v>advance mustafa</v>
          </cell>
          <cell r="D6301" t="str">
            <v>paid thru DIB chq # 01850909</v>
          </cell>
          <cell r="E6301">
            <v>126900</v>
          </cell>
        </row>
        <row r="6302">
          <cell r="B6302" t="str">
            <v>Falcon Mall</v>
          </cell>
          <cell r="C6302" t="str">
            <v>advance mustafa</v>
          </cell>
          <cell r="D6302" t="str">
            <v>paid thru DIB chq # 01850908</v>
          </cell>
          <cell r="E6302">
            <v>53000</v>
          </cell>
        </row>
        <row r="6303">
          <cell r="B6303" t="str">
            <v>Falcon Mall</v>
          </cell>
          <cell r="C6303" t="str">
            <v>sasa</v>
          </cell>
          <cell r="D6303" t="str">
            <v>paid thru DIB chq # 01850907</v>
          </cell>
          <cell r="E6303">
            <v>500000</v>
          </cell>
        </row>
        <row r="6304">
          <cell r="B6304" t="str">
            <v>Unilever Pakistan</v>
          </cell>
          <cell r="C6304" t="str">
            <v>engatech</v>
          </cell>
          <cell r="D6304" t="str">
            <v>paid thru DIB chq # 01850906</v>
          </cell>
          <cell r="E6304">
            <v>100000</v>
          </cell>
        </row>
        <row r="6305">
          <cell r="B6305" t="str">
            <v>Falcon Mall</v>
          </cell>
          <cell r="C6305" t="str">
            <v>Zubair duct</v>
          </cell>
          <cell r="D6305" t="str">
            <v>paid thru DIB chq # 01850905</v>
          </cell>
          <cell r="E6305">
            <v>225000</v>
          </cell>
        </row>
        <row r="6306">
          <cell r="B6306" t="str">
            <v>Unilever Pakistan</v>
          </cell>
          <cell r="C6306" t="str">
            <v>Nazim Piping</v>
          </cell>
          <cell r="D6306" t="str">
            <v>paid thru DIB chq # 01850904</v>
          </cell>
          <cell r="E6306">
            <v>100000</v>
          </cell>
        </row>
        <row r="6307">
          <cell r="B6307" t="str">
            <v>Zeelaf Munir Villa</v>
          </cell>
          <cell r="C6307" t="str">
            <v>Ashraf Flue Ducting</v>
          </cell>
          <cell r="D6307" t="str">
            <v>paid thru DIB chq # 01850911</v>
          </cell>
          <cell r="E6307">
            <v>25000</v>
          </cell>
        </row>
        <row r="6308">
          <cell r="B6308" t="str">
            <v>JPMC (Main Project)</v>
          </cell>
          <cell r="C6308" t="str">
            <v>Saim Bhai</v>
          </cell>
          <cell r="D6308" t="str">
            <v>paid thru DIB chq # 01850912</v>
          </cell>
          <cell r="E6308">
            <v>63600</v>
          </cell>
        </row>
        <row r="6309">
          <cell r="B6309" t="str">
            <v>Falcon Mall</v>
          </cell>
          <cell r="C6309" t="str">
            <v>Saim Bhai</v>
          </cell>
          <cell r="D6309" t="str">
            <v>paid thru DIB chq # 01850912</v>
          </cell>
          <cell r="E6309">
            <v>91500</v>
          </cell>
        </row>
        <row r="6310">
          <cell r="B6310" t="str">
            <v>Unilever Pakistan</v>
          </cell>
          <cell r="C6310" t="str">
            <v>Saim Bhai</v>
          </cell>
          <cell r="D6310" t="str">
            <v>paid thru DIB chq # 01850912</v>
          </cell>
          <cell r="E6310">
            <v>6050</v>
          </cell>
        </row>
        <row r="6311">
          <cell r="B6311" t="str">
            <v>Falcon Mall</v>
          </cell>
          <cell r="C6311" t="str">
            <v>Saim Bhai</v>
          </cell>
          <cell r="D6311" t="str">
            <v>paid thru DIB chq # 01850913</v>
          </cell>
          <cell r="E6311">
            <v>40000</v>
          </cell>
        </row>
        <row r="6312">
          <cell r="B6312" t="str">
            <v>Falcon Mall</v>
          </cell>
          <cell r="C6312" t="str">
            <v>Zara Engg</v>
          </cell>
          <cell r="D6312" t="str">
            <v>paid thru DIB chq # 01850917</v>
          </cell>
          <cell r="E6312">
            <v>500000</v>
          </cell>
        </row>
        <row r="6313">
          <cell r="B6313" t="str">
            <v>Falcon Mall</v>
          </cell>
          <cell r="C6313" t="str">
            <v>Zara Engg</v>
          </cell>
          <cell r="D6313" t="str">
            <v>paid thru DIB chq # 01850918</v>
          </cell>
          <cell r="E6313">
            <v>500000</v>
          </cell>
        </row>
        <row r="6314">
          <cell r="B6314" t="str">
            <v>Falcon Mall</v>
          </cell>
          <cell r="C6314" t="str">
            <v>Basheer Pipe Installation</v>
          </cell>
          <cell r="D6314" t="str">
            <v>paid thru DIB chq # 01850919</v>
          </cell>
          <cell r="E6314">
            <v>100000</v>
          </cell>
        </row>
        <row r="6315">
          <cell r="B6315" t="str">
            <v>Falcon Mall</v>
          </cell>
          <cell r="C6315" t="str">
            <v>Material</v>
          </cell>
          <cell r="D6315" t="str">
            <v>5 carton tapes by minhaal</v>
          </cell>
          <cell r="E6315">
            <v>15960</v>
          </cell>
        </row>
        <row r="6316">
          <cell r="B6316" t="str">
            <v>JPMC (Main Project)</v>
          </cell>
          <cell r="C6316" t="str">
            <v>Material</v>
          </cell>
          <cell r="D6316" t="str">
            <v>5 carton tapes by minhaal</v>
          </cell>
          <cell r="E6316">
            <v>15960</v>
          </cell>
        </row>
        <row r="6317">
          <cell r="B6317" t="str">
            <v>Falcon Mall</v>
          </cell>
          <cell r="C6317" t="str">
            <v>Tariq insulator</v>
          </cell>
          <cell r="D6317" t="str">
            <v>paid thru DIB ch 01850923</v>
          </cell>
          <cell r="E6317">
            <v>30000</v>
          </cell>
        </row>
        <row r="6318">
          <cell r="B6318" t="str">
            <v>The Place</v>
          </cell>
          <cell r="C6318" t="str">
            <v>Ahmed Associates (Tariq)</v>
          </cell>
          <cell r="D6318" t="str">
            <v>paid thru DIB ch 01850926</v>
          </cell>
          <cell r="E6318">
            <v>60000</v>
          </cell>
        </row>
        <row r="6319">
          <cell r="B6319" t="str">
            <v>JPMC (Main Project)</v>
          </cell>
          <cell r="C6319" t="str">
            <v>Tariq Regger</v>
          </cell>
          <cell r="D6319" t="str">
            <v>paid thru DIB ch 01850924</v>
          </cell>
          <cell r="E6319">
            <v>200000</v>
          </cell>
        </row>
        <row r="6320">
          <cell r="B6320" t="str">
            <v>JPMC (Main Project)</v>
          </cell>
          <cell r="C6320" t="str">
            <v>Tariq Regger</v>
          </cell>
          <cell r="D6320" t="str">
            <v>paid thru DIB ch 01850925</v>
          </cell>
          <cell r="E6320">
            <v>250000</v>
          </cell>
        </row>
        <row r="6321">
          <cell r="B6321" t="str">
            <v>Falcon Mall</v>
          </cell>
          <cell r="C6321" t="str">
            <v>Maxon Chemical</v>
          </cell>
          <cell r="D6321" t="str">
            <v>paid thru DIB ch 01850927</v>
          </cell>
          <cell r="E6321">
            <v>100000</v>
          </cell>
        </row>
        <row r="6322">
          <cell r="B6322" t="str">
            <v>O/M The Place</v>
          </cell>
          <cell r="C6322" t="str">
            <v>Received</v>
          </cell>
          <cell r="D6322" t="str">
            <v>received september bill</v>
          </cell>
          <cell r="F6322">
            <v>277500</v>
          </cell>
        </row>
        <row r="6323">
          <cell r="B6323" t="str">
            <v>FTC Floors</v>
          </cell>
          <cell r="C6323" t="str">
            <v>Received</v>
          </cell>
          <cell r="D6323" t="str">
            <v>received sept 18 o/m bill submitted in MCB</v>
          </cell>
          <cell r="F6323">
            <v>157140</v>
          </cell>
        </row>
        <row r="6324">
          <cell r="B6324" t="str">
            <v>FTC Floors</v>
          </cell>
          <cell r="C6324" t="str">
            <v>Received</v>
          </cell>
          <cell r="D6324" t="str">
            <v>received against bill for butterfly valve 4" PES/FTC/292/10/18 submtted in DIB</v>
          </cell>
          <cell r="F6324">
            <v>27750</v>
          </cell>
        </row>
        <row r="6325">
          <cell r="B6325" t="str">
            <v xml:space="preserve">O/M Nue Multiplex </v>
          </cell>
          <cell r="C6325" t="str">
            <v>Received</v>
          </cell>
          <cell r="D6325" t="str">
            <v>operation and maintenenace october bill</v>
          </cell>
          <cell r="F6325">
            <v>305250</v>
          </cell>
        </row>
        <row r="6326">
          <cell r="B6326" t="str">
            <v>O/M The Place</v>
          </cell>
          <cell r="C6326" t="str">
            <v>Received</v>
          </cell>
          <cell r="D6326" t="str">
            <v>operation and maintenenace october bill</v>
          </cell>
          <cell r="F6326">
            <v>277500</v>
          </cell>
        </row>
        <row r="6327">
          <cell r="B6327" t="str">
            <v>The Place</v>
          </cell>
          <cell r="C6327" t="str">
            <v>Received</v>
          </cell>
          <cell r="D6327" t="str">
            <v>against AHU repairing bill  PES/TP/006/09/18</v>
          </cell>
          <cell r="F6327">
            <v>400000</v>
          </cell>
        </row>
        <row r="6328">
          <cell r="B6328" t="str">
            <v>Falcon Mall</v>
          </cell>
          <cell r="C6328" t="str">
            <v>salary</v>
          </cell>
          <cell r="D6328" t="str">
            <v>Mr.Bilal Habib</v>
          </cell>
          <cell r="E6328">
            <v>25000</v>
          </cell>
        </row>
        <row r="6329">
          <cell r="B6329" t="str">
            <v>Zeelaf Munir Villa</v>
          </cell>
          <cell r="C6329" t="str">
            <v>salary</v>
          </cell>
          <cell r="D6329" t="str">
            <v>Mr.Bilal Habib</v>
          </cell>
          <cell r="E6329">
            <v>25000</v>
          </cell>
        </row>
        <row r="6330">
          <cell r="B6330" t="str">
            <v>Zeelaf Munir Villa</v>
          </cell>
          <cell r="C6330" t="str">
            <v>salary</v>
          </cell>
          <cell r="D6330" t="str">
            <v>nadeem bhai</v>
          </cell>
          <cell r="E6330">
            <v>25000</v>
          </cell>
        </row>
        <row r="6331">
          <cell r="B6331" t="str">
            <v>Falcon Mall</v>
          </cell>
          <cell r="C6331" t="str">
            <v>salary</v>
          </cell>
          <cell r="D6331" t="str">
            <v>nadeem bhai</v>
          </cell>
          <cell r="E6331">
            <v>25000</v>
          </cell>
        </row>
        <row r="6332">
          <cell r="B6332" t="str">
            <v xml:space="preserve">MHR Personal </v>
          </cell>
          <cell r="C6332" t="str">
            <v>salary</v>
          </cell>
          <cell r="D6332" t="str">
            <v>Mossi Home upstairs</v>
          </cell>
          <cell r="E6332">
            <v>10000</v>
          </cell>
        </row>
        <row r="6333">
          <cell r="B6333" t="str">
            <v xml:space="preserve">MHR Personal </v>
          </cell>
          <cell r="C6333" t="str">
            <v>salary</v>
          </cell>
          <cell r="D6333" t="str">
            <v>Mossi Home D/stairs</v>
          </cell>
          <cell r="E6333">
            <v>10000</v>
          </cell>
        </row>
        <row r="6334">
          <cell r="B6334" t="str">
            <v xml:space="preserve">MHR Personal </v>
          </cell>
          <cell r="C6334" t="str">
            <v>salary</v>
          </cell>
          <cell r="D6334" t="str">
            <v>Home Expense</v>
          </cell>
          <cell r="E6334">
            <v>10000</v>
          </cell>
        </row>
        <row r="6335">
          <cell r="B6335" t="str">
            <v>Office</v>
          </cell>
          <cell r="C6335" t="str">
            <v>salary</v>
          </cell>
          <cell r="D6335" t="str">
            <v>Mr. Kamran office</v>
          </cell>
          <cell r="E6335">
            <v>26733.666666666664</v>
          </cell>
        </row>
        <row r="6336">
          <cell r="B6336" t="str">
            <v>Office</v>
          </cell>
          <cell r="C6336" t="str">
            <v>salary</v>
          </cell>
          <cell r="D6336" t="str">
            <v>Mr. Rehan Aslam</v>
          </cell>
          <cell r="E6336">
            <v>30000</v>
          </cell>
        </row>
        <row r="6337">
          <cell r="B6337" t="str">
            <v>Office</v>
          </cell>
          <cell r="C6337" t="str">
            <v>salary</v>
          </cell>
          <cell r="D6337" t="str">
            <v>Minhaal</v>
          </cell>
          <cell r="E6337">
            <v>13000</v>
          </cell>
        </row>
        <row r="6338">
          <cell r="B6338" t="str">
            <v>Office</v>
          </cell>
          <cell r="C6338" t="str">
            <v>salary</v>
          </cell>
          <cell r="D6338" t="str">
            <v>Talha</v>
          </cell>
          <cell r="E6338">
            <v>22850</v>
          </cell>
        </row>
        <row r="6339">
          <cell r="B6339" t="str">
            <v>Office</v>
          </cell>
          <cell r="C6339" t="str">
            <v>salary</v>
          </cell>
          <cell r="D6339" t="str">
            <v>Bilal</v>
          </cell>
          <cell r="E6339">
            <v>14983.333333333332</v>
          </cell>
        </row>
        <row r="6340">
          <cell r="B6340" t="str">
            <v>Office</v>
          </cell>
          <cell r="C6340" t="str">
            <v>salary</v>
          </cell>
          <cell r="D6340" t="str">
            <v>Bakhti Office</v>
          </cell>
          <cell r="E6340">
            <v>6500</v>
          </cell>
        </row>
        <row r="6341">
          <cell r="B6341" t="str">
            <v xml:space="preserve">O/M Nue Multiplex </v>
          </cell>
          <cell r="C6341" t="str">
            <v>salary</v>
          </cell>
          <cell r="D6341" t="str">
            <v>Abdul Rafay</v>
          </cell>
          <cell r="E6341">
            <v>42799.895833333336</v>
          </cell>
        </row>
        <row r="6342">
          <cell r="B6342" t="str">
            <v xml:space="preserve">O/M Nue Multiplex </v>
          </cell>
          <cell r="C6342" t="str">
            <v>salary</v>
          </cell>
          <cell r="D6342" t="str">
            <v>Ahsan</v>
          </cell>
          <cell r="E6342">
            <v>20259.75</v>
          </cell>
        </row>
        <row r="6343">
          <cell r="B6343" t="str">
            <v xml:space="preserve">O/M Nue Multiplex </v>
          </cell>
          <cell r="C6343" t="str">
            <v>salary</v>
          </cell>
          <cell r="D6343" t="str">
            <v>Faizan</v>
          </cell>
          <cell r="E6343">
            <v>17910</v>
          </cell>
        </row>
        <row r="6344">
          <cell r="B6344" t="str">
            <v xml:space="preserve">O/M Nue Multiplex </v>
          </cell>
          <cell r="C6344" t="str">
            <v>salary</v>
          </cell>
          <cell r="D6344" t="str">
            <v>Salman Farooq</v>
          </cell>
          <cell r="E6344">
            <v>17350</v>
          </cell>
        </row>
        <row r="6345">
          <cell r="B6345" t="str">
            <v xml:space="preserve">O/M Nue Multiplex </v>
          </cell>
          <cell r="C6345" t="str">
            <v>salary</v>
          </cell>
          <cell r="D6345" t="str">
            <v>Murtaza</v>
          </cell>
          <cell r="E6345">
            <v>24710</v>
          </cell>
        </row>
        <row r="6346">
          <cell r="B6346" t="str">
            <v xml:space="preserve">O/M Nue Multiplex </v>
          </cell>
          <cell r="C6346" t="str">
            <v>salary</v>
          </cell>
          <cell r="D6346" t="str">
            <v>Ali Islam</v>
          </cell>
          <cell r="E6346">
            <v>19000</v>
          </cell>
        </row>
        <row r="6347">
          <cell r="B6347" t="str">
            <v xml:space="preserve">O/M Nue Multiplex </v>
          </cell>
          <cell r="C6347" t="str">
            <v>salary</v>
          </cell>
          <cell r="D6347" t="str">
            <v>Azher Ali</v>
          </cell>
          <cell r="E6347">
            <v>21900</v>
          </cell>
        </row>
        <row r="6348">
          <cell r="B6348" t="str">
            <v>O/M The Place</v>
          </cell>
          <cell r="C6348" t="str">
            <v>salary</v>
          </cell>
          <cell r="D6348" t="str">
            <v>Khalid Mansoor</v>
          </cell>
          <cell r="E6348">
            <v>35416.666666666672</v>
          </cell>
        </row>
        <row r="6349">
          <cell r="B6349" t="str">
            <v>O/M The Place</v>
          </cell>
          <cell r="C6349" t="str">
            <v>salary</v>
          </cell>
          <cell r="D6349" t="str">
            <v>Imran Ali</v>
          </cell>
          <cell r="E6349">
            <v>29500</v>
          </cell>
        </row>
        <row r="6350">
          <cell r="B6350" t="str">
            <v>O/M The Place</v>
          </cell>
          <cell r="C6350" t="str">
            <v>salary</v>
          </cell>
          <cell r="D6350" t="str">
            <v>Ahsan Razzak</v>
          </cell>
          <cell r="E6350">
            <v>32175</v>
          </cell>
        </row>
        <row r="6351">
          <cell r="B6351" t="str">
            <v>O/M The Place</v>
          </cell>
          <cell r="C6351" t="str">
            <v>salary</v>
          </cell>
          <cell r="D6351" t="str">
            <v>Haseeb</v>
          </cell>
          <cell r="E6351">
            <v>17533.333333333336</v>
          </cell>
        </row>
        <row r="6352">
          <cell r="B6352" t="str">
            <v>O/M The Place</v>
          </cell>
          <cell r="C6352" t="str">
            <v>salary</v>
          </cell>
          <cell r="D6352" t="str">
            <v>Usama Javed</v>
          </cell>
          <cell r="E6352">
            <v>20000.000000000004</v>
          </cell>
        </row>
        <row r="6353">
          <cell r="B6353" t="str">
            <v>O/M The Place</v>
          </cell>
          <cell r="C6353" t="str">
            <v>salary</v>
          </cell>
          <cell r="D6353" t="str">
            <v>Akram Hussain</v>
          </cell>
          <cell r="E6353">
            <v>21633.333333333332</v>
          </cell>
        </row>
        <row r="6354">
          <cell r="B6354" t="str">
            <v>O/M The Place</v>
          </cell>
          <cell r="C6354" t="str">
            <v>salary</v>
          </cell>
          <cell r="D6354" t="str">
            <v>Owais</v>
          </cell>
          <cell r="E6354">
            <v>32360.166666666664</v>
          </cell>
        </row>
        <row r="6355">
          <cell r="B6355" t="str">
            <v>O/M The Place</v>
          </cell>
          <cell r="C6355" t="str">
            <v>salary</v>
          </cell>
          <cell r="D6355" t="str">
            <v>Suleman Dilawar</v>
          </cell>
          <cell r="E6355">
            <v>19933.333333333336</v>
          </cell>
        </row>
        <row r="6356">
          <cell r="B6356" t="str">
            <v>JPMC (Main Project)</v>
          </cell>
          <cell r="C6356" t="str">
            <v>salary</v>
          </cell>
          <cell r="D6356" t="str">
            <v>Mr. Imran</v>
          </cell>
          <cell r="E6356">
            <v>38000</v>
          </cell>
        </row>
        <row r="6357">
          <cell r="B6357" t="str">
            <v>JPMC (Main Project)</v>
          </cell>
          <cell r="C6357" t="str">
            <v>salary</v>
          </cell>
          <cell r="D6357" t="str">
            <v>Amir (JPMC)</v>
          </cell>
          <cell r="E6357">
            <v>28125</v>
          </cell>
        </row>
        <row r="6358">
          <cell r="B6358" t="str">
            <v>JPMC (Main Project)</v>
          </cell>
          <cell r="C6358" t="str">
            <v>salary</v>
          </cell>
          <cell r="D6358" t="str">
            <v>Mr. Irfan</v>
          </cell>
          <cell r="E6358">
            <v>19710.166666666668</v>
          </cell>
        </row>
        <row r="6359">
          <cell r="B6359" t="str">
            <v>JPMC (Main Project)</v>
          </cell>
          <cell r="C6359" t="str">
            <v>salary</v>
          </cell>
          <cell r="D6359" t="str">
            <v>Mr. Amjad</v>
          </cell>
          <cell r="E6359">
            <v>37000</v>
          </cell>
        </row>
        <row r="6360">
          <cell r="B6360" t="str">
            <v>JPMC (Main Project)</v>
          </cell>
          <cell r="C6360" t="str">
            <v>salary</v>
          </cell>
          <cell r="D6360" t="str">
            <v>Shaheryar</v>
          </cell>
          <cell r="E6360">
            <v>15000</v>
          </cell>
        </row>
        <row r="6361">
          <cell r="B6361" t="str">
            <v>JPMC (Main Project)</v>
          </cell>
          <cell r="C6361" t="str">
            <v>salary</v>
          </cell>
          <cell r="D6361" t="str">
            <v>Waseem Haider</v>
          </cell>
          <cell r="E6361">
            <v>21066.666666666668</v>
          </cell>
        </row>
        <row r="6362">
          <cell r="B6362" t="str">
            <v>JPMC (Main Project)</v>
          </cell>
          <cell r="C6362" t="str">
            <v>salary</v>
          </cell>
          <cell r="D6362" t="str">
            <v>Kashif</v>
          </cell>
          <cell r="E6362">
            <v>19200</v>
          </cell>
        </row>
        <row r="6363">
          <cell r="B6363" t="str">
            <v>JPMC (Main Project)</v>
          </cell>
          <cell r="C6363" t="str">
            <v>salary</v>
          </cell>
          <cell r="D6363" t="str">
            <v>Mr.Abbas Ishaq</v>
          </cell>
          <cell r="E6363">
            <v>16500</v>
          </cell>
        </row>
        <row r="6364">
          <cell r="B6364" t="str">
            <v>JPMC (Main Project)</v>
          </cell>
          <cell r="C6364" t="str">
            <v>salary</v>
          </cell>
          <cell r="D6364" t="str">
            <v xml:space="preserve">Mr. Mehmood </v>
          </cell>
          <cell r="E6364">
            <v>12300</v>
          </cell>
        </row>
        <row r="6365">
          <cell r="B6365" t="str">
            <v>JPMC (Main Project)</v>
          </cell>
          <cell r="C6365" t="str">
            <v>salary</v>
          </cell>
          <cell r="D6365" t="str">
            <v>Aqeel Ahmed</v>
          </cell>
          <cell r="E6365">
            <v>3133.3333333333321</v>
          </cell>
        </row>
        <row r="6366">
          <cell r="B6366" t="str">
            <v>JPMC (Main Project)</v>
          </cell>
          <cell r="C6366" t="str">
            <v>salary</v>
          </cell>
          <cell r="D6366" t="str">
            <v>Raheel</v>
          </cell>
          <cell r="E6366">
            <v>12500.000000000002</v>
          </cell>
        </row>
        <row r="6367">
          <cell r="B6367" t="str">
            <v>JPMC (Main Project)</v>
          </cell>
          <cell r="C6367" t="str">
            <v>salary</v>
          </cell>
          <cell r="D6367" t="str">
            <v>Shahbaz</v>
          </cell>
          <cell r="E6367">
            <v>5866.6666666666661</v>
          </cell>
        </row>
        <row r="6368">
          <cell r="B6368" t="str">
            <v>JPMC (Main Project)</v>
          </cell>
          <cell r="C6368" t="str">
            <v>salary</v>
          </cell>
          <cell r="D6368" t="str">
            <v>Gul Sher</v>
          </cell>
          <cell r="E6368">
            <v>12708.333333333332</v>
          </cell>
        </row>
        <row r="6369">
          <cell r="B6369" t="str">
            <v>O/M EFU</v>
          </cell>
          <cell r="C6369" t="str">
            <v>salary</v>
          </cell>
          <cell r="D6369" t="str">
            <v>Kamran Ali Akbar</v>
          </cell>
          <cell r="E6369">
            <v>20000</v>
          </cell>
        </row>
        <row r="6370">
          <cell r="B6370" t="str">
            <v>O/M EFU</v>
          </cell>
          <cell r="C6370" t="str">
            <v>salary</v>
          </cell>
          <cell r="D6370" t="str">
            <v>Mr. Owais</v>
          </cell>
          <cell r="E6370">
            <v>16700</v>
          </cell>
        </row>
        <row r="6371">
          <cell r="B6371" t="str">
            <v>O/M EFU</v>
          </cell>
          <cell r="C6371" t="str">
            <v>salary</v>
          </cell>
          <cell r="D6371" t="str">
            <v>Mr. Ali Khalid</v>
          </cell>
          <cell r="E6371">
            <v>15500.000000000004</v>
          </cell>
        </row>
        <row r="6372">
          <cell r="B6372" t="str">
            <v>O/M EFU</v>
          </cell>
          <cell r="C6372" t="str">
            <v>salary</v>
          </cell>
          <cell r="D6372" t="str">
            <v>Asif (EFU)</v>
          </cell>
          <cell r="E6372">
            <v>12400.416666666668</v>
          </cell>
        </row>
        <row r="6373">
          <cell r="B6373" t="str">
            <v>O/M EFU</v>
          </cell>
          <cell r="C6373" t="str">
            <v>salary</v>
          </cell>
          <cell r="D6373" t="str">
            <v>Aaqib</v>
          </cell>
          <cell r="E6373">
            <v>11459.583333333334</v>
          </cell>
        </row>
        <row r="6374">
          <cell r="B6374" t="str">
            <v>O/M EFU</v>
          </cell>
          <cell r="C6374" t="str">
            <v>salary</v>
          </cell>
          <cell r="D6374" t="str">
            <v>Munsif Khan</v>
          </cell>
          <cell r="E6374">
            <v>10583.333333333334</v>
          </cell>
        </row>
        <row r="6375">
          <cell r="B6375" t="str">
            <v>FTC Floors</v>
          </cell>
          <cell r="C6375" t="str">
            <v>salary</v>
          </cell>
          <cell r="D6375" t="str">
            <v>Mr. Feeroz</v>
          </cell>
          <cell r="E6375">
            <v>23749.916666666668</v>
          </cell>
        </row>
        <row r="6376">
          <cell r="B6376" t="str">
            <v>FTC Floors</v>
          </cell>
          <cell r="C6376" t="str">
            <v>salary</v>
          </cell>
          <cell r="D6376" t="str">
            <v>Mr. Sajjad</v>
          </cell>
          <cell r="E6376">
            <v>16000</v>
          </cell>
        </row>
        <row r="6377">
          <cell r="B6377" t="str">
            <v>FTC Floors</v>
          </cell>
          <cell r="C6377" t="str">
            <v>salary</v>
          </cell>
          <cell r="D6377" t="str">
            <v>Mr. Zulfiqar</v>
          </cell>
          <cell r="E6377">
            <v>15416.666666666666</v>
          </cell>
        </row>
        <row r="6378">
          <cell r="B6378" t="str">
            <v>FTC Floors</v>
          </cell>
          <cell r="C6378" t="str">
            <v>salary</v>
          </cell>
          <cell r="D6378" t="str">
            <v>Asad ul islam</v>
          </cell>
          <cell r="E6378">
            <v>3200</v>
          </cell>
        </row>
        <row r="6379">
          <cell r="B6379" t="str">
            <v>FTC Floors</v>
          </cell>
          <cell r="C6379" t="str">
            <v>salary</v>
          </cell>
          <cell r="D6379" t="str">
            <v>Shaheryar Haneef</v>
          </cell>
          <cell r="E6379">
            <v>9100</v>
          </cell>
        </row>
        <row r="6380">
          <cell r="B6380" t="str">
            <v>FTC Floors</v>
          </cell>
          <cell r="C6380" t="str">
            <v>salary</v>
          </cell>
          <cell r="D6380" t="str">
            <v>Zeeshan</v>
          </cell>
          <cell r="E6380">
            <v>2800</v>
          </cell>
        </row>
        <row r="6381">
          <cell r="B6381" t="str">
            <v>FTC Floors</v>
          </cell>
          <cell r="C6381" t="str">
            <v>salary</v>
          </cell>
          <cell r="D6381" t="str">
            <v>Adeel</v>
          </cell>
          <cell r="E6381">
            <v>28600</v>
          </cell>
        </row>
        <row r="6382">
          <cell r="B6382" t="str">
            <v>Falcon Mall</v>
          </cell>
          <cell r="C6382" t="str">
            <v>salary</v>
          </cell>
          <cell r="D6382" t="str">
            <v>Mr. Jahangir</v>
          </cell>
          <cell r="E6382">
            <v>39000</v>
          </cell>
        </row>
        <row r="6383">
          <cell r="B6383" t="str">
            <v>Falcon Mall</v>
          </cell>
          <cell r="C6383" t="str">
            <v>salary</v>
          </cell>
          <cell r="D6383" t="str">
            <v>Mr. Azeem Engg</v>
          </cell>
          <cell r="E6383">
            <v>26866.25</v>
          </cell>
        </row>
        <row r="6384">
          <cell r="B6384" t="str">
            <v>Falcon Mall</v>
          </cell>
          <cell r="C6384" t="str">
            <v>salary</v>
          </cell>
          <cell r="D6384" t="str">
            <v>Shahid painter</v>
          </cell>
          <cell r="E6384">
            <v>22989.75</v>
          </cell>
        </row>
        <row r="6385">
          <cell r="B6385" t="str">
            <v>Falcon Mall</v>
          </cell>
          <cell r="C6385" t="str">
            <v>salary</v>
          </cell>
          <cell r="D6385" t="str">
            <v>Mr. Abid</v>
          </cell>
          <cell r="E6385">
            <v>32500</v>
          </cell>
        </row>
        <row r="6386">
          <cell r="B6386" t="str">
            <v>Falcon Mall</v>
          </cell>
          <cell r="C6386" t="str">
            <v>salary</v>
          </cell>
          <cell r="D6386" t="str">
            <v>Asif (Falcon)</v>
          </cell>
          <cell r="E6386">
            <v>5800</v>
          </cell>
        </row>
        <row r="6387">
          <cell r="B6387" t="str">
            <v>Falcon Mall</v>
          </cell>
          <cell r="C6387" t="str">
            <v>salary</v>
          </cell>
          <cell r="D6387" t="str">
            <v xml:space="preserve">Mr. Kamarn Elect </v>
          </cell>
          <cell r="E6387">
            <v>18669.625</v>
          </cell>
        </row>
        <row r="6388">
          <cell r="B6388" t="str">
            <v>Falcon Mall</v>
          </cell>
          <cell r="C6388" t="str">
            <v>salary</v>
          </cell>
          <cell r="D6388" t="str">
            <v>Ahmed</v>
          </cell>
          <cell r="E6388">
            <v>12019.583333333334</v>
          </cell>
        </row>
        <row r="6389">
          <cell r="B6389" t="str">
            <v>Falcon Mall</v>
          </cell>
          <cell r="C6389" t="str">
            <v>salary</v>
          </cell>
          <cell r="D6389" t="str">
            <v>Shahrukh</v>
          </cell>
          <cell r="E6389">
            <v>10490.333333333334</v>
          </cell>
        </row>
        <row r="6390">
          <cell r="B6390" t="str">
            <v>Zeelaf Munir Villa</v>
          </cell>
          <cell r="C6390" t="str">
            <v>salary</v>
          </cell>
          <cell r="D6390" t="str">
            <v>M. Rafeeq</v>
          </cell>
          <cell r="E6390">
            <v>40000</v>
          </cell>
        </row>
        <row r="6391">
          <cell r="B6391" t="str">
            <v>Zeelaf Munir Villa</v>
          </cell>
          <cell r="C6391" t="str">
            <v>salary</v>
          </cell>
          <cell r="D6391" t="str">
            <v xml:space="preserve">Mr. Khalid </v>
          </cell>
          <cell r="E6391">
            <v>17066.666666666668</v>
          </cell>
        </row>
        <row r="6392">
          <cell r="B6392" t="str">
            <v>Zeelaf Munir Villa</v>
          </cell>
          <cell r="C6392" t="str">
            <v>salary</v>
          </cell>
          <cell r="D6392" t="str">
            <v>Jalaal</v>
          </cell>
          <cell r="E6392">
            <v>12750.000000000002</v>
          </cell>
        </row>
        <row r="6393">
          <cell r="B6393" t="str">
            <v>Zeelaf Munir Villa</v>
          </cell>
          <cell r="C6393" t="str">
            <v>salary</v>
          </cell>
          <cell r="D6393" t="str">
            <v>Abdullah</v>
          </cell>
          <cell r="E6393">
            <v>11180.952380952382</v>
          </cell>
        </row>
        <row r="6394">
          <cell r="B6394" t="str">
            <v>Zeelaf Munir Villa</v>
          </cell>
          <cell r="C6394" t="str">
            <v>salary</v>
          </cell>
          <cell r="D6394" t="str">
            <v>Haneef</v>
          </cell>
          <cell r="E6394">
            <v>19150</v>
          </cell>
        </row>
        <row r="6395">
          <cell r="B6395" t="str">
            <v>Zeelaf Munir Villa</v>
          </cell>
          <cell r="C6395" t="str">
            <v>salary</v>
          </cell>
          <cell r="D6395" t="str">
            <v>Nisar</v>
          </cell>
          <cell r="E6395">
            <v>32570</v>
          </cell>
        </row>
        <row r="6396">
          <cell r="B6396" t="str">
            <v>Zeelaf Munir Villa</v>
          </cell>
          <cell r="C6396" t="str">
            <v>salary</v>
          </cell>
          <cell r="D6396" t="str">
            <v>Mr. Iftikhar</v>
          </cell>
          <cell r="E6396">
            <v>17529.5</v>
          </cell>
        </row>
        <row r="6397">
          <cell r="B6397" t="str">
            <v>Zeelaf Munir Villa</v>
          </cell>
          <cell r="C6397" t="str">
            <v>salary</v>
          </cell>
          <cell r="D6397" t="str">
            <v>Abdul Lateef</v>
          </cell>
          <cell r="E6397">
            <v>20900.416666666668</v>
          </cell>
        </row>
        <row r="6398">
          <cell r="B6398" t="str">
            <v>Zeelaf Munir Villa</v>
          </cell>
          <cell r="C6398" t="str">
            <v>salary</v>
          </cell>
          <cell r="D6398" t="str">
            <v>Amir (Plumber)</v>
          </cell>
          <cell r="E6398">
            <v>22819.874999999996</v>
          </cell>
        </row>
        <row r="6399">
          <cell r="B6399" t="str">
            <v>Kumail Bhai</v>
          </cell>
          <cell r="C6399" t="str">
            <v>salary</v>
          </cell>
          <cell r="D6399" t="str">
            <v>waris paid</v>
          </cell>
          <cell r="E6399">
            <v>1000</v>
          </cell>
        </row>
        <row r="6400">
          <cell r="B6400" t="str">
            <v>Unilever Pakistan</v>
          </cell>
          <cell r="C6400" t="str">
            <v>Material</v>
          </cell>
          <cell r="D6400" t="str">
            <v>gasket nut bolt flang and lifting belt by minhaal</v>
          </cell>
          <cell r="E6400">
            <v>12000</v>
          </cell>
        </row>
        <row r="6401">
          <cell r="B6401" t="str">
            <v>Falcon Mall</v>
          </cell>
          <cell r="C6401" t="str">
            <v>Material</v>
          </cell>
          <cell r="D6401" t="str">
            <v>wooden block, nut bolt and soket by minhaal</v>
          </cell>
          <cell r="E6401">
            <v>18000</v>
          </cell>
        </row>
        <row r="6402">
          <cell r="B6402" t="str">
            <v>Falcon Mall</v>
          </cell>
          <cell r="C6402" t="str">
            <v>Material</v>
          </cell>
          <cell r="D6402" t="str">
            <v>fittings by nadeem iqbal</v>
          </cell>
          <cell r="E6402">
            <v>15368</v>
          </cell>
        </row>
        <row r="6403">
          <cell r="B6403" t="str">
            <v>Falcon Mall</v>
          </cell>
          <cell r="C6403" t="str">
            <v>Material</v>
          </cell>
          <cell r="D6403" t="str">
            <v>fuel and clip and hanger support fro plant room by nadeem</v>
          </cell>
          <cell r="E6403">
            <v>11000</v>
          </cell>
        </row>
        <row r="6404">
          <cell r="B6404" t="str">
            <v>Office</v>
          </cell>
          <cell r="C6404" t="str">
            <v>Material</v>
          </cell>
          <cell r="D6404" t="str">
            <v>mouse 2 nos</v>
          </cell>
          <cell r="E6404">
            <v>1100</v>
          </cell>
        </row>
        <row r="6405">
          <cell r="B6405" t="str">
            <v>Falcon Mall</v>
          </cell>
          <cell r="C6405" t="str">
            <v>Material</v>
          </cell>
          <cell r="D6405" t="str">
            <v>glue disc and nut bolt by minhaal</v>
          </cell>
          <cell r="E6405">
            <v>14500</v>
          </cell>
        </row>
        <row r="6406">
          <cell r="B6406" t="str">
            <v>Unilever Pakistan</v>
          </cell>
          <cell r="C6406" t="str">
            <v>Material</v>
          </cell>
          <cell r="D6406" t="str">
            <v>channel by minhaal</v>
          </cell>
          <cell r="E6406">
            <v>5000</v>
          </cell>
        </row>
        <row r="6407">
          <cell r="B6407" t="str">
            <v>Zeelaf Munir Villa</v>
          </cell>
          <cell r="C6407" t="str">
            <v>Material</v>
          </cell>
          <cell r="D6407" t="str">
            <v>misc</v>
          </cell>
          <cell r="E6407">
            <v>1274</v>
          </cell>
        </row>
        <row r="6408">
          <cell r="B6408" t="str">
            <v xml:space="preserve">O/M Nue Multiplex </v>
          </cell>
          <cell r="C6408" t="str">
            <v>Material</v>
          </cell>
          <cell r="D6408" t="str">
            <v>insulation and blanck tape by minhaal</v>
          </cell>
          <cell r="E6408">
            <v>4000</v>
          </cell>
        </row>
        <row r="6409">
          <cell r="B6409" t="str">
            <v>O/M EFU</v>
          </cell>
          <cell r="C6409" t="str">
            <v>Material</v>
          </cell>
          <cell r="D6409" t="str">
            <v>misc by nadeem</v>
          </cell>
          <cell r="E6409">
            <v>5000</v>
          </cell>
        </row>
        <row r="6410">
          <cell r="B6410" t="str">
            <v>Unilever Pakistan</v>
          </cell>
          <cell r="C6410" t="str">
            <v>fuel</v>
          </cell>
          <cell r="D6410" t="str">
            <v>claimed</v>
          </cell>
          <cell r="E6410">
            <v>1000</v>
          </cell>
        </row>
        <row r="6411">
          <cell r="B6411" t="str">
            <v>Falcon Mall</v>
          </cell>
          <cell r="C6411" t="str">
            <v>Material</v>
          </cell>
          <cell r="D6411" t="str">
            <v>mineral watre</v>
          </cell>
          <cell r="E6411">
            <v>6160</v>
          </cell>
        </row>
        <row r="6412">
          <cell r="B6412" t="str">
            <v>JPMC (Main Project)</v>
          </cell>
          <cell r="C6412" t="str">
            <v>abdullah insulation</v>
          </cell>
          <cell r="D6412" t="str">
            <v>paid by nadeem iqbal</v>
          </cell>
          <cell r="E6412">
            <v>5000</v>
          </cell>
        </row>
        <row r="6413">
          <cell r="B6413" t="str">
            <v xml:space="preserve">MHR Personal </v>
          </cell>
          <cell r="C6413" t="str">
            <v>Sir Rehman</v>
          </cell>
          <cell r="D6413" t="str">
            <v>fuel and other items</v>
          </cell>
          <cell r="E6413">
            <v>9500</v>
          </cell>
        </row>
        <row r="6414">
          <cell r="B6414" t="str">
            <v>Unilever Pakistan</v>
          </cell>
          <cell r="C6414" t="str">
            <v>Material</v>
          </cell>
          <cell r="D6414" t="str">
            <v>nut bolt fittings and other items</v>
          </cell>
          <cell r="E6414">
            <v>1800</v>
          </cell>
        </row>
        <row r="6415">
          <cell r="B6415" t="str">
            <v>Zeelaf Munir Villa</v>
          </cell>
          <cell r="C6415" t="str">
            <v>Material</v>
          </cell>
          <cell r="D6415" t="str">
            <v>nut bolt fittings and other items</v>
          </cell>
          <cell r="E6415">
            <v>8200</v>
          </cell>
        </row>
        <row r="6416">
          <cell r="B6416" t="str">
            <v>JPMC (Main Project)</v>
          </cell>
          <cell r="C6416" t="str">
            <v>Material</v>
          </cell>
          <cell r="D6416" t="str">
            <v>tape and cloth by minhaal</v>
          </cell>
          <cell r="E6416">
            <v>15775</v>
          </cell>
        </row>
        <row r="6417">
          <cell r="B6417" t="str">
            <v>Zeelaf Munir Villa</v>
          </cell>
          <cell r="C6417" t="str">
            <v>Material</v>
          </cell>
          <cell r="D6417" t="str">
            <v>tape and nut bolt an dother item by minhaal</v>
          </cell>
          <cell r="E6417">
            <v>13170</v>
          </cell>
        </row>
        <row r="6418">
          <cell r="B6418" t="str">
            <v>Unilever Pakistan</v>
          </cell>
          <cell r="C6418" t="str">
            <v>Material</v>
          </cell>
          <cell r="D6418" t="str">
            <v>nut bolt flang by minhaal</v>
          </cell>
          <cell r="E6418">
            <v>8400</v>
          </cell>
        </row>
        <row r="6419">
          <cell r="B6419" t="str">
            <v>Falcon Mall</v>
          </cell>
          <cell r="C6419" t="str">
            <v>Material</v>
          </cell>
          <cell r="D6419" t="str">
            <v>misc by jahangeer</v>
          </cell>
          <cell r="E6419">
            <v>24990</v>
          </cell>
        </row>
        <row r="6420">
          <cell r="B6420" t="str">
            <v>Falcon Mall</v>
          </cell>
          <cell r="C6420" t="str">
            <v>Material</v>
          </cell>
          <cell r="D6420" t="str">
            <v>glue, clothe and nut bolt by minhaal</v>
          </cell>
          <cell r="E6420">
            <v>23900</v>
          </cell>
        </row>
        <row r="6421">
          <cell r="B6421" t="str">
            <v>Zeelaf Munir Villa</v>
          </cell>
          <cell r="C6421" t="str">
            <v>Material</v>
          </cell>
          <cell r="D6421" t="str">
            <v>misc by minhaal</v>
          </cell>
          <cell r="E6421">
            <v>4000</v>
          </cell>
        </row>
        <row r="6422">
          <cell r="B6422" t="str">
            <v>Unilever Pakistan</v>
          </cell>
          <cell r="C6422" t="str">
            <v>Material</v>
          </cell>
          <cell r="D6422" t="str">
            <v>misc by minhaal</v>
          </cell>
          <cell r="E6422">
            <v>3485</v>
          </cell>
        </row>
        <row r="6423">
          <cell r="B6423" t="str">
            <v>Office</v>
          </cell>
          <cell r="C6423" t="str">
            <v xml:space="preserve">storm fiber </v>
          </cell>
          <cell r="D6423" t="str">
            <v>paid</v>
          </cell>
          <cell r="E6423">
            <v>4150</v>
          </cell>
        </row>
        <row r="6424">
          <cell r="B6424" t="str">
            <v>Falcon Mall</v>
          </cell>
          <cell r="C6424" t="str">
            <v>Material</v>
          </cell>
          <cell r="D6424" t="str">
            <v>fittings by bilal</v>
          </cell>
          <cell r="E6424">
            <v>36000</v>
          </cell>
        </row>
        <row r="6425">
          <cell r="B6425" t="str">
            <v>Unilever Pakistan</v>
          </cell>
          <cell r="C6425" t="str">
            <v>Material</v>
          </cell>
          <cell r="D6425" t="str">
            <v>fittings by bilal</v>
          </cell>
          <cell r="E6425">
            <v>4360</v>
          </cell>
        </row>
        <row r="6426">
          <cell r="B6426" t="str">
            <v>Falcon Mall</v>
          </cell>
          <cell r="C6426" t="str">
            <v>Material</v>
          </cell>
          <cell r="D6426" t="str">
            <v>glue, red oxide and fittings by minhaal</v>
          </cell>
          <cell r="E6426">
            <v>10918</v>
          </cell>
        </row>
        <row r="6427">
          <cell r="B6427" t="str">
            <v>JPMC (Main Project)</v>
          </cell>
          <cell r="C6427" t="str">
            <v>abdullah insulation</v>
          </cell>
          <cell r="D6427" t="str">
            <v>paid order by nadeem</v>
          </cell>
          <cell r="E6427">
            <v>5000</v>
          </cell>
        </row>
        <row r="6428">
          <cell r="B6428" t="str">
            <v>JPMC (Main Project)</v>
          </cell>
          <cell r="C6428" t="str">
            <v>Material</v>
          </cell>
          <cell r="D6428" t="str">
            <v>misc purchases by huzaifa nadeem</v>
          </cell>
          <cell r="E6428">
            <v>28050</v>
          </cell>
        </row>
        <row r="6429">
          <cell r="B6429" t="str">
            <v>Falcon Mall</v>
          </cell>
          <cell r="C6429" t="str">
            <v>Material</v>
          </cell>
          <cell r="D6429" t="str">
            <v>holt tite welding disc cutting disc and tape by minhaal</v>
          </cell>
          <cell r="E6429">
            <v>16504</v>
          </cell>
        </row>
        <row r="6430">
          <cell r="B6430" t="str">
            <v>JPMC (Main Project)</v>
          </cell>
          <cell r="C6430" t="str">
            <v>Material</v>
          </cell>
          <cell r="D6430" t="str">
            <v>misc expenses by imran engr</v>
          </cell>
          <cell r="E6430">
            <v>16235</v>
          </cell>
        </row>
        <row r="6431">
          <cell r="B6431" t="str">
            <v>Falcon Mall</v>
          </cell>
          <cell r="C6431" t="str">
            <v>Material</v>
          </cell>
          <cell r="D6431" t="str">
            <v>fittings and cuttings disc by minhaal</v>
          </cell>
          <cell r="E6431">
            <v>20000</v>
          </cell>
        </row>
        <row r="6432">
          <cell r="B6432" t="str">
            <v xml:space="preserve">MHR Personal </v>
          </cell>
          <cell r="C6432" t="str">
            <v>Sir Rehman</v>
          </cell>
          <cell r="D6432" t="str">
            <v>medicine and petrol</v>
          </cell>
          <cell r="E6432">
            <v>17457</v>
          </cell>
        </row>
        <row r="6433">
          <cell r="B6433" t="str">
            <v>The Place</v>
          </cell>
          <cell r="C6433" t="str">
            <v>Material</v>
          </cell>
          <cell r="D6433" t="str">
            <v>paid for wire by rashif</v>
          </cell>
          <cell r="E6433">
            <v>13775</v>
          </cell>
        </row>
        <row r="6434">
          <cell r="B6434" t="str">
            <v>O/M The Place</v>
          </cell>
          <cell r="C6434" t="str">
            <v>Material</v>
          </cell>
          <cell r="D6434" t="str">
            <v>misc item purchased by kamran jamia</v>
          </cell>
          <cell r="E6434">
            <v>8377</v>
          </cell>
        </row>
        <row r="6435">
          <cell r="B6435" t="str">
            <v>JPMC (Main Project)</v>
          </cell>
          <cell r="C6435" t="str">
            <v>abdullah insulation</v>
          </cell>
          <cell r="D6435" t="str">
            <v>paid</v>
          </cell>
          <cell r="E6435">
            <v>8000</v>
          </cell>
        </row>
        <row r="6436">
          <cell r="B6436" t="str">
            <v>JPMC (Main Project)</v>
          </cell>
          <cell r="C6436" t="str">
            <v>Material</v>
          </cell>
          <cell r="D6436" t="str">
            <v xml:space="preserve">fuel mobile card and salary advances by  huzaifa </v>
          </cell>
          <cell r="E6436">
            <v>21070</v>
          </cell>
        </row>
        <row r="6437">
          <cell r="B6437" t="str">
            <v>Zeelaf Munir Villa</v>
          </cell>
          <cell r="C6437" t="str">
            <v>Material</v>
          </cell>
          <cell r="D6437" t="str">
            <v>lights purchased</v>
          </cell>
          <cell r="E6437">
            <v>4800</v>
          </cell>
        </row>
        <row r="6438">
          <cell r="B6438" t="str">
            <v>JPMC (Main Project)</v>
          </cell>
          <cell r="C6438" t="str">
            <v>Drawings</v>
          </cell>
          <cell r="D6438" t="str">
            <v>drwings</v>
          </cell>
          <cell r="E6438">
            <v>1050</v>
          </cell>
        </row>
        <row r="6439">
          <cell r="B6439" t="str">
            <v>Zeelaf Munir Villa</v>
          </cell>
          <cell r="C6439" t="str">
            <v>Drawings</v>
          </cell>
          <cell r="D6439" t="str">
            <v>drwings</v>
          </cell>
          <cell r="E6439">
            <v>1040</v>
          </cell>
        </row>
        <row r="6440">
          <cell r="B6440" t="str">
            <v>Zeelaf Munir Villa</v>
          </cell>
          <cell r="C6440" t="str">
            <v>Drawings</v>
          </cell>
          <cell r="D6440" t="str">
            <v>drwings</v>
          </cell>
          <cell r="E6440">
            <v>450</v>
          </cell>
        </row>
        <row r="6441">
          <cell r="B6441" t="str">
            <v>Unilever Pakistan</v>
          </cell>
          <cell r="C6441" t="str">
            <v>Material</v>
          </cell>
          <cell r="D6441" t="str">
            <v>hanging clip by minhaal</v>
          </cell>
          <cell r="E6441">
            <v>900</v>
          </cell>
        </row>
        <row r="6442">
          <cell r="B6442" t="str">
            <v>Falcon Mall</v>
          </cell>
          <cell r="C6442" t="str">
            <v>Material</v>
          </cell>
          <cell r="D6442" t="str">
            <v>nut bolts and other items by minhaal</v>
          </cell>
          <cell r="E6442">
            <v>8976</v>
          </cell>
        </row>
        <row r="6443">
          <cell r="B6443" t="str">
            <v>Falcon Mall</v>
          </cell>
          <cell r="C6443" t="str">
            <v>Material</v>
          </cell>
          <cell r="D6443" t="str">
            <v>fittingsm glue, measuring tape, tapes and cloth  by minhaal</v>
          </cell>
          <cell r="E6443">
            <v>46500</v>
          </cell>
        </row>
        <row r="6444">
          <cell r="B6444" t="str">
            <v>JPMC (Main Project)</v>
          </cell>
          <cell r="C6444" t="str">
            <v>Material</v>
          </cell>
          <cell r="D6444" t="str">
            <v>cloth by minhaa</v>
          </cell>
          <cell r="E6444">
            <v>11057</v>
          </cell>
        </row>
        <row r="6445">
          <cell r="B6445" t="str">
            <v>Falcon Mall</v>
          </cell>
          <cell r="C6445" t="str">
            <v>Material</v>
          </cell>
          <cell r="D6445" t="str">
            <v>ficher and other items by minhaal</v>
          </cell>
          <cell r="E6445">
            <v>5130</v>
          </cell>
        </row>
        <row r="6446">
          <cell r="B6446" t="str">
            <v>Zeelaf Munir Villa</v>
          </cell>
          <cell r="C6446" t="str">
            <v>Zulfiquar Core</v>
          </cell>
          <cell r="D6446" t="str">
            <v>paid thru DIB ch 01850929</v>
          </cell>
          <cell r="E6446">
            <v>57700</v>
          </cell>
        </row>
        <row r="6447">
          <cell r="B6447" t="str">
            <v>Falcon Mall</v>
          </cell>
          <cell r="C6447" t="str">
            <v>Saleem (Cooling Tower)</v>
          </cell>
          <cell r="D6447" t="str">
            <v>paid thru DIB ch 01850930</v>
          </cell>
          <cell r="E6447">
            <v>70000</v>
          </cell>
        </row>
        <row r="6448">
          <cell r="B6448" t="str">
            <v>JPMC (Main Project)</v>
          </cell>
          <cell r="C6448" t="str">
            <v>bharmal</v>
          </cell>
          <cell r="D6448" t="str">
            <v xml:space="preserve">This chq rceived from Total as JPMC extra bill </v>
          </cell>
          <cell r="E6448">
            <v>409352</v>
          </cell>
        </row>
        <row r="6449">
          <cell r="B6449" t="str">
            <v>Falcon Mall</v>
          </cell>
          <cell r="C6449" t="str">
            <v>Zara Engg</v>
          </cell>
          <cell r="D6449" t="str">
            <v>paid thru DIB ch 01850934</v>
          </cell>
          <cell r="E6449">
            <v>300000</v>
          </cell>
        </row>
        <row r="6450">
          <cell r="B6450" t="str">
            <v xml:space="preserve">MHR Personal </v>
          </cell>
          <cell r="C6450" t="str">
            <v>Leena Travel</v>
          </cell>
          <cell r="D6450" t="str">
            <v>paid thru DIB ch 01850933 for umran visa sir rehman and aunty</v>
          </cell>
          <cell r="E6450">
            <v>203000</v>
          </cell>
        </row>
        <row r="6451">
          <cell r="B6451" t="str">
            <v>Falcon Mall</v>
          </cell>
          <cell r="C6451" t="str">
            <v>Zara Engg</v>
          </cell>
          <cell r="D6451" t="str">
            <v>paid thru DIB ch 01850931</v>
          </cell>
          <cell r="E6451">
            <v>500000</v>
          </cell>
        </row>
        <row r="6452">
          <cell r="B6452" t="str">
            <v>O/M EFU</v>
          </cell>
          <cell r="C6452" t="str">
            <v>Raees Brothers</v>
          </cell>
          <cell r="D6452" t="str">
            <v>paid thru DIB ch 01850939</v>
          </cell>
          <cell r="E6452">
            <v>3000</v>
          </cell>
        </row>
        <row r="6453">
          <cell r="B6453" t="str">
            <v>Unilever Pakistan</v>
          </cell>
          <cell r="C6453" t="str">
            <v>Raees Brothers</v>
          </cell>
          <cell r="D6453" t="str">
            <v>paid thru DIB ch 01850939</v>
          </cell>
          <cell r="E6453">
            <v>91000</v>
          </cell>
        </row>
        <row r="6454">
          <cell r="B6454" t="str">
            <v>Falcon Mall</v>
          </cell>
          <cell r="C6454" t="str">
            <v>Ali Raza Engineering</v>
          </cell>
          <cell r="D6454" t="str">
            <v>paid thru DIB ch 01850938</v>
          </cell>
          <cell r="E6454">
            <v>250000</v>
          </cell>
        </row>
        <row r="6455">
          <cell r="B6455" t="str">
            <v>Unilever Pakistan</v>
          </cell>
          <cell r="C6455" t="str">
            <v>engatech</v>
          </cell>
          <cell r="D6455" t="str">
            <v>2 mcb chq @ 1 1707903247 Rs 38,000 chq # 2 1707903248  112,000</v>
          </cell>
          <cell r="E6455">
            <v>150000</v>
          </cell>
        </row>
        <row r="6456">
          <cell r="B6456" t="str">
            <v>O/M EFU</v>
          </cell>
          <cell r="C6456" t="str">
            <v>azaad</v>
          </cell>
          <cell r="D6456" t="str">
            <v>paid thru DIB ch 01850943</v>
          </cell>
          <cell r="E6456">
            <v>15000</v>
          </cell>
        </row>
        <row r="6457">
          <cell r="B6457" t="str">
            <v>Falcon Mall</v>
          </cell>
          <cell r="C6457" t="str">
            <v>Material</v>
          </cell>
          <cell r="D6457" t="str">
            <v>paid thru DIB ch              tapes by mihaal</v>
          </cell>
          <cell r="E6457">
            <v>31900</v>
          </cell>
        </row>
        <row r="6458">
          <cell r="B6458" t="str">
            <v xml:space="preserve">MHR Personal </v>
          </cell>
          <cell r="C6458" t="str">
            <v>Sir Rehman</v>
          </cell>
          <cell r="D6458" t="str">
            <v>paid thru DIB ch 01850945 fuel, medicine, and other items</v>
          </cell>
          <cell r="E6458">
            <v>50131</v>
          </cell>
        </row>
        <row r="6459">
          <cell r="B6459" t="str">
            <v>Falcon Mall</v>
          </cell>
          <cell r="C6459" t="str">
            <v>Universal fittings (Ali Enterprises)</v>
          </cell>
          <cell r="D6459" t="str">
            <v>paid thru DIB ch 01850951  paid</v>
          </cell>
          <cell r="E6459">
            <v>50000</v>
          </cell>
        </row>
        <row r="6460">
          <cell r="B6460" t="str">
            <v>Unilever Pakistan</v>
          </cell>
          <cell r="C6460" t="str">
            <v>Muzammil</v>
          </cell>
          <cell r="D6460" t="str">
            <v>paid thru DIB ch 01850954</v>
          </cell>
          <cell r="E6460">
            <v>88000</v>
          </cell>
        </row>
        <row r="6461">
          <cell r="B6461" t="str">
            <v>Unilever Pakistan</v>
          </cell>
          <cell r="C6461" t="str">
            <v>Muzammil</v>
          </cell>
          <cell r="D6461" t="str">
            <v>paid thru mcb chq 1707903249</v>
          </cell>
          <cell r="E6461">
            <v>100000</v>
          </cell>
        </row>
        <row r="6462">
          <cell r="B6462" t="str">
            <v>Falcon Mall</v>
          </cell>
          <cell r="C6462" t="str">
            <v>Basheer Pipe Installation</v>
          </cell>
          <cell r="D6462" t="str">
            <v>paid thru DIB ch 01850952</v>
          </cell>
          <cell r="E6462">
            <v>200000</v>
          </cell>
        </row>
        <row r="6463">
          <cell r="B6463" t="str">
            <v>Falcon Mall</v>
          </cell>
          <cell r="C6463" t="str">
            <v>Zara Engg</v>
          </cell>
          <cell r="D6463" t="str">
            <v>paid thru DIB ch 01850957 paid for tickets</v>
          </cell>
          <cell r="E6463">
            <v>82000</v>
          </cell>
        </row>
        <row r="6464">
          <cell r="B6464" t="str">
            <v>Zeelaf Munir Villa</v>
          </cell>
          <cell r="C6464" t="str">
            <v>advance mustafa</v>
          </cell>
          <cell r="D6464" t="str">
            <v>paid by bilal bhai thru his personal</v>
          </cell>
          <cell r="E6464">
            <v>156555</v>
          </cell>
        </row>
        <row r="6465">
          <cell r="B6465" t="str">
            <v>JPMC (Main Project)</v>
          </cell>
          <cell r="C6465" t="str">
            <v>advance mustafa</v>
          </cell>
          <cell r="D6465" t="str">
            <v>paid by bilal bhai thru his personal</v>
          </cell>
          <cell r="E6465">
            <v>306843</v>
          </cell>
        </row>
        <row r="6466">
          <cell r="B6466" t="str">
            <v>The Place</v>
          </cell>
          <cell r="C6466" t="str">
            <v>rashid</v>
          </cell>
          <cell r="D6466" t="str">
            <v>paid thru mcb chq 1707903251</v>
          </cell>
          <cell r="E6466">
            <v>20000</v>
          </cell>
        </row>
        <row r="6467">
          <cell r="B6467" t="str">
            <v>Falcon Mall</v>
          </cell>
          <cell r="C6467" t="str">
            <v>Tariq insulator</v>
          </cell>
          <cell r="D6467" t="str">
            <v>paid thru DIB ch 01850958</v>
          </cell>
          <cell r="E6467">
            <v>88380</v>
          </cell>
        </row>
        <row r="6468">
          <cell r="B6468" t="str">
            <v>Falcon Mall</v>
          </cell>
          <cell r="C6468" t="str">
            <v>Naveed Pipe Insulator</v>
          </cell>
          <cell r="D6468" t="str">
            <v>paid thru DIB ch 01850959</v>
          </cell>
          <cell r="E6468">
            <v>64000</v>
          </cell>
        </row>
        <row r="6469">
          <cell r="B6469" t="str">
            <v>The Place</v>
          </cell>
          <cell r="C6469" t="str">
            <v>Material</v>
          </cell>
          <cell r="D6469" t="str">
            <v>paid thru DIB ch 01850937 for purchasing by rashid</v>
          </cell>
          <cell r="E6469">
            <v>65000</v>
          </cell>
        </row>
        <row r="6470">
          <cell r="B6470" t="str">
            <v>JPMC (Main Project)</v>
          </cell>
          <cell r="C6470" t="str">
            <v>KAHF Associates</v>
          </cell>
          <cell r="D6470" t="str">
            <v>paid thru DIB ch 01850963</v>
          </cell>
          <cell r="E6470">
            <v>125000</v>
          </cell>
        </row>
        <row r="6471">
          <cell r="B6471" t="str">
            <v>Unilever Pakistan</v>
          </cell>
          <cell r="C6471" t="str">
            <v>Nazim Piping</v>
          </cell>
          <cell r="D6471" t="str">
            <v xml:space="preserve">paid thru total contruction unilever cash payment </v>
          </cell>
          <cell r="E6471">
            <v>132000</v>
          </cell>
        </row>
        <row r="6472">
          <cell r="B6472" t="str">
            <v>JPMC (Main Project)</v>
          </cell>
          <cell r="C6472" t="str">
            <v>LIBRA ENGR</v>
          </cell>
          <cell r="D6472" t="str">
            <v>paid thru DIB chq # 01850964</v>
          </cell>
          <cell r="E6472">
            <v>500000</v>
          </cell>
        </row>
        <row r="6473">
          <cell r="B6473" t="str">
            <v>JPMC (Main Project)</v>
          </cell>
          <cell r="C6473" t="str">
            <v>LIBRA ENGR</v>
          </cell>
          <cell r="D6473" t="str">
            <v>paid thru DIB chq # 01850965</v>
          </cell>
          <cell r="E6473">
            <v>500000</v>
          </cell>
        </row>
        <row r="6474">
          <cell r="B6474" t="str">
            <v>Falcon Mall</v>
          </cell>
          <cell r="C6474" t="str">
            <v>adam riger</v>
          </cell>
          <cell r="D6474" t="str">
            <v>paid thru total contruction unilever cash payment. deal 150,000</v>
          </cell>
          <cell r="E6474">
            <v>30000</v>
          </cell>
        </row>
        <row r="6475">
          <cell r="B6475" t="str">
            <v>JPMC (Main Project)</v>
          </cell>
          <cell r="C6475" t="str">
            <v>Material</v>
          </cell>
          <cell r="D6475" t="str">
            <v>paid thr DIB chq 01850940 misc material by imran engg</v>
          </cell>
          <cell r="E6475">
            <v>19300</v>
          </cell>
        </row>
        <row r="6476">
          <cell r="B6476" t="str">
            <v xml:space="preserve">MHR Personal </v>
          </cell>
          <cell r="C6476" t="str">
            <v>Sir Rehman</v>
          </cell>
          <cell r="D6476" t="str">
            <v>paid thru dic chq</v>
          </cell>
          <cell r="E6476">
            <v>93627</v>
          </cell>
        </row>
        <row r="6477">
          <cell r="B6477" t="str">
            <v>Falcon Mall</v>
          </cell>
          <cell r="C6477" t="str">
            <v>IIL Pipe</v>
          </cell>
          <cell r="D6477" t="str">
            <v>paid thru unilever cash 520,000 and Rs 67635 by bilal bhai</v>
          </cell>
          <cell r="E6477">
            <v>587635</v>
          </cell>
        </row>
        <row r="6478">
          <cell r="B6478" t="str">
            <v>Falcon Mall</v>
          </cell>
          <cell r="C6478" t="str">
            <v>excavation work</v>
          </cell>
          <cell r="D6478" t="str">
            <v>paid by bilal bhai</v>
          </cell>
          <cell r="E6478">
            <v>20000</v>
          </cell>
        </row>
        <row r="6479">
          <cell r="B6479" t="str">
            <v>Falcon Mall</v>
          </cell>
          <cell r="C6479" t="str">
            <v>Transportation</v>
          </cell>
          <cell r="D6479" t="str">
            <v>paid for Iil pipe by bilal bhai</v>
          </cell>
          <cell r="E6479">
            <v>20000</v>
          </cell>
        </row>
        <row r="6480">
          <cell r="B6480" t="str">
            <v>Falcon Mall</v>
          </cell>
          <cell r="C6480" t="str">
            <v>Eye Ball Diffuser</v>
          </cell>
          <cell r="D6480" t="str">
            <v>paid for eye ball diffuser by bila bhai</v>
          </cell>
          <cell r="E6480">
            <v>418000</v>
          </cell>
        </row>
        <row r="6481">
          <cell r="B6481" t="str">
            <v>JPMC (Main Project)</v>
          </cell>
          <cell r="C6481" t="str">
            <v>azaad</v>
          </cell>
          <cell r="D6481" t="str">
            <v>paid thru DIB chq 01850971</v>
          </cell>
          <cell r="E6481">
            <v>50000</v>
          </cell>
        </row>
        <row r="6482">
          <cell r="B6482" t="str">
            <v>JPMC (Main Project)</v>
          </cell>
          <cell r="C6482" t="str">
            <v>HDPE Pipe</v>
          </cell>
          <cell r="D6482" t="str">
            <v>paid thru DIB chq 01850969</v>
          </cell>
          <cell r="E6482">
            <v>121500</v>
          </cell>
        </row>
        <row r="6483">
          <cell r="B6483" t="str">
            <v>Falcon Mall</v>
          </cell>
          <cell r="C6483" t="str">
            <v>Indus Electric</v>
          </cell>
          <cell r="D6483" t="str">
            <v>paid thru DIB chq 01850970</v>
          </cell>
          <cell r="E6483">
            <v>70000</v>
          </cell>
        </row>
        <row r="6484">
          <cell r="B6484" t="str">
            <v>Falcon Mall</v>
          </cell>
          <cell r="C6484" t="str">
            <v>adam riger</v>
          </cell>
          <cell r="D6484" t="str">
            <v>paid thru offce cash</v>
          </cell>
          <cell r="E6484">
            <v>50000</v>
          </cell>
        </row>
        <row r="6485">
          <cell r="B6485" t="str">
            <v>Unilever Pakistan</v>
          </cell>
          <cell r="C6485" t="str">
            <v>weldon</v>
          </cell>
          <cell r="D6485" t="str">
            <v>this chq received from advance mustafa</v>
          </cell>
          <cell r="E6485">
            <v>117178</v>
          </cell>
        </row>
        <row r="6486">
          <cell r="B6486" t="str">
            <v>Zeelaf Munir Villa</v>
          </cell>
          <cell r="C6486" t="str">
            <v>weldon</v>
          </cell>
          <cell r="D6486" t="str">
            <v>paid thru DIB chq 01850972</v>
          </cell>
          <cell r="E6486">
            <v>46920</v>
          </cell>
        </row>
        <row r="6487">
          <cell r="B6487" t="str">
            <v>Unilever Pakistan</v>
          </cell>
          <cell r="C6487" t="str">
            <v>weldon</v>
          </cell>
          <cell r="D6487" t="str">
            <v>paid thru DIB chq 01850972</v>
          </cell>
          <cell r="E6487">
            <v>69822</v>
          </cell>
        </row>
        <row r="6488">
          <cell r="B6488" t="str">
            <v>Falcon Mall</v>
          </cell>
          <cell r="C6488" t="str">
            <v>weldon</v>
          </cell>
          <cell r="D6488" t="str">
            <v>paid thru DIB chq 01850972</v>
          </cell>
          <cell r="E6488">
            <v>65258</v>
          </cell>
        </row>
        <row r="6489">
          <cell r="B6489" t="str">
            <v>Falcon Mall</v>
          </cell>
          <cell r="C6489" t="str">
            <v>weldon</v>
          </cell>
          <cell r="D6489" t="str">
            <v>paid thru DIB chq 01850972</v>
          </cell>
          <cell r="E6489">
            <v>822</v>
          </cell>
        </row>
        <row r="6490">
          <cell r="B6490" t="str">
            <v>Falcon Mall</v>
          </cell>
          <cell r="C6490" t="str">
            <v>Ali Raza Engineering</v>
          </cell>
          <cell r="D6490" t="str">
            <v>paid thru DIB chq 01850973</v>
          </cell>
          <cell r="E6490">
            <v>300000</v>
          </cell>
        </row>
        <row r="6491">
          <cell r="B6491" t="str">
            <v>JPMC (Main Project)</v>
          </cell>
          <cell r="C6491" t="str">
            <v>Received</v>
          </cell>
          <cell r="D6491" t="str">
            <v>received against extra work</v>
          </cell>
          <cell r="F6491">
            <v>409352</v>
          </cell>
        </row>
        <row r="6492">
          <cell r="B6492" t="str">
            <v>HBL Emerald Tower</v>
          </cell>
          <cell r="C6492" t="str">
            <v>Received</v>
          </cell>
          <cell r="D6492" t="str">
            <v>retentionmoney received</v>
          </cell>
          <cell r="F6492">
            <v>328603</v>
          </cell>
        </row>
        <row r="6493">
          <cell r="B6493" t="str">
            <v>Unilever Pakistan</v>
          </cell>
          <cell r="C6493" t="str">
            <v>Received</v>
          </cell>
          <cell r="D6493" t="str">
            <v>received bank al-habib cheque</v>
          </cell>
          <cell r="F6493">
            <v>3020000</v>
          </cell>
        </row>
        <row r="6494">
          <cell r="B6494" t="str">
            <v>Unilever Pakistan</v>
          </cell>
          <cell r="C6494" t="str">
            <v>Received</v>
          </cell>
          <cell r="D6494" t="str">
            <v>received bank al-habib cheque</v>
          </cell>
          <cell r="F6494">
            <v>980000</v>
          </cell>
        </row>
        <row r="6495">
          <cell r="B6495" t="str">
            <v xml:space="preserve">O/M Nue Multiplex </v>
          </cell>
          <cell r="C6495" t="str">
            <v>Received</v>
          </cell>
          <cell r="D6495" t="str">
            <v>operation and maintenenace november bill</v>
          </cell>
          <cell r="F6495">
            <v>305250</v>
          </cell>
        </row>
        <row r="6496">
          <cell r="B6496" t="str">
            <v>O/M The Place</v>
          </cell>
          <cell r="C6496" t="str">
            <v>Received</v>
          </cell>
          <cell r="D6496" t="str">
            <v>operation and maintenenace november bill</v>
          </cell>
          <cell r="F6496">
            <v>277500</v>
          </cell>
        </row>
        <row r="6497">
          <cell r="B6497" t="str">
            <v>The Place</v>
          </cell>
          <cell r="C6497" t="str">
            <v>Received</v>
          </cell>
          <cell r="D6497" t="str">
            <v xml:space="preserve">received 400,000 against final bill summary </v>
          </cell>
          <cell r="F6497">
            <v>200000</v>
          </cell>
        </row>
        <row r="6498">
          <cell r="B6498" t="str">
            <v>The Place</v>
          </cell>
          <cell r="C6498" t="str">
            <v>Received</v>
          </cell>
          <cell r="D6498" t="str">
            <v>received against ducted type FCU 5 ton this cash used by bilal bhai</v>
          </cell>
          <cell r="F6498">
            <v>202000</v>
          </cell>
        </row>
        <row r="6499">
          <cell r="B6499" t="str">
            <v>Falcon Mall</v>
          </cell>
          <cell r="C6499" t="str">
            <v>salary</v>
          </cell>
          <cell r="D6499" t="str">
            <v>Mr.Bilal Habib</v>
          </cell>
          <cell r="E6499">
            <v>25000</v>
          </cell>
        </row>
        <row r="6500">
          <cell r="B6500" t="str">
            <v>Zeelaf Munir Villa</v>
          </cell>
          <cell r="C6500" t="str">
            <v>salary</v>
          </cell>
          <cell r="D6500" t="str">
            <v>Mr.Bilal Habib</v>
          </cell>
          <cell r="E6500">
            <v>25000</v>
          </cell>
        </row>
        <row r="6501">
          <cell r="B6501" t="str">
            <v>Falcon Mall</v>
          </cell>
          <cell r="C6501" t="str">
            <v>salary</v>
          </cell>
          <cell r="D6501" t="str">
            <v>Mr.Bilal Habib</v>
          </cell>
          <cell r="E6501">
            <v>25000</v>
          </cell>
        </row>
        <row r="6502">
          <cell r="B6502" t="str">
            <v>Zeelaf Munir Villa</v>
          </cell>
          <cell r="C6502" t="str">
            <v>salary</v>
          </cell>
          <cell r="D6502" t="str">
            <v>Mr.Bilal Habib</v>
          </cell>
          <cell r="E6502">
            <v>25000</v>
          </cell>
        </row>
        <row r="6503">
          <cell r="B6503" t="str">
            <v xml:space="preserve">MHR Personal </v>
          </cell>
          <cell r="C6503" t="str">
            <v>salary</v>
          </cell>
          <cell r="D6503" t="str">
            <v>Mossi Home upstairs</v>
          </cell>
          <cell r="E6503">
            <v>10000</v>
          </cell>
        </row>
        <row r="6504">
          <cell r="B6504" t="str">
            <v xml:space="preserve">MHR Personal </v>
          </cell>
          <cell r="C6504" t="str">
            <v>salary</v>
          </cell>
          <cell r="D6504" t="str">
            <v>Saeed Lala</v>
          </cell>
          <cell r="E6504">
            <v>20000</v>
          </cell>
        </row>
        <row r="6505">
          <cell r="B6505" t="str">
            <v xml:space="preserve">MHR Personal </v>
          </cell>
          <cell r="C6505" t="str">
            <v>salary</v>
          </cell>
          <cell r="D6505" t="str">
            <v>Mossi Home D/stairs</v>
          </cell>
          <cell r="E6505">
            <v>10000</v>
          </cell>
        </row>
        <row r="6506">
          <cell r="B6506" t="str">
            <v xml:space="preserve">MHR Personal </v>
          </cell>
          <cell r="C6506" t="str">
            <v>salary</v>
          </cell>
          <cell r="D6506" t="str">
            <v>Home Expense</v>
          </cell>
          <cell r="E6506">
            <v>10000</v>
          </cell>
        </row>
        <row r="6507">
          <cell r="B6507" t="str">
            <v>Office</v>
          </cell>
          <cell r="C6507" t="str">
            <v>salary</v>
          </cell>
          <cell r="D6507" t="str">
            <v>Mr. Kamran office</v>
          </cell>
          <cell r="E6507">
            <v>25258.064516129034</v>
          </cell>
        </row>
        <row r="6508">
          <cell r="B6508" t="str">
            <v>Office</v>
          </cell>
          <cell r="C6508" t="str">
            <v>salary</v>
          </cell>
          <cell r="D6508" t="str">
            <v>Mr. Rehan Aslam</v>
          </cell>
          <cell r="E6508">
            <v>30000</v>
          </cell>
        </row>
        <row r="6509">
          <cell r="B6509" t="str">
            <v>Office</v>
          </cell>
          <cell r="C6509" t="str">
            <v>salary</v>
          </cell>
          <cell r="D6509" t="str">
            <v>Minhaal</v>
          </cell>
          <cell r="E6509">
            <v>15000</v>
          </cell>
        </row>
        <row r="6510">
          <cell r="B6510" t="str">
            <v>Office</v>
          </cell>
          <cell r="C6510" t="str">
            <v>salary</v>
          </cell>
          <cell r="D6510" t="str">
            <v>Bilal</v>
          </cell>
          <cell r="E6510">
            <v>14000</v>
          </cell>
        </row>
        <row r="6511">
          <cell r="B6511" t="str">
            <v>Office</v>
          </cell>
          <cell r="C6511" t="str">
            <v>salary</v>
          </cell>
          <cell r="D6511" t="str">
            <v>Faisal Masih</v>
          </cell>
          <cell r="E6511">
            <v>5000</v>
          </cell>
        </row>
        <row r="6512">
          <cell r="B6512" t="str">
            <v>Office</v>
          </cell>
          <cell r="C6512" t="str">
            <v>salary</v>
          </cell>
          <cell r="D6512" t="str">
            <v>Bakhti Office</v>
          </cell>
          <cell r="E6512">
            <v>14500</v>
          </cell>
        </row>
        <row r="6513">
          <cell r="B6513" t="str">
            <v xml:space="preserve">O/M Nue Multiplex </v>
          </cell>
          <cell r="C6513" t="str">
            <v>salary</v>
          </cell>
          <cell r="D6513" t="str">
            <v>Abdul Rafay</v>
          </cell>
          <cell r="E6513">
            <v>42620.967741935485</v>
          </cell>
        </row>
        <row r="6514">
          <cell r="B6514" t="str">
            <v xml:space="preserve">O/M Nue Multiplex </v>
          </cell>
          <cell r="C6514" t="str">
            <v>salary</v>
          </cell>
          <cell r="D6514" t="str">
            <v>Ahsan</v>
          </cell>
          <cell r="E6514">
            <v>21590</v>
          </cell>
        </row>
        <row r="6515">
          <cell r="B6515" t="str">
            <v xml:space="preserve">O/M Nue Multiplex </v>
          </cell>
          <cell r="C6515" t="str">
            <v>salary</v>
          </cell>
          <cell r="D6515" t="str">
            <v>Faizan</v>
          </cell>
          <cell r="E6515">
            <v>18810.483870967742</v>
          </cell>
        </row>
        <row r="6516">
          <cell r="B6516" t="str">
            <v xml:space="preserve">O/M Nue Multiplex </v>
          </cell>
          <cell r="C6516" t="str">
            <v>salary</v>
          </cell>
          <cell r="D6516" t="str">
            <v>Salman Farooq</v>
          </cell>
          <cell r="E6516">
            <v>16089.919354838708</v>
          </cell>
        </row>
        <row r="6517">
          <cell r="B6517" t="str">
            <v xml:space="preserve">O/M Nue Multiplex </v>
          </cell>
          <cell r="C6517" t="str">
            <v>salary</v>
          </cell>
          <cell r="D6517" t="str">
            <v>Murtaza</v>
          </cell>
          <cell r="E6517">
            <v>25970.16129032258</v>
          </cell>
        </row>
        <row r="6518">
          <cell r="B6518" t="str">
            <v xml:space="preserve">O/M Nue Multiplex </v>
          </cell>
          <cell r="C6518" t="str">
            <v>salary</v>
          </cell>
          <cell r="D6518" t="str">
            <v>Ali Islam</v>
          </cell>
          <cell r="E6518">
            <v>18479.637096774193</v>
          </cell>
        </row>
        <row r="6519">
          <cell r="B6519" t="str">
            <v xml:space="preserve">O/M Nue Multiplex </v>
          </cell>
          <cell r="C6519" t="str">
            <v>salary</v>
          </cell>
          <cell r="D6519" t="str">
            <v>Azher Ali</v>
          </cell>
          <cell r="E6519">
            <v>23153.225806451614</v>
          </cell>
        </row>
        <row r="6520">
          <cell r="B6520" t="str">
            <v>O/M The Place</v>
          </cell>
          <cell r="C6520" t="str">
            <v>salary</v>
          </cell>
          <cell r="D6520" t="str">
            <v>Khalid Mansoor</v>
          </cell>
          <cell r="E6520">
            <v>36903.225806451614</v>
          </cell>
        </row>
        <row r="6521">
          <cell r="B6521" t="str">
            <v>O/M The Place</v>
          </cell>
          <cell r="C6521" t="str">
            <v>salary</v>
          </cell>
          <cell r="D6521" t="str">
            <v>Rizwan Saeed</v>
          </cell>
          <cell r="E6521">
            <v>26529.516129032258</v>
          </cell>
        </row>
        <row r="6522">
          <cell r="B6522" t="str">
            <v>O/M The Place</v>
          </cell>
          <cell r="C6522" t="str">
            <v>salary</v>
          </cell>
          <cell r="D6522" t="str">
            <v>Ahsan Razzak</v>
          </cell>
          <cell r="E6522">
            <v>32730.322580645159</v>
          </cell>
        </row>
        <row r="6523">
          <cell r="B6523" t="str">
            <v>O/M The Place</v>
          </cell>
          <cell r="C6523" t="str">
            <v>salary</v>
          </cell>
          <cell r="D6523" t="str">
            <v>Khizer</v>
          </cell>
          <cell r="E6523">
            <v>18451.612903225807</v>
          </cell>
        </row>
        <row r="6524">
          <cell r="B6524" t="str">
            <v>O/M The Place</v>
          </cell>
          <cell r="C6524" t="str">
            <v>salary</v>
          </cell>
          <cell r="D6524" t="str">
            <v>Usama Javed</v>
          </cell>
          <cell r="E6524">
            <v>17669.677419354841</v>
          </cell>
        </row>
        <row r="6525">
          <cell r="B6525" t="str">
            <v>O/M The Place</v>
          </cell>
          <cell r="C6525" t="str">
            <v>salary</v>
          </cell>
          <cell r="D6525" t="str">
            <v>Abid (The Place)</v>
          </cell>
          <cell r="E6525">
            <v>18000</v>
          </cell>
        </row>
        <row r="6526">
          <cell r="B6526" t="str">
            <v>O/M The Place</v>
          </cell>
          <cell r="C6526" t="str">
            <v>salary</v>
          </cell>
          <cell r="D6526" t="str">
            <v>Owais</v>
          </cell>
          <cell r="E6526">
            <v>34149.677419354834</v>
          </cell>
        </row>
        <row r="6527">
          <cell r="B6527" t="str">
            <v>O/M The Place</v>
          </cell>
          <cell r="C6527" t="str">
            <v>salary</v>
          </cell>
          <cell r="D6527" t="str">
            <v>Suleman Dilawar</v>
          </cell>
          <cell r="E6527">
            <v>19029.677419354841</v>
          </cell>
        </row>
        <row r="6528">
          <cell r="B6528" t="str">
            <v>JPMC (Main Project)</v>
          </cell>
          <cell r="C6528" t="str">
            <v>salary</v>
          </cell>
          <cell r="D6528" t="str">
            <v>Mr. Imran</v>
          </cell>
          <cell r="E6528">
            <v>44399.717741935485</v>
          </cell>
        </row>
        <row r="6529">
          <cell r="B6529" t="str">
            <v>JPMC (Main Project)</v>
          </cell>
          <cell r="C6529" t="str">
            <v>salary</v>
          </cell>
          <cell r="D6529" t="str">
            <v>Mr. Huzaifa</v>
          </cell>
          <cell r="E6529">
            <v>27741.935483870966</v>
          </cell>
        </row>
        <row r="6530">
          <cell r="B6530" t="str">
            <v>JPMC (Main Project)</v>
          </cell>
          <cell r="C6530" t="str">
            <v>salary</v>
          </cell>
          <cell r="D6530" t="str">
            <v>Mr. Irfan</v>
          </cell>
          <cell r="E6530">
            <v>20148.629032258061</v>
          </cell>
        </row>
        <row r="6531">
          <cell r="B6531" t="str">
            <v>JPMC (Main Project)</v>
          </cell>
          <cell r="C6531" t="str">
            <v>salary</v>
          </cell>
          <cell r="D6531" t="str">
            <v>Mr. Amjad</v>
          </cell>
          <cell r="E6531">
            <v>37000</v>
          </cell>
        </row>
        <row r="6532">
          <cell r="B6532" t="str">
            <v>JPMC (Main Project)</v>
          </cell>
          <cell r="C6532" t="str">
            <v>salary</v>
          </cell>
          <cell r="D6532" t="str">
            <v>Waseem Haider</v>
          </cell>
          <cell r="E6532">
            <v>17096.774193548386</v>
          </cell>
        </row>
        <row r="6533">
          <cell r="B6533" t="str">
            <v>JPMC (Main Project)</v>
          </cell>
          <cell r="C6533" t="str">
            <v>salary</v>
          </cell>
          <cell r="D6533" t="str">
            <v>Kashif</v>
          </cell>
          <cell r="E6533">
            <v>20225.806451612905</v>
          </cell>
        </row>
        <row r="6534">
          <cell r="B6534" t="str">
            <v>JPMC (Main Project)</v>
          </cell>
          <cell r="C6534" t="str">
            <v>salary</v>
          </cell>
          <cell r="D6534" t="str">
            <v>Mr.Abbas Ishaq</v>
          </cell>
          <cell r="E6534">
            <v>21000</v>
          </cell>
        </row>
        <row r="6535">
          <cell r="B6535" t="str">
            <v>JPMC (Main Project)</v>
          </cell>
          <cell r="C6535" t="str">
            <v>salary</v>
          </cell>
          <cell r="D6535" t="str">
            <v xml:space="preserve">Mr. Mehmood </v>
          </cell>
          <cell r="E6535">
            <v>7838.7096774193542</v>
          </cell>
        </row>
        <row r="6536">
          <cell r="B6536" t="str">
            <v>JPMC (Main Project)</v>
          </cell>
          <cell r="C6536" t="str">
            <v>salary</v>
          </cell>
          <cell r="D6536" t="str">
            <v>Aqeel Ahmed</v>
          </cell>
          <cell r="E6536">
            <v>2564.5161290322576</v>
          </cell>
        </row>
        <row r="6537">
          <cell r="B6537" t="str">
            <v>JPMC (Main Project)</v>
          </cell>
          <cell r="C6537" t="str">
            <v>salary</v>
          </cell>
          <cell r="D6537" t="str">
            <v>Raheel</v>
          </cell>
          <cell r="E6537">
            <v>10451.612903225807</v>
          </cell>
        </row>
        <row r="6538">
          <cell r="B6538" t="str">
            <v>JPMC (Main Project)</v>
          </cell>
          <cell r="C6538" t="str">
            <v>salary</v>
          </cell>
          <cell r="D6538" t="str">
            <v>Shahbaz</v>
          </cell>
          <cell r="E6538">
            <v>3209.6774193548372</v>
          </cell>
        </row>
        <row r="6539">
          <cell r="B6539" t="str">
            <v>JPMC (Main Project)</v>
          </cell>
          <cell r="C6539" t="str">
            <v>salary</v>
          </cell>
          <cell r="D6539" t="str">
            <v>Gul Sher</v>
          </cell>
          <cell r="E6539">
            <v>9320</v>
          </cell>
        </row>
        <row r="6540">
          <cell r="B6540" t="str">
            <v>O/M EFU</v>
          </cell>
          <cell r="C6540" t="str">
            <v>salary</v>
          </cell>
          <cell r="D6540" t="str">
            <v>Kamran Ali Akbar</v>
          </cell>
          <cell r="E6540">
            <v>24420.362903225807</v>
          </cell>
        </row>
        <row r="6541">
          <cell r="B6541" t="str">
            <v>O/M EFU</v>
          </cell>
          <cell r="C6541" t="str">
            <v>salary</v>
          </cell>
          <cell r="D6541" t="str">
            <v>Mr. Owais</v>
          </cell>
          <cell r="E6541">
            <v>17549.677419354837</v>
          </cell>
        </row>
        <row r="6542">
          <cell r="B6542" t="str">
            <v>O/M EFU</v>
          </cell>
          <cell r="C6542" t="str">
            <v>salary</v>
          </cell>
          <cell r="D6542" t="str">
            <v>Mr. Ali Khalid</v>
          </cell>
          <cell r="E6542">
            <v>16920</v>
          </cell>
        </row>
        <row r="6543">
          <cell r="B6543" t="str">
            <v>O/M EFU</v>
          </cell>
          <cell r="C6543" t="str">
            <v>salary</v>
          </cell>
          <cell r="D6543" t="str">
            <v>Asif (EFU)</v>
          </cell>
          <cell r="E6543">
            <v>14970.080645161288</v>
          </cell>
        </row>
        <row r="6544">
          <cell r="B6544" t="str">
            <v>O/M EFU</v>
          </cell>
          <cell r="C6544" t="str">
            <v>salary</v>
          </cell>
          <cell r="D6544" t="str">
            <v>Aaqib</v>
          </cell>
          <cell r="E6544">
            <v>12661.290322580644</v>
          </cell>
        </row>
        <row r="6545">
          <cell r="B6545" t="str">
            <v>O/M EFU</v>
          </cell>
          <cell r="C6545" t="str">
            <v>salary</v>
          </cell>
          <cell r="D6545" t="str">
            <v>Munsif Khan</v>
          </cell>
          <cell r="E6545">
            <v>11069.758064516129</v>
          </cell>
        </row>
        <row r="6546">
          <cell r="B6546" t="str">
            <v>FTC Floors</v>
          </cell>
          <cell r="C6546" t="str">
            <v>salary</v>
          </cell>
          <cell r="D6546" t="str">
            <v>Mr. Feeroz</v>
          </cell>
          <cell r="E6546">
            <v>22889.758064516129</v>
          </cell>
        </row>
        <row r="6547">
          <cell r="B6547" t="str">
            <v>FTC Floors</v>
          </cell>
          <cell r="C6547" t="str">
            <v>salary</v>
          </cell>
          <cell r="D6547" t="str">
            <v>Mr. Sajjad</v>
          </cell>
          <cell r="E6547">
            <v>15104.838709677419</v>
          </cell>
        </row>
        <row r="6548">
          <cell r="B6548" t="str">
            <v>FTC Floors</v>
          </cell>
          <cell r="C6548" t="str">
            <v>salary</v>
          </cell>
          <cell r="D6548" t="str">
            <v>Mr. Zulfiqar</v>
          </cell>
          <cell r="E6548">
            <v>19210.16129032258</v>
          </cell>
        </row>
        <row r="6549">
          <cell r="B6549" t="str">
            <v>FTC Floors</v>
          </cell>
          <cell r="C6549" t="str">
            <v>salary</v>
          </cell>
          <cell r="D6549" t="str">
            <v>M Uzair</v>
          </cell>
          <cell r="E6549">
            <v>849.67741935483878</v>
          </cell>
        </row>
        <row r="6550">
          <cell r="B6550" t="str">
            <v>FTC Floors</v>
          </cell>
          <cell r="C6550" t="str">
            <v>salary</v>
          </cell>
          <cell r="D6550" t="str">
            <v>Shaheryar Haneef</v>
          </cell>
          <cell r="E6550">
            <v>6920.4032258064517</v>
          </cell>
        </row>
        <row r="6551">
          <cell r="B6551" t="str">
            <v>FTC Floors</v>
          </cell>
          <cell r="C6551" t="str">
            <v>salary</v>
          </cell>
          <cell r="D6551" t="str">
            <v>Zeeshan</v>
          </cell>
          <cell r="E6551">
            <v>13649.516129032258</v>
          </cell>
        </row>
        <row r="6552">
          <cell r="B6552" t="str">
            <v>FTC Floors</v>
          </cell>
          <cell r="C6552" t="str">
            <v>salary</v>
          </cell>
          <cell r="D6552" t="str">
            <v>Adeel</v>
          </cell>
          <cell r="E6552">
            <v>25870.967741935485</v>
          </cell>
        </row>
        <row r="6553">
          <cell r="B6553" t="str">
            <v>Falcon Mall</v>
          </cell>
          <cell r="C6553" t="str">
            <v>salary</v>
          </cell>
          <cell r="D6553" t="str">
            <v>Mr. Jahangir</v>
          </cell>
          <cell r="E6553">
            <v>39639.516129032258</v>
          </cell>
        </row>
        <row r="6554">
          <cell r="B6554" t="str">
            <v>Falcon Mall</v>
          </cell>
          <cell r="C6554" t="str">
            <v>salary</v>
          </cell>
          <cell r="D6554" t="str">
            <v>Mr. Azeem Engg</v>
          </cell>
          <cell r="E6554">
            <v>25510.161290322583</v>
          </cell>
        </row>
        <row r="6555">
          <cell r="B6555" t="str">
            <v>Falcon Mall</v>
          </cell>
          <cell r="C6555" t="str">
            <v>salary</v>
          </cell>
          <cell r="D6555" t="str">
            <v>Shahid painter</v>
          </cell>
          <cell r="E6555">
            <v>16340.161290322583</v>
          </cell>
        </row>
        <row r="6556">
          <cell r="B6556" t="str">
            <v>Falcon Mall</v>
          </cell>
          <cell r="C6556" t="str">
            <v>salary</v>
          </cell>
          <cell r="D6556" t="str">
            <v>Mr. Abid</v>
          </cell>
          <cell r="E6556">
            <v>37300.403225806454</v>
          </cell>
        </row>
        <row r="6557">
          <cell r="B6557" t="str">
            <v>Falcon Mall</v>
          </cell>
          <cell r="C6557" t="str">
            <v>salary</v>
          </cell>
          <cell r="D6557" t="str">
            <v>Shaheryar</v>
          </cell>
          <cell r="E6557">
            <v>23220.322580645159</v>
          </cell>
        </row>
        <row r="6558">
          <cell r="B6558" t="str">
            <v>Falcon Mall</v>
          </cell>
          <cell r="C6558" t="str">
            <v>salary</v>
          </cell>
          <cell r="D6558" t="str">
            <v>Ahmed</v>
          </cell>
          <cell r="E6558">
            <v>11889.032258064515</v>
          </cell>
        </row>
        <row r="6559">
          <cell r="B6559" t="str">
            <v>Falcon Mall</v>
          </cell>
          <cell r="C6559" t="str">
            <v>salary</v>
          </cell>
          <cell r="D6559" t="str">
            <v>Shahrukh</v>
          </cell>
          <cell r="E6559">
            <v>11806.451612903225</v>
          </cell>
        </row>
        <row r="6560">
          <cell r="B6560" t="str">
            <v>Zeelaf Munir Villa</v>
          </cell>
          <cell r="C6560" t="str">
            <v>salary</v>
          </cell>
          <cell r="D6560" t="str">
            <v>M. Rafeeq</v>
          </cell>
          <cell r="E6560">
            <v>38000</v>
          </cell>
        </row>
        <row r="6561">
          <cell r="B6561" t="str">
            <v>Zeelaf Munir Villa</v>
          </cell>
          <cell r="C6561" t="str">
            <v>salary</v>
          </cell>
          <cell r="D6561" t="str">
            <v xml:space="preserve">Mr. Khalid </v>
          </cell>
          <cell r="E6561">
            <v>17096.774193548386</v>
          </cell>
        </row>
        <row r="6562">
          <cell r="B6562" t="str">
            <v>Zeelaf Munir Villa</v>
          </cell>
          <cell r="C6562" t="str">
            <v>salary</v>
          </cell>
          <cell r="D6562" t="str">
            <v>Talha</v>
          </cell>
          <cell r="E6562">
            <v>25000</v>
          </cell>
        </row>
        <row r="6563">
          <cell r="B6563" t="str">
            <v>Zeelaf Munir Villa</v>
          </cell>
          <cell r="C6563" t="str">
            <v>salary</v>
          </cell>
          <cell r="D6563" t="str">
            <v>Jalaal</v>
          </cell>
          <cell r="E6563">
            <v>15806.451612903225</v>
          </cell>
        </row>
        <row r="6564">
          <cell r="B6564" t="str">
            <v>Zeelaf Munir Villa</v>
          </cell>
          <cell r="C6564" t="str">
            <v>salary</v>
          </cell>
          <cell r="D6564" t="str">
            <v>Abdullah</v>
          </cell>
          <cell r="E6564">
            <v>18197.235023041474</v>
          </cell>
        </row>
        <row r="6565">
          <cell r="B6565" t="str">
            <v>Zeelaf Munir Villa</v>
          </cell>
          <cell r="C6565" t="str">
            <v>salary</v>
          </cell>
          <cell r="D6565" t="str">
            <v>Haneef</v>
          </cell>
          <cell r="E6565">
            <v>21810.322580645163</v>
          </cell>
        </row>
        <row r="6566">
          <cell r="B6566" t="str">
            <v>Zeelaf Munir Villa</v>
          </cell>
          <cell r="C6566" t="str">
            <v>salary</v>
          </cell>
          <cell r="D6566" t="str">
            <v>Nisar</v>
          </cell>
          <cell r="E6566">
            <v>32164.112903225807</v>
          </cell>
        </row>
        <row r="6567">
          <cell r="B6567" t="str">
            <v>Zeelaf Munir Villa</v>
          </cell>
          <cell r="C6567" t="str">
            <v>salary</v>
          </cell>
          <cell r="D6567" t="str">
            <v>Mr. Iftikhar</v>
          </cell>
          <cell r="E6567">
            <v>18185.483870967742</v>
          </cell>
        </row>
        <row r="6568">
          <cell r="B6568" t="str">
            <v>Zeelaf Munir Villa</v>
          </cell>
          <cell r="C6568" t="str">
            <v>salary</v>
          </cell>
          <cell r="D6568" t="str">
            <v>Abdul Lateef</v>
          </cell>
          <cell r="E6568">
            <v>27590.483870967742</v>
          </cell>
        </row>
        <row r="6569">
          <cell r="B6569" t="str">
            <v>Zeelaf Munir Villa</v>
          </cell>
          <cell r="C6569" t="str">
            <v>salary</v>
          </cell>
          <cell r="D6569" t="str">
            <v>Amir (Plumber)</v>
          </cell>
          <cell r="E6569">
            <v>26245.967741935481</v>
          </cell>
        </row>
        <row r="6570">
          <cell r="B6570" t="str">
            <v>Kumail Bhai</v>
          </cell>
          <cell r="C6570" t="str">
            <v>salary</v>
          </cell>
          <cell r="D6570" t="str">
            <v>waris salary paid</v>
          </cell>
          <cell r="E6570">
            <v>5000</v>
          </cell>
        </row>
        <row r="6571">
          <cell r="B6571" t="str">
            <v>Office</v>
          </cell>
          <cell r="C6571" t="str">
            <v xml:space="preserve">storm fiber </v>
          </cell>
          <cell r="D6571" t="str">
            <v>paid</v>
          </cell>
          <cell r="E6571">
            <v>4150</v>
          </cell>
        </row>
        <row r="6572">
          <cell r="B6572" t="str">
            <v>Falcon Mall</v>
          </cell>
          <cell r="C6572" t="str">
            <v>Material</v>
          </cell>
          <cell r="D6572" t="str">
            <v>aeroflex, red oxide, cuttings disc by minhaal</v>
          </cell>
          <cell r="E6572">
            <v>16650</v>
          </cell>
        </row>
        <row r="6573">
          <cell r="B6573" t="str">
            <v>Falcon Mall</v>
          </cell>
          <cell r="C6573" t="str">
            <v>Material</v>
          </cell>
          <cell r="D6573" t="str">
            <v>aeroflex, red oxide, cuttings disc by minhaal</v>
          </cell>
          <cell r="E6573">
            <v>8880</v>
          </cell>
        </row>
        <row r="6574">
          <cell r="B6574" t="str">
            <v>Falcon Mall</v>
          </cell>
          <cell r="C6574" t="str">
            <v>Material</v>
          </cell>
          <cell r="D6574" t="str">
            <v>cuttings disc and fittings by minhaal</v>
          </cell>
          <cell r="E6574">
            <v>18120</v>
          </cell>
        </row>
        <row r="6575">
          <cell r="B6575" t="str">
            <v>JPMC (Main Project)</v>
          </cell>
          <cell r="C6575" t="str">
            <v>Material</v>
          </cell>
          <cell r="D6575" t="str">
            <v>misc purchasing by huzaifa nadeem</v>
          </cell>
          <cell r="E6575">
            <v>34394</v>
          </cell>
        </row>
        <row r="6576">
          <cell r="B6576" t="str">
            <v>JPMC (Main Project)</v>
          </cell>
          <cell r="C6576" t="str">
            <v>Material</v>
          </cell>
          <cell r="D6576" t="str">
            <v>misc purchasing by imran engr</v>
          </cell>
          <cell r="E6576">
            <v>63244</v>
          </cell>
        </row>
        <row r="6577">
          <cell r="B6577" t="str">
            <v>Bank Al-Falah (Head Office)</v>
          </cell>
          <cell r="C6577" t="str">
            <v>Material</v>
          </cell>
          <cell r="D6577" t="str">
            <v>for pump repairing</v>
          </cell>
          <cell r="E6577">
            <v>16830</v>
          </cell>
        </row>
        <row r="6578">
          <cell r="B6578" t="str">
            <v>Falcon Mall</v>
          </cell>
          <cell r="C6578" t="str">
            <v>Material</v>
          </cell>
          <cell r="D6578" t="str">
            <v>misx site expenses incurred by azeem</v>
          </cell>
          <cell r="E6578">
            <v>53237</v>
          </cell>
        </row>
        <row r="6579">
          <cell r="B6579" t="str">
            <v>Falcon Mall</v>
          </cell>
          <cell r="C6579" t="str">
            <v>Transportation</v>
          </cell>
          <cell r="D6579" t="str">
            <v>truck fate for ms pipe shifting</v>
          </cell>
          <cell r="E6579">
            <v>14000</v>
          </cell>
        </row>
        <row r="6580">
          <cell r="B6580" t="str">
            <v>Falcon Mall</v>
          </cell>
          <cell r="C6580" t="str">
            <v>Material</v>
          </cell>
          <cell r="D6580" t="str">
            <v>gasket, glue, holdtite, fittings cloth, flang, by minhaal</v>
          </cell>
          <cell r="E6580">
            <v>68793</v>
          </cell>
        </row>
        <row r="6581">
          <cell r="B6581" t="str">
            <v>Falcon Mall</v>
          </cell>
          <cell r="C6581" t="str">
            <v>fuel</v>
          </cell>
          <cell r="D6581" t="str">
            <v xml:space="preserve">fuel claimed </v>
          </cell>
          <cell r="E6581">
            <v>4500</v>
          </cell>
        </row>
        <row r="6582">
          <cell r="B6582" t="str">
            <v>Zeelaf Munir Villa</v>
          </cell>
          <cell r="C6582" t="str">
            <v>fuel</v>
          </cell>
          <cell r="D6582" t="str">
            <v xml:space="preserve">fuel claimed </v>
          </cell>
          <cell r="E6582">
            <v>3000</v>
          </cell>
        </row>
        <row r="6583">
          <cell r="B6583" t="str">
            <v>JPMC (Main Project)</v>
          </cell>
          <cell r="C6583" t="str">
            <v>fuel</v>
          </cell>
          <cell r="D6583" t="str">
            <v xml:space="preserve">fuel claimed </v>
          </cell>
          <cell r="E6583">
            <v>2000</v>
          </cell>
        </row>
        <row r="6584">
          <cell r="B6584" t="str">
            <v>FTC Floors</v>
          </cell>
          <cell r="C6584" t="str">
            <v>fuel</v>
          </cell>
          <cell r="D6584" t="str">
            <v>fuel by nadeem bhai</v>
          </cell>
          <cell r="E6584">
            <v>4330</v>
          </cell>
        </row>
        <row r="6585">
          <cell r="B6585" t="str">
            <v>O/M EFU</v>
          </cell>
          <cell r="C6585" t="str">
            <v>fuel</v>
          </cell>
          <cell r="D6585" t="str">
            <v>fuel by nadeem bhai</v>
          </cell>
          <cell r="E6585">
            <v>4000</v>
          </cell>
        </row>
        <row r="6586">
          <cell r="B6586" t="str">
            <v>Zeelaf Munir Villa</v>
          </cell>
          <cell r="C6586" t="str">
            <v>fuel</v>
          </cell>
          <cell r="D6586" t="str">
            <v>fuel by nadeem bhai</v>
          </cell>
          <cell r="E6586">
            <v>2000</v>
          </cell>
        </row>
        <row r="6587">
          <cell r="B6587" t="str">
            <v>Falcon Mall</v>
          </cell>
          <cell r="C6587" t="str">
            <v>Material</v>
          </cell>
          <cell r="D6587" t="str">
            <v>nut bolts,  and pipe nipple</v>
          </cell>
          <cell r="E6587">
            <v>20126</v>
          </cell>
        </row>
        <row r="6588">
          <cell r="B6588" t="str">
            <v>Falcon Mall</v>
          </cell>
          <cell r="C6588" t="str">
            <v>Material</v>
          </cell>
          <cell r="D6588" t="str">
            <v>mineral watre</v>
          </cell>
          <cell r="E6588">
            <v>5280</v>
          </cell>
        </row>
        <row r="6589">
          <cell r="B6589" t="str">
            <v xml:space="preserve">MHR Personal </v>
          </cell>
          <cell r="C6589" t="str">
            <v>Sir Rehman</v>
          </cell>
          <cell r="D6589" t="str">
            <v>news paper</v>
          </cell>
          <cell r="E6589">
            <v>670</v>
          </cell>
        </row>
        <row r="6590">
          <cell r="B6590" t="str">
            <v>Falcon Mall</v>
          </cell>
          <cell r="C6590" t="str">
            <v>Material</v>
          </cell>
          <cell r="D6590" t="str">
            <v>tapes by minhaal</v>
          </cell>
          <cell r="E6590">
            <v>32650</v>
          </cell>
        </row>
        <row r="6591">
          <cell r="B6591" t="str">
            <v>Falcon Mall</v>
          </cell>
          <cell r="C6591" t="str">
            <v>fuel</v>
          </cell>
          <cell r="D6591" t="str">
            <v>fuel by bilal</v>
          </cell>
          <cell r="E6591">
            <v>6250</v>
          </cell>
        </row>
        <row r="6592">
          <cell r="B6592" t="str">
            <v>Zeelaf Munir Villa</v>
          </cell>
          <cell r="C6592" t="str">
            <v>fuel</v>
          </cell>
          <cell r="D6592" t="str">
            <v>fuel by bilal</v>
          </cell>
          <cell r="E6592">
            <v>6250</v>
          </cell>
        </row>
        <row r="6593">
          <cell r="B6593" t="str">
            <v>Zeelaf Munir Villa</v>
          </cell>
          <cell r="C6593" t="str">
            <v>Material</v>
          </cell>
          <cell r="D6593" t="str">
            <v>pvc tape and other items</v>
          </cell>
          <cell r="E6593">
            <v>6000</v>
          </cell>
        </row>
        <row r="6594">
          <cell r="B6594" t="str">
            <v>Falcon Mall</v>
          </cell>
          <cell r="C6594" t="str">
            <v>Material</v>
          </cell>
          <cell r="D6594" t="str">
            <v>misc material by bilal bhai</v>
          </cell>
          <cell r="E6594">
            <v>7370</v>
          </cell>
        </row>
        <row r="6595">
          <cell r="B6595" t="str">
            <v>Falcon Mall</v>
          </cell>
          <cell r="C6595" t="str">
            <v>Material</v>
          </cell>
          <cell r="D6595" t="str">
            <v>flang by minhaa</v>
          </cell>
          <cell r="E6595">
            <v>4260</v>
          </cell>
        </row>
        <row r="6596">
          <cell r="B6596" t="str">
            <v>JPMC (Main Project)</v>
          </cell>
          <cell r="C6596" t="str">
            <v>Material</v>
          </cell>
          <cell r="D6596" t="str">
            <v>tapes by minhaal</v>
          </cell>
          <cell r="E6596">
            <v>9000</v>
          </cell>
        </row>
        <row r="6597">
          <cell r="B6597" t="str">
            <v>Burhani Mehal</v>
          </cell>
          <cell r="C6597" t="str">
            <v>Material</v>
          </cell>
          <cell r="D6597" t="str">
            <v>paid for pool heater to qadri yaqoob pool</v>
          </cell>
          <cell r="E6597">
            <v>10000</v>
          </cell>
        </row>
        <row r="6598">
          <cell r="B6598" t="str">
            <v>Falcon Mall</v>
          </cell>
          <cell r="C6598" t="str">
            <v>Material</v>
          </cell>
          <cell r="D6598" t="str">
            <v>fuel, welding material, led lights, by nadeem iqbal</v>
          </cell>
          <cell r="E6598">
            <v>20000</v>
          </cell>
        </row>
        <row r="6599">
          <cell r="B6599" t="str">
            <v>JPMC (Main Project)</v>
          </cell>
          <cell r="C6599" t="str">
            <v>Material</v>
          </cell>
          <cell r="D6599" t="str">
            <v>fuel cuttings discks and other items by nadeem iqbla</v>
          </cell>
          <cell r="E6599">
            <v>9200</v>
          </cell>
        </row>
        <row r="6600">
          <cell r="B6600" t="str">
            <v>Zeelaf Munir Villa</v>
          </cell>
          <cell r="C6600" t="str">
            <v>Material</v>
          </cell>
          <cell r="D6600" t="str">
            <v>mona dutings</v>
          </cell>
          <cell r="E6600">
            <v>1500</v>
          </cell>
        </row>
        <row r="6601">
          <cell r="B6601" t="str">
            <v>The Place</v>
          </cell>
          <cell r="C6601" t="str">
            <v>Ahmed Associates (Tariq)</v>
          </cell>
          <cell r="D6601" t="str">
            <v>paid final payment</v>
          </cell>
          <cell r="E6601">
            <v>15000</v>
          </cell>
        </row>
        <row r="6602">
          <cell r="B6602" t="str">
            <v>JPMC (Main Project)</v>
          </cell>
          <cell r="C6602" t="str">
            <v>abdullah insulation</v>
          </cell>
          <cell r="D6602" t="str">
            <v>[paid by order nadeem bhaio</v>
          </cell>
          <cell r="E6602">
            <v>15000</v>
          </cell>
        </row>
        <row r="6603">
          <cell r="B6603" t="str">
            <v>Kumail Bhai</v>
          </cell>
          <cell r="C6603" t="str">
            <v>Material</v>
          </cell>
          <cell r="D6603" t="str">
            <v>misc material by haneed bhai</v>
          </cell>
          <cell r="E6603">
            <v>630</v>
          </cell>
        </row>
        <row r="6604">
          <cell r="B6604" t="str">
            <v>The Place</v>
          </cell>
          <cell r="C6604" t="str">
            <v>Material</v>
          </cell>
          <cell r="D6604" t="str">
            <v>ac material by rashid ac wala</v>
          </cell>
          <cell r="E6604">
            <v>57400</v>
          </cell>
        </row>
        <row r="6605">
          <cell r="B6605" t="str">
            <v>JPMC (Main Project)</v>
          </cell>
          <cell r="C6605" t="str">
            <v>Drawings</v>
          </cell>
          <cell r="D6605" t="str">
            <v>print</v>
          </cell>
          <cell r="E6605">
            <v>1600</v>
          </cell>
        </row>
        <row r="6606">
          <cell r="B6606" t="str">
            <v>Falcon Mall</v>
          </cell>
          <cell r="C6606" t="str">
            <v>Material</v>
          </cell>
          <cell r="D6606" t="str">
            <v>C channel 2 x 4   345.5 kg fro mughal</v>
          </cell>
          <cell r="E6606">
            <v>40600</v>
          </cell>
        </row>
        <row r="6607">
          <cell r="B6607" t="str">
            <v>Falcon Mall</v>
          </cell>
          <cell r="C6607" t="str">
            <v>Material</v>
          </cell>
          <cell r="D6607" t="str">
            <v>misc material by bilal bhai</v>
          </cell>
          <cell r="E6607">
            <v>9000</v>
          </cell>
        </row>
        <row r="6608">
          <cell r="B6608" t="str">
            <v>Falcon Mall</v>
          </cell>
          <cell r="C6608" t="str">
            <v>Material</v>
          </cell>
          <cell r="D6608" t="str">
            <v>through bolt and welding material by minhaal</v>
          </cell>
          <cell r="E6608">
            <v>9000</v>
          </cell>
        </row>
        <row r="6609">
          <cell r="B6609" t="str">
            <v>Zeelaf Munir Villa</v>
          </cell>
          <cell r="C6609" t="str">
            <v>Material</v>
          </cell>
          <cell r="D6609" t="str">
            <v>pipe fisher tape and welding material by minhaal</v>
          </cell>
          <cell r="E6609">
            <v>5000</v>
          </cell>
        </row>
        <row r="6610">
          <cell r="B6610" t="str">
            <v>The Place</v>
          </cell>
          <cell r="C6610" t="str">
            <v>Material</v>
          </cell>
          <cell r="D6610" t="str">
            <v>ac installation charges to rashid ac</v>
          </cell>
          <cell r="E6610">
            <v>50155</v>
          </cell>
        </row>
        <row r="6611">
          <cell r="B6611" t="str">
            <v>Falcon Mall</v>
          </cell>
          <cell r="C6611" t="str">
            <v>Material</v>
          </cell>
          <cell r="D6611" t="str">
            <v>misc material by bilal bhai</v>
          </cell>
          <cell r="E6611">
            <v>19200</v>
          </cell>
        </row>
        <row r="6612">
          <cell r="B6612" t="str">
            <v>JPMC (Main Project)</v>
          </cell>
          <cell r="C6612" t="str">
            <v>Material</v>
          </cell>
          <cell r="D6612" t="str">
            <v>misc material by imran engr</v>
          </cell>
          <cell r="E6612">
            <v>35380</v>
          </cell>
        </row>
        <row r="6613">
          <cell r="B6613" t="str">
            <v>Falcon Mall</v>
          </cell>
          <cell r="C6613" t="str">
            <v>Material</v>
          </cell>
          <cell r="D6613" t="str">
            <v>red oxide, karosine oil and glue by minhaal</v>
          </cell>
          <cell r="E6613">
            <v>10000</v>
          </cell>
        </row>
        <row r="6614">
          <cell r="B6614" t="str">
            <v>JPMC (Main Project)</v>
          </cell>
          <cell r="C6614" t="str">
            <v>Material</v>
          </cell>
          <cell r="D6614" t="str">
            <v>misc by nadeem bhai</v>
          </cell>
          <cell r="E6614">
            <v>9650</v>
          </cell>
        </row>
        <row r="6615">
          <cell r="B6615" t="str">
            <v>Falcon Mall</v>
          </cell>
          <cell r="C6615" t="str">
            <v>Material</v>
          </cell>
          <cell r="D6615" t="str">
            <v>victaulic coupling 10" by nadeem bhai</v>
          </cell>
          <cell r="E6615">
            <v>38000</v>
          </cell>
        </row>
        <row r="6616">
          <cell r="B6616" t="str">
            <v>Zeelaf Munir Villa</v>
          </cell>
          <cell r="C6616" t="str">
            <v>Material</v>
          </cell>
          <cell r="D6616" t="str">
            <v>misx site expenses incurred by rafeeq</v>
          </cell>
          <cell r="E6616">
            <v>13155</v>
          </cell>
        </row>
        <row r="6617">
          <cell r="B6617" t="str">
            <v>Burhani Mehal</v>
          </cell>
          <cell r="C6617" t="str">
            <v>Suzuki fare</v>
          </cell>
          <cell r="D6617" t="str">
            <v>paid for pool equipment</v>
          </cell>
          <cell r="E6617">
            <v>1000</v>
          </cell>
        </row>
        <row r="6618">
          <cell r="B6618" t="str">
            <v>Unilever Pakistan</v>
          </cell>
          <cell r="C6618" t="str">
            <v>Suzuki fare</v>
          </cell>
          <cell r="D6618" t="str">
            <v>paid</v>
          </cell>
          <cell r="E6618">
            <v>1500</v>
          </cell>
        </row>
        <row r="6619">
          <cell r="B6619" t="str">
            <v>Falcon Mall</v>
          </cell>
          <cell r="C6619" t="str">
            <v>Material</v>
          </cell>
          <cell r="D6619" t="str">
            <v>through bolt, cutting disc, by minhaal</v>
          </cell>
          <cell r="E6619">
            <v>10000</v>
          </cell>
        </row>
        <row r="6620">
          <cell r="B6620" t="str">
            <v>Zeelaf Munir Villa</v>
          </cell>
          <cell r="C6620" t="str">
            <v>Material</v>
          </cell>
          <cell r="D6620" t="str">
            <v>nut bolts, by minhaal</v>
          </cell>
          <cell r="E6620">
            <v>2160</v>
          </cell>
        </row>
        <row r="6621">
          <cell r="B6621" t="str">
            <v>JPMC (Main Project)</v>
          </cell>
          <cell r="C6621" t="str">
            <v>Material</v>
          </cell>
          <cell r="D6621" t="str">
            <v>tapes and duct sealent by mihaal</v>
          </cell>
          <cell r="E6621">
            <v>21000</v>
          </cell>
        </row>
        <row r="6622">
          <cell r="B6622" t="str">
            <v>Falcon Mall</v>
          </cell>
          <cell r="C6622" t="str">
            <v>Drawings</v>
          </cell>
          <cell r="D6622" t="str">
            <v>falcon approved drawings vopy set</v>
          </cell>
          <cell r="E6622">
            <v>2360</v>
          </cell>
        </row>
        <row r="6623">
          <cell r="B6623" t="str">
            <v>Falcon Mall</v>
          </cell>
          <cell r="C6623" t="str">
            <v>Drawings</v>
          </cell>
          <cell r="D6623" t="str">
            <v>3rd floor ddrawings</v>
          </cell>
          <cell r="E6623">
            <v>480</v>
          </cell>
        </row>
        <row r="6624">
          <cell r="B6624" t="str">
            <v>JPMC (Main Project)</v>
          </cell>
          <cell r="C6624" t="str">
            <v>Material</v>
          </cell>
          <cell r="D6624" t="str">
            <v>cloth and glue by minhaal</v>
          </cell>
          <cell r="E6624">
            <v>11820</v>
          </cell>
        </row>
        <row r="6625">
          <cell r="B6625" t="str">
            <v>Falcon Mall</v>
          </cell>
          <cell r="C6625" t="str">
            <v>Material</v>
          </cell>
          <cell r="D6625" t="str">
            <v>misc by minhaal</v>
          </cell>
          <cell r="E6625">
            <v>3960</v>
          </cell>
        </row>
        <row r="6626">
          <cell r="B6626" t="str">
            <v>Falcon Mall</v>
          </cell>
          <cell r="C6626" t="str">
            <v>Material</v>
          </cell>
          <cell r="D6626" t="str">
            <v>fittings cloth cutting disc and nut bolt by minhaal</v>
          </cell>
          <cell r="E6626">
            <v>45250</v>
          </cell>
        </row>
        <row r="6627">
          <cell r="B6627" t="str">
            <v>Bank Al-Falah (Head Office)</v>
          </cell>
          <cell r="C6627" t="str">
            <v>Material</v>
          </cell>
          <cell r="D6627" t="str">
            <v>misc invoices for bank chiller work</v>
          </cell>
          <cell r="E6627">
            <v>20168</v>
          </cell>
        </row>
        <row r="6628">
          <cell r="B6628" t="str">
            <v>O/M EFU</v>
          </cell>
          <cell r="C6628" t="str">
            <v>Material</v>
          </cell>
          <cell r="D6628" t="str">
            <v>misc</v>
          </cell>
          <cell r="E6628">
            <v>1570</v>
          </cell>
        </row>
        <row r="6629">
          <cell r="B6629" t="str">
            <v>Zeelaf Munir Villa</v>
          </cell>
          <cell r="C6629" t="str">
            <v>Material</v>
          </cell>
          <cell r="D6629" t="str">
            <v>by shahid painter misc invoices</v>
          </cell>
          <cell r="E6629">
            <v>820</v>
          </cell>
        </row>
        <row r="6630">
          <cell r="B6630" t="str">
            <v>Falcon Mall</v>
          </cell>
          <cell r="C6630" t="str">
            <v>Material</v>
          </cell>
          <cell r="D6630" t="str">
            <v>cutting disc, cut screw, welding rods and karosine oil</v>
          </cell>
          <cell r="E6630">
            <v>18926</v>
          </cell>
        </row>
        <row r="6631">
          <cell r="B6631" t="str">
            <v>JPMC (Main Project)</v>
          </cell>
          <cell r="C6631" t="str">
            <v>Material</v>
          </cell>
          <cell r="D6631" t="str">
            <v>cloth and glue by minhaal</v>
          </cell>
          <cell r="E6631">
            <v>27200</v>
          </cell>
        </row>
        <row r="6632">
          <cell r="B6632" t="str">
            <v>Falcon Mall</v>
          </cell>
          <cell r="C6632" t="str">
            <v>Material</v>
          </cell>
          <cell r="D6632" t="str">
            <v>rubber sheet and tapes by minhaal</v>
          </cell>
          <cell r="E6632">
            <v>19100</v>
          </cell>
        </row>
        <row r="6633">
          <cell r="B6633" t="str">
            <v>JPMC (Main Project)</v>
          </cell>
          <cell r="C6633" t="str">
            <v>azaad</v>
          </cell>
          <cell r="D6633" t="str">
            <v>paid</v>
          </cell>
          <cell r="E6633">
            <v>5000</v>
          </cell>
        </row>
        <row r="6634">
          <cell r="B6634" t="str">
            <v>JPMC (Main Project)</v>
          </cell>
          <cell r="C6634" t="str">
            <v>Drawings</v>
          </cell>
          <cell r="D6634" t="str">
            <v>by kamran auto</v>
          </cell>
          <cell r="E6634">
            <v>960</v>
          </cell>
        </row>
        <row r="6635">
          <cell r="B6635" t="str">
            <v>JPMC (Main Project)</v>
          </cell>
          <cell r="C6635" t="str">
            <v>Drawings</v>
          </cell>
          <cell r="D6635" t="str">
            <v>by kamran auto</v>
          </cell>
          <cell r="E6635">
            <v>3440</v>
          </cell>
        </row>
        <row r="6636">
          <cell r="B6636" t="str">
            <v>Office</v>
          </cell>
          <cell r="C6636" t="str">
            <v>rehan aslam</v>
          </cell>
          <cell r="D6636" t="str">
            <v>misc office expenses for the month of jan 19 incurred kitchen expenses</v>
          </cell>
          <cell r="E6636">
            <v>14183</v>
          </cell>
        </row>
        <row r="6637">
          <cell r="B6637" t="str">
            <v>JPMC (Main Project)</v>
          </cell>
          <cell r="C6637" t="str">
            <v>HDPE Fittings</v>
          </cell>
          <cell r="D6637" t="str">
            <v>paid thru DIB chq 01850976</v>
          </cell>
          <cell r="E6637">
            <v>57000</v>
          </cell>
        </row>
        <row r="6638">
          <cell r="B6638" t="str">
            <v>Falcon Mall</v>
          </cell>
          <cell r="C6638" t="str">
            <v>Material</v>
          </cell>
          <cell r="D6638" t="str">
            <v>paid thru DIB chq 01850978 duct selaent from baloch pul</v>
          </cell>
          <cell r="E6638">
            <v>26700</v>
          </cell>
        </row>
        <row r="6639">
          <cell r="B6639" t="str">
            <v>The Place</v>
          </cell>
          <cell r="C6639" t="str">
            <v>Greaves Pakistan</v>
          </cell>
          <cell r="D6639" t="str">
            <v>paid thru DIB chq 01850975 paid for fcu</v>
          </cell>
          <cell r="E6639">
            <v>180000</v>
          </cell>
        </row>
        <row r="6640">
          <cell r="B6640" t="str">
            <v>Zeelaf Munir Villa</v>
          </cell>
          <cell r="C6640" t="str">
            <v>Munna</v>
          </cell>
          <cell r="D6640" t="str">
            <v>paid cash</v>
          </cell>
          <cell r="E6640">
            <v>15000</v>
          </cell>
        </row>
        <row r="6641">
          <cell r="B6641" t="str">
            <v>Falcon Mall</v>
          </cell>
          <cell r="C6641" t="str">
            <v>HDPE Fittings</v>
          </cell>
          <cell r="D6641" t="str">
            <v>paid thru DIB chq 01850977</v>
          </cell>
          <cell r="E6641">
            <v>65000</v>
          </cell>
        </row>
        <row r="6642">
          <cell r="B6642" t="str">
            <v>JPMC (Main Project)</v>
          </cell>
          <cell r="C6642" t="str">
            <v>shahbaz duct</v>
          </cell>
          <cell r="D6642" t="str">
            <v>paid thru DIB chq 01850980</v>
          </cell>
          <cell r="E6642">
            <v>25000</v>
          </cell>
        </row>
        <row r="6643">
          <cell r="B6643" t="str">
            <v>Nue Multiplex</v>
          </cell>
          <cell r="C6643" t="str">
            <v>shahbaz duct</v>
          </cell>
          <cell r="D6643" t="str">
            <v>paid thru DIB chq 01850979</v>
          </cell>
          <cell r="E6643">
            <v>28000</v>
          </cell>
        </row>
        <row r="6644">
          <cell r="B6644" t="str">
            <v>Falcon Mall</v>
          </cell>
          <cell r="C6644" t="str">
            <v>Zubair duct</v>
          </cell>
          <cell r="D6644" t="str">
            <v>paid by bilal bhai</v>
          </cell>
          <cell r="E6644">
            <v>180000</v>
          </cell>
        </row>
        <row r="6645">
          <cell r="B6645" t="str">
            <v>JPMC (Main Project)</v>
          </cell>
          <cell r="C6645" t="str">
            <v>abdullah insulation</v>
          </cell>
          <cell r="D6645" t="str">
            <v>paid thru office cash</v>
          </cell>
          <cell r="E6645">
            <v>10000</v>
          </cell>
        </row>
        <row r="6646">
          <cell r="B6646" t="str">
            <v>JPMC (Main Project)</v>
          </cell>
          <cell r="C6646" t="str">
            <v>rashid</v>
          </cell>
          <cell r="D6646" t="str">
            <v>paid thru office cash</v>
          </cell>
          <cell r="E6646">
            <v>18000</v>
          </cell>
        </row>
        <row r="6647">
          <cell r="B6647" t="str">
            <v>Nue Multiplex</v>
          </cell>
          <cell r="C6647" t="str">
            <v>rashid</v>
          </cell>
          <cell r="D6647" t="str">
            <v>paid thru office cash</v>
          </cell>
          <cell r="E6647">
            <v>10000</v>
          </cell>
        </row>
        <row r="6648">
          <cell r="B6648" t="str">
            <v>Falcon Mall</v>
          </cell>
          <cell r="C6648" t="str">
            <v>adam riger</v>
          </cell>
          <cell r="D6648" t="str">
            <v>paid thru DIB chq 01850983</v>
          </cell>
          <cell r="E6648">
            <v>50000</v>
          </cell>
        </row>
        <row r="6649">
          <cell r="B6649" t="str">
            <v>The Place</v>
          </cell>
          <cell r="C6649" t="str">
            <v>Raza Engineering</v>
          </cell>
          <cell r="D6649" t="str">
            <v>paid thru 2 DIB chq 01850985 110,000 &amp; DIB chq 01850984 Rs80,000</v>
          </cell>
          <cell r="E6649">
            <v>42500</v>
          </cell>
        </row>
        <row r="6650">
          <cell r="B6650" t="str">
            <v>Falcon Mall</v>
          </cell>
          <cell r="C6650" t="str">
            <v>Raza Engineering</v>
          </cell>
          <cell r="D6650" t="str">
            <v>paid thru 2 DIB chq 01850985 110,000 &amp; DIB chq 01850984 Rs80,000</v>
          </cell>
          <cell r="E6650">
            <v>42500</v>
          </cell>
        </row>
        <row r="6651">
          <cell r="B6651" t="str">
            <v>Nue Multiplex</v>
          </cell>
          <cell r="C6651" t="str">
            <v>Raza Engineering</v>
          </cell>
          <cell r="D6651" t="str">
            <v>paid thru 2 DIB chq 01850985 110,000 &amp; DIB chq 01850984 Rs80,000</v>
          </cell>
          <cell r="E6651">
            <v>75000</v>
          </cell>
        </row>
        <row r="6652">
          <cell r="B6652" t="str">
            <v>Zeelaf Munir Villa</v>
          </cell>
          <cell r="C6652" t="str">
            <v>Raza Engineering</v>
          </cell>
          <cell r="D6652" t="str">
            <v>paid thru 2 DIB chq 01850985 110,000 &amp; DIB chq 01850984 Rs80,000</v>
          </cell>
          <cell r="E6652">
            <v>30000</v>
          </cell>
        </row>
        <row r="6653">
          <cell r="B6653" t="str">
            <v>JPMC (Main Project)</v>
          </cell>
          <cell r="C6653" t="str">
            <v>excavation work</v>
          </cell>
          <cell r="D6653" t="str">
            <v xml:space="preserve">paid thru DIB chq 01850991 </v>
          </cell>
          <cell r="E6653">
            <v>100000</v>
          </cell>
        </row>
        <row r="6654">
          <cell r="B6654" t="str">
            <v>Falcon Mall</v>
          </cell>
          <cell r="C6654" t="str">
            <v>Crane</v>
          </cell>
          <cell r="D6654" t="str">
            <v>paid thru DIB chq 01850990 crane charges</v>
          </cell>
          <cell r="E6654">
            <v>40000</v>
          </cell>
        </row>
        <row r="6655">
          <cell r="B6655" t="str">
            <v>Unilever Pakistan</v>
          </cell>
          <cell r="C6655" t="str">
            <v>engatech</v>
          </cell>
          <cell r="D6655" t="str">
            <v xml:space="preserve">paid thru DIB chq 01850989 round diffuser full and final paymnt </v>
          </cell>
          <cell r="E6655">
            <v>63000</v>
          </cell>
        </row>
        <row r="6656">
          <cell r="B6656" t="str">
            <v>Nue Multiplex</v>
          </cell>
          <cell r="C6656" t="str">
            <v>engatech</v>
          </cell>
          <cell r="D6656" t="str">
            <v>paid thru DIB chq 01850988 sound attenuator 02 nos</v>
          </cell>
          <cell r="E6656">
            <v>75000</v>
          </cell>
        </row>
        <row r="6657">
          <cell r="B6657" t="str">
            <v>Falcon Mall</v>
          </cell>
          <cell r="C6657" t="str">
            <v>engatech</v>
          </cell>
          <cell r="D6657" t="str">
            <v>paid thru DIB chq 01850987  VCD avance</v>
          </cell>
          <cell r="E6657">
            <v>50000</v>
          </cell>
        </row>
        <row r="6658">
          <cell r="B6658" t="str">
            <v>JPMC (Main Project)</v>
          </cell>
          <cell r="C6658" t="str">
            <v>Danish International</v>
          </cell>
          <cell r="D6658" t="str">
            <v xml:space="preserve">This chq received from total as jpmc IPC 37 payment </v>
          </cell>
          <cell r="E6658">
            <v>400000</v>
          </cell>
        </row>
        <row r="6659">
          <cell r="B6659" t="str">
            <v>JPMC (Main Project)</v>
          </cell>
          <cell r="C6659" t="str">
            <v>Mungo</v>
          </cell>
          <cell r="D6659" t="str">
            <v xml:space="preserve">This chq received from total as jpmc IPC 37 payment </v>
          </cell>
          <cell r="E6659">
            <v>500000</v>
          </cell>
        </row>
        <row r="6660">
          <cell r="B6660" t="str">
            <v>Falcon Mall</v>
          </cell>
          <cell r="C6660" t="str">
            <v>Fakhri Brother</v>
          </cell>
          <cell r="D6660" t="str">
            <v xml:space="preserve">This chq received from total as jpmc IPC 37 payment </v>
          </cell>
          <cell r="E6660">
            <v>300574</v>
          </cell>
        </row>
        <row r="6661">
          <cell r="B6661" t="str">
            <v>Falcon Mall</v>
          </cell>
          <cell r="C6661" t="str">
            <v>Iqbal sons</v>
          </cell>
          <cell r="D6661" t="str">
            <v xml:space="preserve">This chq received from total as jpmc IPC 37 payment </v>
          </cell>
          <cell r="E6661">
            <v>300000</v>
          </cell>
        </row>
        <row r="6662">
          <cell r="B6662" t="str">
            <v>Falcon Mall</v>
          </cell>
          <cell r="C6662" t="str">
            <v>islamuddin</v>
          </cell>
          <cell r="D6662" t="str">
            <v xml:space="preserve">This chq received from total as jpmc IPC 37 payment </v>
          </cell>
          <cell r="E6662">
            <v>500000</v>
          </cell>
        </row>
        <row r="6663">
          <cell r="B6663" t="str">
            <v>JPMC (Main Project)</v>
          </cell>
          <cell r="C6663" t="str">
            <v>abdullah insulation</v>
          </cell>
          <cell r="D6663" t="str">
            <v>paid thru DIB chq 01850997</v>
          </cell>
          <cell r="E6663">
            <v>25300</v>
          </cell>
        </row>
        <row r="6664">
          <cell r="B6664" t="str">
            <v>Zeelaf Munir Villa</v>
          </cell>
          <cell r="C6664" t="str">
            <v>Rizwan Core</v>
          </cell>
          <cell r="D6664" t="str">
            <v>paid thru DIB chq 01850996</v>
          </cell>
          <cell r="E6664">
            <v>50000</v>
          </cell>
        </row>
        <row r="6665">
          <cell r="B6665" t="str">
            <v>Falcon Mall</v>
          </cell>
          <cell r="C6665" t="str">
            <v>Greaves Pakistan</v>
          </cell>
          <cell r="D6665" t="str">
            <v>paid thru DIB chq 01850995</v>
          </cell>
          <cell r="E6665">
            <v>500000</v>
          </cell>
        </row>
        <row r="6666">
          <cell r="B6666" t="str">
            <v>Falcon Mall</v>
          </cell>
          <cell r="C6666" t="str">
            <v>Greaves Pakistan</v>
          </cell>
          <cell r="D6666" t="str">
            <v>paid thru DIB chq 01850994</v>
          </cell>
          <cell r="E6666">
            <v>500000</v>
          </cell>
        </row>
        <row r="6667">
          <cell r="B6667" t="str">
            <v>Unilever Pakistan</v>
          </cell>
          <cell r="C6667" t="str">
            <v>Zara Engg</v>
          </cell>
          <cell r="D6667" t="str">
            <v>paid thru DIB chq 01851000 full and final payment</v>
          </cell>
          <cell r="E6667">
            <v>390000</v>
          </cell>
        </row>
        <row r="6668">
          <cell r="B6668" t="str">
            <v>Falcon Mall</v>
          </cell>
          <cell r="C6668" t="str">
            <v>Zara Engg</v>
          </cell>
          <cell r="D6668" t="str">
            <v>paid thru DIB chq 01851000</v>
          </cell>
          <cell r="E6668">
            <v>1000000</v>
          </cell>
        </row>
        <row r="6669">
          <cell r="B6669" t="str">
            <v>Falcon Mall</v>
          </cell>
          <cell r="C6669" t="str">
            <v>sasa</v>
          </cell>
          <cell r="D6669" t="str">
            <v>this chq received from Zeelaf 1st bill</v>
          </cell>
          <cell r="E6669">
            <v>950000</v>
          </cell>
        </row>
        <row r="6670">
          <cell r="B6670" t="str">
            <v>Falcon Mall</v>
          </cell>
          <cell r="C6670" t="str">
            <v>Prem Engineering</v>
          </cell>
          <cell r="D6670" t="str">
            <v>this chq received from Zeelaf 1st bill</v>
          </cell>
          <cell r="E6670">
            <v>825000</v>
          </cell>
        </row>
        <row r="6671">
          <cell r="B6671" t="str">
            <v>Burhani Mehal</v>
          </cell>
          <cell r="C6671" t="str">
            <v>Pool Heater</v>
          </cell>
          <cell r="D6671" t="str">
            <v>paid thru dib chq # 01873426 pool heater from yaqoob qadri</v>
          </cell>
          <cell r="E6671">
            <v>350000</v>
          </cell>
        </row>
        <row r="6672">
          <cell r="B6672" t="str">
            <v>Falcon Mall</v>
          </cell>
          <cell r="C6672" t="str">
            <v>Basheer Pipe Installation</v>
          </cell>
          <cell r="D6672" t="str">
            <v>paid thru dib chq # 01873429</v>
          </cell>
          <cell r="E6672">
            <v>250000</v>
          </cell>
        </row>
        <row r="6673">
          <cell r="B6673" t="str">
            <v>Zeelaf Munir Villa</v>
          </cell>
          <cell r="C6673" t="str">
            <v>Munna</v>
          </cell>
          <cell r="D6673" t="str">
            <v>paid thru dib chq # 01873428</v>
          </cell>
          <cell r="E6673">
            <v>50000</v>
          </cell>
        </row>
        <row r="6674">
          <cell r="B6674" t="str">
            <v>The Place</v>
          </cell>
          <cell r="C6674" t="str">
            <v>Flow master</v>
          </cell>
          <cell r="D6674" t="str">
            <v>paid cash payment</v>
          </cell>
          <cell r="E6674">
            <v>20000</v>
          </cell>
        </row>
        <row r="6675">
          <cell r="B6675" t="str">
            <v>Falcon Mall</v>
          </cell>
          <cell r="C6675" t="str">
            <v>Faizan duct</v>
          </cell>
          <cell r="D6675" t="str">
            <v>paid thru mcb chq 1707903258</v>
          </cell>
          <cell r="E6675">
            <v>50000</v>
          </cell>
        </row>
        <row r="6676">
          <cell r="B6676" t="str">
            <v>FTC Floors</v>
          </cell>
          <cell r="C6676" t="str">
            <v>SST Tax</v>
          </cell>
          <cell r="D6676" t="str">
            <v>paid thru mcb chq</v>
          </cell>
          <cell r="E6676">
            <v>25920</v>
          </cell>
        </row>
        <row r="6677">
          <cell r="B6677" t="str">
            <v>Falcon Mall</v>
          </cell>
          <cell r="C6677" t="str">
            <v>Universal fittings (Ali Enterprises)</v>
          </cell>
          <cell r="D6677" t="str">
            <v>paid thru dib chq # 01873431</v>
          </cell>
          <cell r="E6677">
            <v>111000</v>
          </cell>
        </row>
        <row r="6678">
          <cell r="B6678" t="str">
            <v>JPMC (Main Project)</v>
          </cell>
          <cell r="C6678" t="str">
            <v>King Nice</v>
          </cell>
          <cell r="D6678" t="str">
            <v>paid thru dib chq # 01873430 for gate valve</v>
          </cell>
          <cell r="E6678">
            <v>105000</v>
          </cell>
        </row>
        <row r="6679">
          <cell r="B6679" t="str">
            <v>Falcon Mall</v>
          </cell>
          <cell r="C6679" t="str">
            <v>Baloch (nadeem)</v>
          </cell>
          <cell r="D6679" t="str">
            <v>this chq received from ZMV 1st bill</v>
          </cell>
          <cell r="E6679">
            <v>613000</v>
          </cell>
        </row>
        <row r="6680">
          <cell r="B6680" t="str">
            <v>Falcon Mall</v>
          </cell>
          <cell r="C6680" t="str">
            <v>Baloch (nadeem)</v>
          </cell>
          <cell r="D6680" t="str">
            <v>this chq received from ZMV 1st bill</v>
          </cell>
          <cell r="E6680">
            <v>612000</v>
          </cell>
        </row>
        <row r="6681">
          <cell r="B6681" t="str">
            <v>Falcon Mall</v>
          </cell>
          <cell r="C6681" t="str">
            <v>Baloch (nadeem)</v>
          </cell>
          <cell r="D6681" t="str">
            <v>paid cash</v>
          </cell>
          <cell r="E6681">
            <v>10000</v>
          </cell>
        </row>
        <row r="6682">
          <cell r="B6682" t="str">
            <v>Falcon Mall</v>
          </cell>
          <cell r="C6682" t="str">
            <v>weldon</v>
          </cell>
          <cell r="D6682" t="str">
            <v>paid thru dib chq # 01873437</v>
          </cell>
          <cell r="E6682">
            <v>200000</v>
          </cell>
        </row>
        <row r="6683">
          <cell r="B6683" t="str">
            <v>Falcon Mall</v>
          </cell>
          <cell r="C6683" t="str">
            <v>saeed sons</v>
          </cell>
          <cell r="D6683" t="str">
            <v>paid thru dib chq # 01873433</v>
          </cell>
          <cell r="E6683">
            <v>500000</v>
          </cell>
        </row>
        <row r="6684">
          <cell r="B6684" t="str">
            <v>Falcon Mall</v>
          </cell>
          <cell r="C6684" t="str">
            <v>saeed sons</v>
          </cell>
          <cell r="D6684" t="str">
            <v>paid thru dib chq # 01873434</v>
          </cell>
          <cell r="E6684">
            <v>72064</v>
          </cell>
        </row>
        <row r="6685">
          <cell r="B6685" t="str">
            <v>Unilever Pakistan</v>
          </cell>
          <cell r="C6685" t="str">
            <v>saeed sons</v>
          </cell>
          <cell r="D6685" t="str">
            <v>paid thru dib chq # 01873434</v>
          </cell>
          <cell r="E6685">
            <v>259221</v>
          </cell>
        </row>
        <row r="6686">
          <cell r="B6686" t="str">
            <v>The Place</v>
          </cell>
          <cell r="C6686" t="str">
            <v>saeed sons</v>
          </cell>
          <cell r="D6686" t="str">
            <v>paid thru dib chq # 01873434</v>
          </cell>
          <cell r="E6686">
            <v>168715</v>
          </cell>
        </row>
        <row r="6687">
          <cell r="B6687" t="str">
            <v>Falcon Mall</v>
          </cell>
          <cell r="C6687" t="str">
            <v>saeed sons</v>
          </cell>
          <cell r="D6687" t="str">
            <v>paid thru dib chq # 01873435</v>
          </cell>
          <cell r="E6687">
            <v>400000</v>
          </cell>
        </row>
        <row r="6688">
          <cell r="B6688" t="str">
            <v>Falcon Mall</v>
          </cell>
          <cell r="C6688" t="str">
            <v>engatech</v>
          </cell>
          <cell r="D6688" t="str">
            <v>paid thru dib chq # 01873438</v>
          </cell>
          <cell r="E6688">
            <v>10000</v>
          </cell>
        </row>
        <row r="6689">
          <cell r="B6689" t="str">
            <v>Falcon Mall</v>
          </cell>
          <cell r="C6689" t="str">
            <v>engatech</v>
          </cell>
          <cell r="D6689" t="str">
            <v>paid thru dib chq # 01873439</v>
          </cell>
          <cell r="E6689">
            <v>30500</v>
          </cell>
        </row>
        <row r="6690">
          <cell r="B6690" t="str">
            <v>Falcon Mall</v>
          </cell>
          <cell r="C6690" t="str">
            <v>engatech</v>
          </cell>
          <cell r="D6690" t="str">
            <v>paid thru dib chq # 01873440</v>
          </cell>
          <cell r="E6690">
            <v>34500</v>
          </cell>
        </row>
        <row r="6691">
          <cell r="B6691" t="str">
            <v>JPMC (Main Project)</v>
          </cell>
          <cell r="C6691" t="str">
            <v>Tube traders</v>
          </cell>
          <cell r="D6691" t="str">
            <v>paid thru dib chq # 01873444</v>
          </cell>
          <cell r="E6691">
            <v>75000</v>
          </cell>
        </row>
        <row r="6692">
          <cell r="B6692" t="str">
            <v>Zeelaf Munir Villa</v>
          </cell>
          <cell r="C6692" t="str">
            <v>Ashraf Ducting</v>
          </cell>
          <cell r="D6692" t="str">
            <v>paid thru dib chq # 01873442</v>
          </cell>
          <cell r="E6692">
            <v>50000</v>
          </cell>
        </row>
        <row r="6693">
          <cell r="B6693" t="str">
            <v>Falcon Mall</v>
          </cell>
          <cell r="C6693" t="str">
            <v>Ali Raza Engineering</v>
          </cell>
          <cell r="D6693" t="str">
            <v>paid thru dib chq # 01873443</v>
          </cell>
          <cell r="E6693">
            <v>159000</v>
          </cell>
        </row>
        <row r="6694">
          <cell r="B6694" t="str">
            <v>Unilever Pakistan</v>
          </cell>
          <cell r="C6694" t="str">
            <v>Ali Raza Engineering</v>
          </cell>
          <cell r="D6694" t="str">
            <v>paid thru dib chq # 01873443</v>
          </cell>
          <cell r="E6694">
            <v>20000</v>
          </cell>
        </row>
        <row r="6695">
          <cell r="B6695" t="str">
            <v>JPMC (Main Project)</v>
          </cell>
          <cell r="C6695" t="str">
            <v>US traders</v>
          </cell>
          <cell r="D6695" t="str">
            <v>paid thru dib chq # 01873445</v>
          </cell>
          <cell r="E6695">
            <v>60000</v>
          </cell>
        </row>
        <row r="6696">
          <cell r="B6696" t="str">
            <v>Zeelaf Munir Villa</v>
          </cell>
          <cell r="C6696" t="str">
            <v>Fateh Steel</v>
          </cell>
          <cell r="D6696" t="str">
            <v>paid thru dib chq # 01873449</v>
          </cell>
          <cell r="E6696">
            <v>28750</v>
          </cell>
        </row>
        <row r="6697">
          <cell r="B6697" t="str">
            <v>Falcon Mall</v>
          </cell>
          <cell r="C6697" t="str">
            <v>Anwar Fittings</v>
          </cell>
          <cell r="D6697" t="str">
            <v>paid thru mcb chq # 1707903261</v>
          </cell>
          <cell r="E6697">
            <v>114000</v>
          </cell>
        </row>
        <row r="6698">
          <cell r="B6698" t="str">
            <v>Falcon Mall</v>
          </cell>
          <cell r="C6698" t="str">
            <v>Raees Brothers</v>
          </cell>
          <cell r="D6698" t="str">
            <v>paid thru dib chq # 01873454</v>
          </cell>
          <cell r="E6698">
            <v>200000</v>
          </cell>
        </row>
        <row r="6699">
          <cell r="B6699" t="str">
            <v>Unilever Pakistan</v>
          </cell>
          <cell r="C6699" t="str">
            <v>Muzammil</v>
          </cell>
          <cell r="D6699" t="str">
            <v>paid thru dib chq # 01873455</v>
          </cell>
          <cell r="E6699">
            <v>100000</v>
          </cell>
        </row>
        <row r="6700">
          <cell r="B6700" t="str">
            <v>Unilever Pakistan</v>
          </cell>
          <cell r="C6700" t="str">
            <v>Muzammil</v>
          </cell>
          <cell r="D6700" t="str">
            <v>paid thru dib chq # 01873456</v>
          </cell>
          <cell r="E6700">
            <v>100000</v>
          </cell>
        </row>
        <row r="6701">
          <cell r="B6701" t="str">
            <v>The Place</v>
          </cell>
          <cell r="C6701" t="str">
            <v>rashid</v>
          </cell>
          <cell r="D6701" t="str">
            <v>paid cash payment for ac installation</v>
          </cell>
          <cell r="E6701">
            <v>20000</v>
          </cell>
        </row>
        <row r="6702">
          <cell r="B6702" t="str">
            <v>Falcon Mall</v>
          </cell>
          <cell r="C6702" t="str">
            <v>Anwar Fittings</v>
          </cell>
          <cell r="D6702" t="str">
            <v>paid fthru mcb chq # 1707903265</v>
          </cell>
          <cell r="E6702">
            <v>225000</v>
          </cell>
        </row>
        <row r="6703">
          <cell r="B6703" t="str">
            <v>Falcon Mall</v>
          </cell>
          <cell r="C6703" t="str">
            <v>Anwar Fittings</v>
          </cell>
          <cell r="D6703" t="str">
            <v>cash paid thru office</v>
          </cell>
          <cell r="E6703">
            <v>25000</v>
          </cell>
        </row>
        <row r="6704">
          <cell r="B6704" t="str">
            <v>Falcon Mall</v>
          </cell>
          <cell r="C6704" t="str">
            <v>Baloch (nadeem)</v>
          </cell>
          <cell r="D6704" t="str">
            <v>paid thru dib chq # 01873460</v>
          </cell>
          <cell r="E6704">
            <v>250000</v>
          </cell>
        </row>
        <row r="6705">
          <cell r="B6705" t="str">
            <v>Falcon Mall</v>
          </cell>
          <cell r="C6705" t="str">
            <v>Baloch (nadeem)</v>
          </cell>
          <cell r="D6705" t="str">
            <v>paid thru dib chq # 01873461</v>
          </cell>
          <cell r="E6705">
            <v>250000</v>
          </cell>
        </row>
        <row r="6706">
          <cell r="B6706" t="str">
            <v>Zeelaf Munir Villa</v>
          </cell>
          <cell r="C6706" t="str">
            <v>Raza Engineering</v>
          </cell>
          <cell r="D6706" t="str">
            <v>This chq paid  from jpmc IPC 37</v>
          </cell>
          <cell r="E6706">
            <v>250000</v>
          </cell>
        </row>
        <row r="6707">
          <cell r="B6707" t="str">
            <v>Falcon Mall</v>
          </cell>
          <cell r="C6707" t="str">
            <v>excavation work</v>
          </cell>
          <cell r="D6707" t="str">
            <v>paid thru dib chq # 01873466</v>
          </cell>
          <cell r="E6707">
            <v>77200</v>
          </cell>
        </row>
        <row r="6708">
          <cell r="B6708" t="str">
            <v>JPMC (Main Project)</v>
          </cell>
          <cell r="C6708" t="str">
            <v>Rizwan Core</v>
          </cell>
          <cell r="D6708" t="str">
            <v>paid thru dib chq # 01873465</v>
          </cell>
          <cell r="E6708">
            <v>27000</v>
          </cell>
        </row>
        <row r="6709">
          <cell r="B6709" t="str">
            <v>JPMC (Main Project)</v>
          </cell>
          <cell r="C6709" t="str">
            <v>Anwar Fittings</v>
          </cell>
          <cell r="D6709" t="str">
            <v>paid thru mcb chq # 1707903266</v>
          </cell>
          <cell r="E6709">
            <v>200000</v>
          </cell>
        </row>
        <row r="6710">
          <cell r="B6710" t="str">
            <v>JPMC (Main Project)</v>
          </cell>
          <cell r="C6710" t="str">
            <v>Anwar Fittings</v>
          </cell>
          <cell r="D6710" t="str">
            <v>paid thru dib chq 01783464</v>
          </cell>
          <cell r="E6710">
            <v>200000</v>
          </cell>
        </row>
        <row r="6711">
          <cell r="B6711" t="str">
            <v>misc</v>
          </cell>
          <cell r="C6711" t="str">
            <v>Units</v>
          </cell>
          <cell r="D6711" t="str">
            <v>paid thru dib chq # 01873463 bilal bhai purchased units from khaadi</v>
          </cell>
          <cell r="E6711">
            <v>90000</v>
          </cell>
        </row>
        <row r="6712">
          <cell r="B6712" t="str">
            <v>FTC Floors</v>
          </cell>
          <cell r="C6712" t="str">
            <v>Received</v>
          </cell>
          <cell r="D6712" t="str">
            <v>received oct 18 o/m bill submitted in MCB</v>
          </cell>
          <cell r="F6712">
            <v>157140</v>
          </cell>
        </row>
        <row r="6713">
          <cell r="B6713" t="str">
            <v>FTC Floors</v>
          </cell>
          <cell r="C6713" t="str">
            <v>Received</v>
          </cell>
          <cell r="D6713" t="str">
            <v>received nov 18 o/m bill submitted in MCB</v>
          </cell>
          <cell r="F6713">
            <v>157140</v>
          </cell>
        </row>
        <row r="6714">
          <cell r="B6714" t="str">
            <v>Falcon Mall</v>
          </cell>
          <cell r="C6714" t="str">
            <v>Received</v>
          </cell>
          <cell r="D6714" t="str">
            <v>received against 3rd running bill</v>
          </cell>
          <cell r="F6714">
            <v>34223184</v>
          </cell>
        </row>
        <row r="6715">
          <cell r="B6715" t="str">
            <v>JPMC (Main Project)</v>
          </cell>
          <cell r="C6715" t="str">
            <v>Received</v>
          </cell>
          <cell r="D6715" t="str">
            <v>received against IPC 37 direct paid to danish intl</v>
          </cell>
          <cell r="F6715">
            <v>400000</v>
          </cell>
        </row>
        <row r="6716">
          <cell r="B6716" t="str">
            <v>JPMC (Main Project)</v>
          </cell>
          <cell r="C6716" t="str">
            <v>Received</v>
          </cell>
          <cell r="D6716" t="str">
            <v>received against IPC 37 direct paid to mungo</v>
          </cell>
          <cell r="F6716">
            <v>500000</v>
          </cell>
        </row>
        <row r="6717">
          <cell r="B6717" t="str">
            <v>JPMC (Main Project)</v>
          </cell>
          <cell r="C6717" t="str">
            <v>Received</v>
          </cell>
          <cell r="D6717" t="str">
            <v>received against IPC 37 direct paid to fakhri bros</v>
          </cell>
          <cell r="F6717">
            <v>300574</v>
          </cell>
        </row>
        <row r="6718">
          <cell r="B6718" t="str">
            <v>JPMC (Main Project)</v>
          </cell>
          <cell r="C6718" t="str">
            <v>Received</v>
          </cell>
          <cell r="D6718" t="str">
            <v>received against IPC 37 direct paid to iqbal sons</v>
          </cell>
          <cell r="F6718">
            <v>300000</v>
          </cell>
        </row>
        <row r="6719">
          <cell r="B6719" t="str">
            <v>JPMC (Main Project)</v>
          </cell>
          <cell r="C6719" t="str">
            <v>Received</v>
          </cell>
          <cell r="D6719" t="str">
            <v>received against IPC 37 direct paid to Taheriay sanitry (after that tahiri return this payment and taken only 405,000 only)</v>
          </cell>
          <cell r="F6719">
            <v>2000000</v>
          </cell>
        </row>
        <row r="6720">
          <cell r="B6720" t="str">
            <v>JPMC (Main Project)</v>
          </cell>
          <cell r="C6720" t="str">
            <v>Received</v>
          </cell>
          <cell r="D6720" t="str">
            <v>received against IPC 37 direct paid to Islamuddin &amp; sons</v>
          </cell>
          <cell r="F6720">
            <v>500000</v>
          </cell>
        </row>
        <row r="6721">
          <cell r="B6721" t="str">
            <v>JPMC (Main Project)</v>
          </cell>
          <cell r="C6721" t="str">
            <v>Received</v>
          </cell>
          <cell r="D6721" t="str">
            <v>received against IPC 37 deposited in DIB</v>
          </cell>
          <cell r="F6721">
            <v>500000</v>
          </cell>
        </row>
        <row r="6722">
          <cell r="B6722" t="str">
            <v>JPMC (Main Project)</v>
          </cell>
          <cell r="C6722" t="str">
            <v>Received</v>
          </cell>
          <cell r="D6722" t="str">
            <v>received against IPC 37 deposited in DIB</v>
          </cell>
          <cell r="F6722">
            <v>239767</v>
          </cell>
        </row>
        <row r="6723">
          <cell r="B6723" t="str">
            <v>Burhani Mehal</v>
          </cell>
          <cell r="C6723" t="str">
            <v>Received</v>
          </cell>
          <cell r="D6723" t="str">
            <v>received against pool heater bill # PS/dh/016/01/19</v>
          </cell>
          <cell r="F6723">
            <v>458400</v>
          </cell>
        </row>
        <row r="6724">
          <cell r="B6724" t="str">
            <v>Zeelaf Munir Villa</v>
          </cell>
          <cell r="C6724" t="str">
            <v>Received</v>
          </cell>
          <cell r="D6724" t="str">
            <v>received 2nd payment against 1st running bill direct paid tp SASA in falcon deal</v>
          </cell>
          <cell r="F6724">
            <v>950000</v>
          </cell>
        </row>
        <row r="6725">
          <cell r="B6725" t="str">
            <v>Zeelaf Munir Villa</v>
          </cell>
          <cell r="C6725" t="str">
            <v>Received</v>
          </cell>
          <cell r="D6725" t="str">
            <v>received  2nd payment against 1st running bill</v>
          </cell>
          <cell r="F6725">
            <v>613000</v>
          </cell>
        </row>
        <row r="6726">
          <cell r="B6726" t="str">
            <v>Zeelaf Munir Villa</v>
          </cell>
          <cell r="C6726" t="str">
            <v>Received</v>
          </cell>
          <cell r="D6726" t="str">
            <v>received  2nd payment against 1st running bill</v>
          </cell>
          <cell r="F6726">
            <v>612000</v>
          </cell>
        </row>
        <row r="6727">
          <cell r="B6727" t="str">
            <v>Zeelaf Munir Villa</v>
          </cell>
          <cell r="C6727" t="str">
            <v>Received</v>
          </cell>
          <cell r="D6727" t="str">
            <v>received 2nd payment against 1st running bill direct paid to PREM in falcon deal</v>
          </cell>
          <cell r="F6727">
            <v>825000</v>
          </cell>
        </row>
        <row r="6728">
          <cell r="B6728" t="str">
            <v xml:space="preserve">O/M Nue Multiplex </v>
          </cell>
          <cell r="C6728" t="str">
            <v>Received</v>
          </cell>
          <cell r="D6728" t="str">
            <v>operation and maintenenace Decmber bill</v>
          </cell>
          <cell r="F6728">
            <v>305250</v>
          </cell>
        </row>
        <row r="6729">
          <cell r="B6729" t="str">
            <v>O/M The Place</v>
          </cell>
          <cell r="C6729" t="str">
            <v>Received</v>
          </cell>
          <cell r="D6729" t="str">
            <v>operation and maintenenace Decmber bill</v>
          </cell>
          <cell r="F6729">
            <v>277500</v>
          </cell>
        </row>
        <row r="6730">
          <cell r="B6730" t="str">
            <v>Nue Multiplex</v>
          </cell>
          <cell r="C6730" t="str">
            <v>Return back</v>
          </cell>
          <cell r="D6730" t="str">
            <v>return back to nueplex for excess received in JET fans paid chq DIB 01873468 RS 500,000</v>
          </cell>
          <cell r="F6730">
            <v>-500000</v>
          </cell>
        </row>
        <row r="6731">
          <cell r="B6731" t="str">
            <v>Nue Multiplex</v>
          </cell>
          <cell r="C6731" t="str">
            <v>Return back</v>
          </cell>
          <cell r="D6731" t="str">
            <v>return back to nueplex for excess received in JET fans paid chq DIB 01873468 RS 500,000</v>
          </cell>
          <cell r="F6731">
            <v>-500000</v>
          </cell>
        </row>
        <row r="6732">
          <cell r="B6732" t="str">
            <v>Nue Multiplex</v>
          </cell>
          <cell r="C6732" t="str">
            <v>Return back</v>
          </cell>
          <cell r="D6732" t="str">
            <v>return back to nueplex for excess received in JET fans paid chq DIB 01873480 RS 200,000</v>
          </cell>
          <cell r="F6732">
            <v>-200000</v>
          </cell>
        </row>
        <row r="6733">
          <cell r="B6733" t="str">
            <v>Nue Multiplex</v>
          </cell>
          <cell r="C6733" t="str">
            <v>Return back</v>
          </cell>
          <cell r="D6733" t="str">
            <v>return back to nueplex for excess received in JET fans paid chq DIB 01873471 RS 300,000</v>
          </cell>
          <cell r="F6733">
            <v>-300000</v>
          </cell>
        </row>
        <row r="6734">
          <cell r="B6734" t="str">
            <v>Falcon Mall</v>
          </cell>
          <cell r="C6734" t="str">
            <v>salary</v>
          </cell>
          <cell r="D6734" t="str">
            <v>Mr.Bilal Habib</v>
          </cell>
          <cell r="E6734">
            <v>25000</v>
          </cell>
        </row>
        <row r="6735">
          <cell r="B6735" t="str">
            <v>Zeelaf Munir Villa</v>
          </cell>
          <cell r="C6735" t="str">
            <v>salary</v>
          </cell>
          <cell r="D6735" t="str">
            <v>Mr.Bilal Habib</v>
          </cell>
          <cell r="E6735">
            <v>25000</v>
          </cell>
        </row>
        <row r="6736">
          <cell r="B6736" t="str">
            <v>Falcon Mall</v>
          </cell>
          <cell r="C6736" t="str">
            <v>salary</v>
          </cell>
          <cell r="D6736" t="str">
            <v>Mr.Nadeem Iqbal</v>
          </cell>
          <cell r="E6736">
            <v>25000</v>
          </cell>
        </row>
        <row r="6737">
          <cell r="B6737" t="str">
            <v>Zeelaf Munir Villa</v>
          </cell>
          <cell r="C6737" t="str">
            <v>salary</v>
          </cell>
          <cell r="D6737" t="str">
            <v>Mr.Nadeem Iqbal</v>
          </cell>
          <cell r="E6737">
            <v>25000</v>
          </cell>
        </row>
        <row r="6738">
          <cell r="B6738" t="str">
            <v xml:space="preserve">MHR Personal </v>
          </cell>
          <cell r="C6738" t="str">
            <v>salary</v>
          </cell>
          <cell r="D6738" t="str">
            <v>Mossi Home upstairs</v>
          </cell>
          <cell r="E6738">
            <v>10000</v>
          </cell>
        </row>
        <row r="6739">
          <cell r="B6739" t="str">
            <v xml:space="preserve">MHR Personal </v>
          </cell>
          <cell r="C6739" t="str">
            <v>salary</v>
          </cell>
          <cell r="D6739" t="str">
            <v>Saeed Lala</v>
          </cell>
          <cell r="E6739">
            <v>20000</v>
          </cell>
        </row>
        <row r="6740">
          <cell r="B6740" t="str">
            <v xml:space="preserve">MHR Personal </v>
          </cell>
          <cell r="C6740" t="str">
            <v>salary</v>
          </cell>
          <cell r="D6740" t="str">
            <v>Mossi Home D/stairs</v>
          </cell>
          <cell r="E6740">
            <v>10000</v>
          </cell>
        </row>
        <row r="6741">
          <cell r="B6741" t="str">
            <v xml:space="preserve">MHR Personal </v>
          </cell>
          <cell r="C6741" t="str">
            <v>salary</v>
          </cell>
          <cell r="D6741" t="str">
            <v>Home Expense</v>
          </cell>
          <cell r="E6741">
            <v>10000</v>
          </cell>
        </row>
        <row r="6742">
          <cell r="B6742" t="str">
            <v>Office</v>
          </cell>
          <cell r="C6742" t="str">
            <v>salary</v>
          </cell>
          <cell r="D6742" t="str">
            <v>Mr. Kamran office</v>
          </cell>
          <cell r="E6742">
            <v>28000</v>
          </cell>
        </row>
        <row r="6743">
          <cell r="B6743" t="str">
            <v>Office</v>
          </cell>
          <cell r="C6743" t="str">
            <v>salary</v>
          </cell>
          <cell r="D6743" t="str">
            <v>Mr. Rehan Aslam</v>
          </cell>
          <cell r="E6743">
            <v>30000</v>
          </cell>
        </row>
        <row r="6744">
          <cell r="B6744" t="str">
            <v>Office</v>
          </cell>
          <cell r="C6744" t="str">
            <v>salary</v>
          </cell>
          <cell r="D6744" t="str">
            <v>Minhaal</v>
          </cell>
          <cell r="E6744">
            <v>10774.193548387095</v>
          </cell>
        </row>
        <row r="6745">
          <cell r="B6745" t="str">
            <v>Office</v>
          </cell>
          <cell r="C6745" t="str">
            <v>salary</v>
          </cell>
          <cell r="D6745" t="str">
            <v>Bilal</v>
          </cell>
          <cell r="E6745">
            <v>13500</v>
          </cell>
        </row>
        <row r="6746">
          <cell r="B6746" t="str">
            <v xml:space="preserve">O/M Nue Multiplex </v>
          </cell>
          <cell r="C6746" t="str">
            <v>salary</v>
          </cell>
          <cell r="D6746" t="str">
            <v>Abdul Rafay</v>
          </cell>
          <cell r="E6746">
            <v>44880.443548387098</v>
          </cell>
        </row>
        <row r="6747">
          <cell r="B6747" t="str">
            <v xml:space="preserve">O/M Nue Multiplex </v>
          </cell>
          <cell r="C6747" t="str">
            <v>salary</v>
          </cell>
          <cell r="D6747" t="str">
            <v>Ahsan</v>
          </cell>
          <cell r="E6747">
            <v>21120.443548387098</v>
          </cell>
        </row>
        <row r="6748">
          <cell r="B6748" t="str">
            <v xml:space="preserve">O/M Nue Multiplex </v>
          </cell>
          <cell r="C6748" t="str">
            <v>salary</v>
          </cell>
          <cell r="D6748" t="str">
            <v>Faizan</v>
          </cell>
          <cell r="E6748">
            <v>18049.596774193549</v>
          </cell>
        </row>
        <row r="6749">
          <cell r="B6749" t="str">
            <v xml:space="preserve">O/M Nue Multiplex </v>
          </cell>
          <cell r="C6749" t="str">
            <v>salary</v>
          </cell>
          <cell r="D6749" t="str">
            <v>Salman Farooq</v>
          </cell>
          <cell r="E6749">
            <v>18600</v>
          </cell>
        </row>
        <row r="6750">
          <cell r="B6750" t="str">
            <v xml:space="preserve">O/M Nue Multiplex </v>
          </cell>
          <cell r="C6750" t="str">
            <v>salary</v>
          </cell>
          <cell r="D6750" t="str">
            <v>Murtaza</v>
          </cell>
          <cell r="E6750">
            <v>26250</v>
          </cell>
        </row>
        <row r="6751">
          <cell r="B6751" t="str">
            <v xml:space="preserve">O/M Nue Multiplex </v>
          </cell>
          <cell r="C6751" t="str">
            <v>salary</v>
          </cell>
          <cell r="D6751" t="str">
            <v>Ali Islam</v>
          </cell>
          <cell r="E6751">
            <v>18084.677419354837</v>
          </cell>
        </row>
        <row r="6752">
          <cell r="B6752" t="str">
            <v xml:space="preserve">O/M Nue Multiplex </v>
          </cell>
          <cell r="C6752" t="str">
            <v>salary</v>
          </cell>
          <cell r="D6752" t="str">
            <v>Azher Ali</v>
          </cell>
          <cell r="E6752">
            <v>22280.080645161288</v>
          </cell>
        </row>
        <row r="6753">
          <cell r="B6753" t="str">
            <v>O/M The Place</v>
          </cell>
          <cell r="C6753" t="str">
            <v>salary</v>
          </cell>
          <cell r="D6753" t="str">
            <v>Khalid Mansoor</v>
          </cell>
          <cell r="E6753">
            <v>35969.758064516129</v>
          </cell>
        </row>
        <row r="6754">
          <cell r="B6754" t="str">
            <v>O/M The Place</v>
          </cell>
          <cell r="C6754" t="str">
            <v>salary</v>
          </cell>
          <cell r="D6754" t="str">
            <v>Rizwan Saeed</v>
          </cell>
          <cell r="E6754">
            <v>24661.290322580644</v>
          </cell>
        </row>
        <row r="6755">
          <cell r="B6755" t="str">
            <v>O/M The Place</v>
          </cell>
          <cell r="C6755" t="str">
            <v>salary</v>
          </cell>
          <cell r="D6755" t="str">
            <v>Ahsan Razzak</v>
          </cell>
          <cell r="E6755">
            <v>25370.967741935481</v>
          </cell>
        </row>
        <row r="6756">
          <cell r="B6756" t="str">
            <v>O/M The Place</v>
          </cell>
          <cell r="C6756" t="str">
            <v>salary</v>
          </cell>
          <cell r="D6756" t="str">
            <v>Khizer</v>
          </cell>
          <cell r="E6756">
            <v>16260</v>
          </cell>
        </row>
        <row r="6757">
          <cell r="B6757" t="str">
            <v>O/M The Place</v>
          </cell>
          <cell r="C6757" t="str">
            <v>salary</v>
          </cell>
          <cell r="D6757" t="str">
            <v>Shujaat</v>
          </cell>
          <cell r="E6757">
            <v>16903.225806451614</v>
          </cell>
        </row>
        <row r="6758">
          <cell r="B6758" t="str">
            <v>O/M The Place</v>
          </cell>
          <cell r="C6758" t="str">
            <v>salary</v>
          </cell>
          <cell r="D6758" t="str">
            <v>Abid (The Place)</v>
          </cell>
          <cell r="E6758">
            <v>17419.354838709678</v>
          </cell>
        </row>
        <row r="6759">
          <cell r="B6759" t="str">
            <v>O/M The Place</v>
          </cell>
          <cell r="C6759" t="str">
            <v>salary</v>
          </cell>
          <cell r="D6759" t="str">
            <v>Owais</v>
          </cell>
          <cell r="E6759">
            <v>28400.080645161288</v>
          </cell>
        </row>
        <row r="6760">
          <cell r="B6760" t="str">
            <v>O/M The Place</v>
          </cell>
          <cell r="C6760" t="str">
            <v>salary</v>
          </cell>
          <cell r="D6760" t="str">
            <v>Suleman Dilawar</v>
          </cell>
          <cell r="E6760">
            <v>17420</v>
          </cell>
        </row>
        <row r="6761">
          <cell r="B6761" t="str">
            <v>JPMC (Main Project)</v>
          </cell>
          <cell r="C6761" t="str">
            <v>salary</v>
          </cell>
          <cell r="D6761" t="str">
            <v>Mr. Imran</v>
          </cell>
          <cell r="E6761">
            <v>40427.419354838712</v>
          </cell>
        </row>
        <row r="6762">
          <cell r="B6762" t="str">
            <v>JPMC (Main Project)</v>
          </cell>
          <cell r="C6762" t="str">
            <v>salary</v>
          </cell>
          <cell r="D6762" t="str">
            <v>Mr. Huzaifa</v>
          </cell>
          <cell r="E6762">
            <v>5000</v>
          </cell>
        </row>
        <row r="6763">
          <cell r="B6763" t="str">
            <v>JPMC (Main Project)</v>
          </cell>
          <cell r="C6763" t="str">
            <v>salary</v>
          </cell>
          <cell r="D6763" t="str">
            <v>Amir (JPMC)</v>
          </cell>
          <cell r="E6763">
            <v>21887.096774193549</v>
          </cell>
        </row>
        <row r="6764">
          <cell r="B6764" t="str">
            <v>JPMC (Main Project)</v>
          </cell>
          <cell r="C6764" t="str">
            <v>salary</v>
          </cell>
          <cell r="D6764" t="str">
            <v>Mr. Irfan</v>
          </cell>
          <cell r="E6764">
            <v>20669.354838709678</v>
          </cell>
        </row>
        <row r="6765">
          <cell r="B6765" t="str">
            <v>JPMC (Main Project)</v>
          </cell>
          <cell r="C6765" t="str">
            <v>salary</v>
          </cell>
          <cell r="D6765" t="str">
            <v>Mr. Amjad</v>
          </cell>
          <cell r="E6765">
            <v>37000</v>
          </cell>
        </row>
        <row r="6766">
          <cell r="B6766" t="str">
            <v>JPMC (Main Project)</v>
          </cell>
          <cell r="C6766" t="str">
            <v>salary</v>
          </cell>
          <cell r="D6766" t="str">
            <v>Nisar</v>
          </cell>
          <cell r="E6766">
            <v>33387.096774193546</v>
          </cell>
        </row>
        <row r="6767">
          <cell r="B6767" t="str">
            <v>JPMC (Main Project)</v>
          </cell>
          <cell r="C6767" t="str">
            <v>salary</v>
          </cell>
          <cell r="D6767" t="str">
            <v>Waseem Haider</v>
          </cell>
          <cell r="E6767">
            <v>16580.645161290322</v>
          </cell>
        </row>
        <row r="6768">
          <cell r="B6768" t="str">
            <v>JPMC (Main Project)</v>
          </cell>
          <cell r="C6768" t="str">
            <v>salary</v>
          </cell>
          <cell r="D6768" t="str">
            <v>Kashif</v>
          </cell>
          <cell r="E6768">
            <v>12677.419354838712</v>
          </cell>
        </row>
        <row r="6769">
          <cell r="B6769" t="str">
            <v>JPMC (Main Project)</v>
          </cell>
          <cell r="C6769" t="str">
            <v>salary</v>
          </cell>
          <cell r="D6769" t="str">
            <v xml:space="preserve">Mr. Mehmood </v>
          </cell>
          <cell r="E6769">
            <v>4840</v>
          </cell>
        </row>
        <row r="6770">
          <cell r="B6770" t="str">
            <v>JPMC (Main Project)</v>
          </cell>
          <cell r="C6770" t="str">
            <v>salary</v>
          </cell>
          <cell r="D6770" t="str">
            <v>Aqeel Ahmed</v>
          </cell>
          <cell r="E6770">
            <v>8661.2903225806458</v>
          </cell>
        </row>
        <row r="6771">
          <cell r="B6771" t="str">
            <v>JPMC (Main Project)</v>
          </cell>
          <cell r="C6771" t="str">
            <v>salary</v>
          </cell>
          <cell r="D6771" t="str">
            <v>Raheel</v>
          </cell>
          <cell r="E6771">
            <v>8451.6129032258068</v>
          </cell>
        </row>
        <row r="6772">
          <cell r="B6772" t="str">
            <v>JPMC (Main Project)</v>
          </cell>
          <cell r="C6772" t="str">
            <v>salary</v>
          </cell>
          <cell r="D6772" t="str">
            <v>Shahbaz</v>
          </cell>
          <cell r="E6772">
            <v>4854.8387096774186</v>
          </cell>
        </row>
        <row r="6773">
          <cell r="B6773" t="str">
            <v>JPMC (Main Project)</v>
          </cell>
          <cell r="C6773" t="str">
            <v>salary</v>
          </cell>
          <cell r="D6773" t="str">
            <v>Nizaqat Hussain</v>
          </cell>
          <cell r="E6773">
            <v>7483.8709677419356</v>
          </cell>
        </row>
        <row r="6774">
          <cell r="B6774" t="str">
            <v>JPMC (Main Project)</v>
          </cell>
          <cell r="C6774" t="str">
            <v>salary</v>
          </cell>
          <cell r="D6774" t="str">
            <v>Sufyan</v>
          </cell>
          <cell r="E6774">
            <v>5875</v>
          </cell>
        </row>
        <row r="6775">
          <cell r="B6775" t="str">
            <v>JPMC (Main Project)</v>
          </cell>
          <cell r="C6775" t="str">
            <v>salary</v>
          </cell>
          <cell r="D6775" t="str">
            <v>Gul Sher</v>
          </cell>
          <cell r="E6775">
            <v>9790.322580645161</v>
          </cell>
        </row>
        <row r="6776">
          <cell r="B6776" t="str">
            <v>O/M EFU</v>
          </cell>
          <cell r="C6776" t="str">
            <v>salary</v>
          </cell>
          <cell r="D6776" t="str">
            <v>Kamran Ali Akbar</v>
          </cell>
          <cell r="E6776">
            <v>24339.717741935485</v>
          </cell>
        </row>
        <row r="6777">
          <cell r="B6777" t="str">
            <v>O/M EFU</v>
          </cell>
          <cell r="C6777" t="str">
            <v>salary</v>
          </cell>
          <cell r="D6777" t="str">
            <v>Mr. Owais</v>
          </cell>
          <cell r="E6777">
            <v>24931.451612903227</v>
          </cell>
        </row>
        <row r="6778">
          <cell r="B6778" t="str">
            <v>O/M EFU</v>
          </cell>
          <cell r="C6778" t="str">
            <v>salary</v>
          </cell>
          <cell r="D6778" t="str">
            <v>Mr. Ali Khalid</v>
          </cell>
          <cell r="E6778">
            <v>18209.677419354841</v>
          </cell>
        </row>
        <row r="6779">
          <cell r="B6779" t="str">
            <v>O/M EFU</v>
          </cell>
          <cell r="C6779" t="str">
            <v>salary</v>
          </cell>
          <cell r="D6779" t="str">
            <v>Asif (EFU)</v>
          </cell>
          <cell r="E6779">
            <v>14921.774193548386</v>
          </cell>
        </row>
        <row r="6780">
          <cell r="B6780" t="str">
            <v>O/M EFU</v>
          </cell>
          <cell r="C6780" t="str">
            <v>salary</v>
          </cell>
          <cell r="D6780" t="str">
            <v>Aaqib</v>
          </cell>
          <cell r="E6780">
            <v>11799.596774193549</v>
          </cell>
        </row>
        <row r="6781">
          <cell r="B6781" t="str">
            <v>O/M EFU</v>
          </cell>
          <cell r="C6781" t="str">
            <v>salary</v>
          </cell>
          <cell r="D6781" t="str">
            <v>Munsif Khan</v>
          </cell>
          <cell r="E6781">
            <v>11169.758064516129</v>
          </cell>
        </row>
        <row r="6782">
          <cell r="B6782" t="str">
            <v>FTC Floors</v>
          </cell>
          <cell r="C6782" t="str">
            <v>salary</v>
          </cell>
          <cell r="D6782" t="str">
            <v>Mr. Feeroz</v>
          </cell>
          <cell r="E6782">
            <v>17709.677419354837</v>
          </cell>
        </row>
        <row r="6783">
          <cell r="B6783" t="str">
            <v>FTC Floors</v>
          </cell>
          <cell r="C6783" t="str">
            <v>salary</v>
          </cell>
          <cell r="D6783" t="str">
            <v>Mr. Sajjad</v>
          </cell>
          <cell r="E6783">
            <v>16550.403225806451</v>
          </cell>
        </row>
        <row r="6784">
          <cell r="B6784" t="str">
            <v>FTC Floors</v>
          </cell>
          <cell r="C6784" t="str">
            <v>salary</v>
          </cell>
          <cell r="D6784" t="str">
            <v>Mr. Zulfiqar</v>
          </cell>
          <cell r="E6784">
            <v>20849.798387096773</v>
          </cell>
        </row>
        <row r="6785">
          <cell r="B6785" t="str">
            <v>FTC Floors</v>
          </cell>
          <cell r="C6785" t="str">
            <v>salary</v>
          </cell>
          <cell r="D6785" t="str">
            <v>Rohit</v>
          </cell>
          <cell r="E6785">
            <v>4790.3225806451619</v>
          </cell>
        </row>
        <row r="6786">
          <cell r="B6786" t="str">
            <v>FTC Floors</v>
          </cell>
          <cell r="C6786" t="str">
            <v>salary</v>
          </cell>
          <cell r="D6786" t="str">
            <v>Adil (FTC)</v>
          </cell>
          <cell r="E6786">
            <v>15420</v>
          </cell>
        </row>
        <row r="6787">
          <cell r="B6787" t="str">
            <v>FTC Floors</v>
          </cell>
          <cell r="C6787" t="str">
            <v>salary</v>
          </cell>
          <cell r="D6787" t="str">
            <v>Shaheryar Haneef</v>
          </cell>
          <cell r="E6787">
            <v>2096.7741935483873</v>
          </cell>
        </row>
        <row r="6788">
          <cell r="B6788" t="str">
            <v>FTC Floors</v>
          </cell>
          <cell r="C6788" t="str">
            <v>salary</v>
          </cell>
          <cell r="D6788" t="str">
            <v>Zeeshan</v>
          </cell>
          <cell r="E6788">
            <v>2806.4516129032263</v>
          </cell>
        </row>
        <row r="6789">
          <cell r="B6789" t="str">
            <v>FTC Floors</v>
          </cell>
          <cell r="C6789" t="str">
            <v>salary</v>
          </cell>
          <cell r="D6789" t="str">
            <v>Adeel</v>
          </cell>
          <cell r="E6789">
            <v>28769.677419354841</v>
          </cell>
        </row>
        <row r="6790">
          <cell r="B6790" t="str">
            <v>Falcon Mall</v>
          </cell>
          <cell r="C6790" t="str">
            <v>salary</v>
          </cell>
          <cell r="D6790" t="str">
            <v>Mr. Jahangir</v>
          </cell>
          <cell r="E6790">
            <v>47435.483870967742</v>
          </cell>
        </row>
        <row r="6791">
          <cell r="B6791" t="str">
            <v>Falcon Mall</v>
          </cell>
          <cell r="C6791" t="str">
            <v>salary</v>
          </cell>
          <cell r="D6791" t="str">
            <v>Mr. Azeem Engg</v>
          </cell>
          <cell r="E6791">
            <v>23719.516129032258</v>
          </cell>
        </row>
        <row r="6792">
          <cell r="B6792" t="str">
            <v>Falcon Mall</v>
          </cell>
          <cell r="C6792" t="str">
            <v>salary</v>
          </cell>
          <cell r="D6792" t="str">
            <v>Shahid painter</v>
          </cell>
          <cell r="E6792">
            <v>18950.16129032258</v>
          </cell>
        </row>
        <row r="6793">
          <cell r="B6793" t="str">
            <v>Falcon Mall</v>
          </cell>
          <cell r="C6793" t="str">
            <v>salary</v>
          </cell>
          <cell r="D6793" t="str">
            <v>Mr. Abid</v>
          </cell>
          <cell r="E6793">
            <v>35685.483870967742</v>
          </cell>
        </row>
        <row r="6794">
          <cell r="B6794" t="str">
            <v>Falcon Mall</v>
          </cell>
          <cell r="C6794" t="str">
            <v>salary</v>
          </cell>
          <cell r="D6794" t="str">
            <v>Shaheryar</v>
          </cell>
          <cell r="E6794">
            <v>15840.080645161292</v>
          </cell>
        </row>
        <row r="6795">
          <cell r="B6795" t="str">
            <v>Falcon Mall</v>
          </cell>
          <cell r="C6795" t="str">
            <v>salary</v>
          </cell>
          <cell r="D6795" t="str">
            <v xml:space="preserve">Mr. Kamarn Elect </v>
          </cell>
          <cell r="E6795">
            <v>16170.201612903227</v>
          </cell>
        </row>
        <row r="6796">
          <cell r="B6796" t="str">
            <v>Falcon Mall</v>
          </cell>
          <cell r="C6796" t="str">
            <v>salary</v>
          </cell>
          <cell r="D6796" t="str">
            <v>Ahmed</v>
          </cell>
          <cell r="E6796">
            <v>12387.096774193549</v>
          </cell>
        </row>
        <row r="6797">
          <cell r="B6797" t="str">
            <v>Falcon Mall</v>
          </cell>
          <cell r="C6797" t="str">
            <v>salary</v>
          </cell>
          <cell r="D6797" t="str">
            <v>Shahrukh</v>
          </cell>
          <cell r="E6797">
            <v>8370.2419354838712</v>
          </cell>
        </row>
        <row r="6798">
          <cell r="B6798" t="str">
            <v>Zeelaf Munir Villa</v>
          </cell>
          <cell r="C6798" t="str">
            <v>salary</v>
          </cell>
          <cell r="D6798" t="str">
            <v>M. Rafeeq</v>
          </cell>
          <cell r="E6798">
            <v>37000</v>
          </cell>
        </row>
        <row r="6799">
          <cell r="B6799" t="str">
            <v>Zeelaf Munir Villa</v>
          </cell>
          <cell r="C6799" t="str">
            <v>salary</v>
          </cell>
          <cell r="D6799" t="str">
            <v xml:space="preserve">Mr. Khalid </v>
          </cell>
          <cell r="E6799">
            <v>18119.677419354837</v>
          </cell>
        </row>
        <row r="6800">
          <cell r="B6800" t="str">
            <v>Zeelaf Munir Villa</v>
          </cell>
          <cell r="C6800" t="str">
            <v>salary</v>
          </cell>
          <cell r="D6800" t="str">
            <v>Talha</v>
          </cell>
          <cell r="E6800">
            <v>26100.806451612902</v>
          </cell>
        </row>
        <row r="6801">
          <cell r="B6801" t="str">
            <v>Zeelaf Munir Villa</v>
          </cell>
          <cell r="C6801" t="str">
            <v>salary</v>
          </cell>
          <cell r="D6801" t="str">
            <v>Jalaal</v>
          </cell>
          <cell r="E6801">
            <v>11354.838709677419</v>
          </cell>
        </row>
        <row r="6802">
          <cell r="B6802" t="str">
            <v>Zeelaf Munir Villa</v>
          </cell>
          <cell r="C6802" t="str">
            <v>salary</v>
          </cell>
          <cell r="D6802" t="str">
            <v>Abdullah</v>
          </cell>
          <cell r="E6802">
            <v>2064.516129032258</v>
          </cell>
        </row>
        <row r="6803">
          <cell r="B6803" t="str">
            <v>Zeelaf Munir Villa</v>
          </cell>
          <cell r="C6803" t="str">
            <v>salary</v>
          </cell>
          <cell r="D6803" t="str">
            <v>Haneef</v>
          </cell>
          <cell r="E6803">
            <v>19399.677419354837</v>
          </cell>
        </row>
        <row r="6804">
          <cell r="B6804" t="str">
            <v>Zeelaf Munir Villa</v>
          </cell>
          <cell r="C6804" t="str">
            <v>salary</v>
          </cell>
          <cell r="D6804" t="str">
            <v>Mr.Abbas Ishaq</v>
          </cell>
          <cell r="E6804">
            <v>16500</v>
          </cell>
        </row>
        <row r="6805">
          <cell r="B6805" t="str">
            <v>Zeelaf Munir Villa</v>
          </cell>
          <cell r="C6805" t="str">
            <v>salary</v>
          </cell>
          <cell r="D6805" t="str">
            <v>Mr. Iftikhar</v>
          </cell>
          <cell r="E6805">
            <v>13219.919354838708</v>
          </cell>
        </row>
        <row r="6806">
          <cell r="B6806" t="str">
            <v>Zeelaf Munir Villa</v>
          </cell>
          <cell r="C6806" t="str">
            <v>salary</v>
          </cell>
          <cell r="D6806" t="str">
            <v>Danish</v>
          </cell>
          <cell r="E6806">
            <v>15806.451612903225</v>
          </cell>
        </row>
        <row r="6807">
          <cell r="B6807" t="str">
            <v>Zeelaf Munir Villa</v>
          </cell>
          <cell r="C6807" t="str">
            <v>salary</v>
          </cell>
          <cell r="D6807" t="str">
            <v>Abdul Lateef</v>
          </cell>
          <cell r="E6807">
            <v>18150.403225806447</v>
          </cell>
        </row>
        <row r="6808">
          <cell r="B6808" t="str">
            <v>Zeelaf Munir Villa</v>
          </cell>
          <cell r="C6808" t="str">
            <v>salary</v>
          </cell>
          <cell r="D6808" t="str">
            <v>Amir (Plumber)</v>
          </cell>
          <cell r="E6808">
            <v>21650.120967741932</v>
          </cell>
        </row>
        <row r="6809">
          <cell r="B6809" t="str">
            <v>Kumail Bhai</v>
          </cell>
          <cell r="C6809" t="str">
            <v>salary</v>
          </cell>
          <cell r="D6809" t="str">
            <v>paid waris</v>
          </cell>
          <cell r="E6809">
            <v>1000</v>
          </cell>
        </row>
        <row r="6810">
          <cell r="B6810" t="str">
            <v>Bank Al-Falah (Head Office)</v>
          </cell>
          <cell r="C6810" t="str">
            <v>Material</v>
          </cell>
          <cell r="D6810" t="str">
            <v>misc invoices for bank chiller work</v>
          </cell>
          <cell r="E6810">
            <v>11530</v>
          </cell>
        </row>
        <row r="6811">
          <cell r="B6811" t="str">
            <v>Falcon Mall</v>
          </cell>
          <cell r="C6811" t="str">
            <v>Material</v>
          </cell>
          <cell r="D6811" t="str">
            <v>flang, nut bolt paint, glasses by minhaal</v>
          </cell>
          <cell r="E6811">
            <v>27000</v>
          </cell>
        </row>
        <row r="6812">
          <cell r="B6812" t="str">
            <v xml:space="preserve">MHR Personal </v>
          </cell>
          <cell r="C6812" t="str">
            <v>saeed sons</v>
          </cell>
          <cell r="D6812" t="str">
            <v>fuel claimed</v>
          </cell>
          <cell r="E6812">
            <v>6000</v>
          </cell>
        </row>
        <row r="6813">
          <cell r="B6813" t="str">
            <v>FTC Floors</v>
          </cell>
          <cell r="C6813" t="str">
            <v>Material</v>
          </cell>
          <cell r="D6813" t="str">
            <v>by feroz</v>
          </cell>
          <cell r="E6813">
            <v>2550</v>
          </cell>
        </row>
        <row r="6814">
          <cell r="B6814" t="str">
            <v>Falcon Mall</v>
          </cell>
          <cell r="C6814" t="str">
            <v>Material</v>
          </cell>
          <cell r="D6814" t="str">
            <v>misc expenses by bilal</v>
          </cell>
          <cell r="E6814">
            <v>20150</v>
          </cell>
        </row>
        <row r="6815">
          <cell r="B6815" t="str">
            <v>Falcon Mall</v>
          </cell>
          <cell r="C6815" t="str">
            <v>Material</v>
          </cell>
          <cell r="D6815" t="str">
            <v>flang and misixing oil by minhaal</v>
          </cell>
          <cell r="E6815">
            <v>10160</v>
          </cell>
        </row>
        <row r="6816">
          <cell r="B6816" t="str">
            <v>Office</v>
          </cell>
          <cell r="C6816" t="str">
            <v xml:space="preserve">storm fiber </v>
          </cell>
          <cell r="D6816" t="str">
            <v>paid</v>
          </cell>
          <cell r="E6816">
            <v>4150</v>
          </cell>
        </row>
        <row r="6817">
          <cell r="B6817" t="str">
            <v>JPMC (Main Project)</v>
          </cell>
          <cell r="C6817" t="str">
            <v>Material</v>
          </cell>
          <cell r="D6817" t="str">
            <v>misc material by imran engr</v>
          </cell>
          <cell r="E6817">
            <v>49562</v>
          </cell>
        </row>
        <row r="6818">
          <cell r="B6818" t="str">
            <v>JPMC (Main Project)</v>
          </cell>
          <cell r="C6818" t="str">
            <v>Material</v>
          </cell>
          <cell r="D6818" t="str">
            <v>misc material by huzaifa</v>
          </cell>
          <cell r="E6818">
            <v>13430</v>
          </cell>
        </row>
        <row r="6819">
          <cell r="B6819" t="str">
            <v xml:space="preserve">MHR Personal </v>
          </cell>
          <cell r="C6819" t="str">
            <v>Sir Rehman</v>
          </cell>
          <cell r="D6819" t="str">
            <v>misc material</v>
          </cell>
          <cell r="E6819">
            <v>14787</v>
          </cell>
        </row>
        <row r="6820">
          <cell r="B6820" t="str">
            <v>Zeelaf Munir Villa</v>
          </cell>
          <cell r="C6820" t="str">
            <v>Material</v>
          </cell>
          <cell r="D6820" t="str">
            <v>pressure guage, cable tie, tape, flexible ducts by minhaal</v>
          </cell>
          <cell r="E6820">
            <v>29200</v>
          </cell>
        </row>
        <row r="6821">
          <cell r="B6821" t="str">
            <v>Falcon Mall</v>
          </cell>
          <cell r="C6821" t="str">
            <v>Material</v>
          </cell>
          <cell r="D6821" t="str">
            <v>red oxide paint by minhaal</v>
          </cell>
          <cell r="E6821">
            <v>4550</v>
          </cell>
        </row>
        <row r="6822">
          <cell r="B6822" t="str">
            <v>Zeelaf Munir Villa</v>
          </cell>
          <cell r="C6822" t="str">
            <v>Material</v>
          </cell>
          <cell r="D6822" t="str">
            <v>fittings by minhaal</v>
          </cell>
          <cell r="E6822">
            <v>4900</v>
          </cell>
        </row>
        <row r="6823">
          <cell r="B6823" t="str">
            <v>Zeelaf Munir Villa</v>
          </cell>
          <cell r="C6823" t="str">
            <v>Material</v>
          </cell>
          <cell r="D6823" t="str">
            <v>tape, fischer and flexible ducts by minhaal</v>
          </cell>
          <cell r="E6823">
            <v>40350</v>
          </cell>
        </row>
        <row r="6824">
          <cell r="B6824" t="str">
            <v>Falcon Mall</v>
          </cell>
          <cell r="C6824" t="str">
            <v>Material</v>
          </cell>
          <cell r="D6824" t="str">
            <v>paid for mineral water bottles</v>
          </cell>
          <cell r="E6824">
            <v>5040</v>
          </cell>
        </row>
        <row r="6825">
          <cell r="B6825" t="str">
            <v>JPMC (Main Project)</v>
          </cell>
          <cell r="C6825" t="str">
            <v>Material</v>
          </cell>
          <cell r="D6825" t="str">
            <v>misc material by imran engr</v>
          </cell>
          <cell r="E6825">
            <v>44488</v>
          </cell>
        </row>
        <row r="6826">
          <cell r="B6826" t="str">
            <v>Bank Al-Falah (Head Office)</v>
          </cell>
          <cell r="C6826" t="str">
            <v>Material</v>
          </cell>
          <cell r="D6826" t="str">
            <v>by kamran jamia</v>
          </cell>
          <cell r="E6826">
            <v>3720</v>
          </cell>
        </row>
        <row r="6827">
          <cell r="B6827" t="str">
            <v>Bank Al-Falah (Head Office)</v>
          </cell>
          <cell r="C6827" t="str">
            <v>Material</v>
          </cell>
          <cell r="D6827" t="str">
            <v>by kamran jamia</v>
          </cell>
          <cell r="E6827">
            <v>6160</v>
          </cell>
        </row>
        <row r="6828">
          <cell r="B6828" t="str">
            <v>The Place</v>
          </cell>
          <cell r="C6828" t="str">
            <v>Material</v>
          </cell>
          <cell r="D6828" t="str">
            <v>material for the place by rashid</v>
          </cell>
          <cell r="E6828">
            <v>7890</v>
          </cell>
        </row>
        <row r="6829">
          <cell r="B6829" t="str">
            <v>Falcon Mall</v>
          </cell>
          <cell r="C6829" t="str">
            <v>Material</v>
          </cell>
          <cell r="D6829" t="str">
            <v>misc material by azeem</v>
          </cell>
          <cell r="E6829">
            <v>35265</v>
          </cell>
        </row>
        <row r="6830">
          <cell r="B6830" t="str">
            <v>Zeelaf Munir Villa</v>
          </cell>
          <cell r="C6830" t="str">
            <v>Material</v>
          </cell>
          <cell r="D6830" t="str">
            <v>incho tape and other items by haneef</v>
          </cell>
          <cell r="E6830">
            <v>2000</v>
          </cell>
        </row>
        <row r="6831">
          <cell r="B6831" t="str">
            <v>Zeelaf Munir Villa</v>
          </cell>
          <cell r="C6831" t="str">
            <v>Material</v>
          </cell>
          <cell r="D6831" t="str">
            <v>for labourer paid</v>
          </cell>
          <cell r="E6831">
            <v>1500</v>
          </cell>
        </row>
        <row r="6832">
          <cell r="B6832" t="str">
            <v>Falcon Mall</v>
          </cell>
          <cell r="C6832" t="str">
            <v>Material</v>
          </cell>
          <cell r="D6832" t="str">
            <v>angle and C channel purchased from mughal iron manzoor colony by nadeem bhai</v>
          </cell>
          <cell r="E6832">
            <v>61000</v>
          </cell>
        </row>
        <row r="6833">
          <cell r="B6833" t="str">
            <v>Falcon Mall</v>
          </cell>
          <cell r="C6833" t="str">
            <v>fuel</v>
          </cell>
          <cell r="D6833" t="str">
            <v>by bilal bhai</v>
          </cell>
          <cell r="E6833">
            <v>3000</v>
          </cell>
        </row>
        <row r="6834">
          <cell r="B6834" t="str">
            <v>Zeelaf Munir Villa</v>
          </cell>
          <cell r="C6834" t="str">
            <v>fuel</v>
          </cell>
          <cell r="D6834" t="str">
            <v>by bilal bhai</v>
          </cell>
          <cell r="E6834">
            <v>3400</v>
          </cell>
        </row>
        <row r="6835">
          <cell r="B6835" t="str">
            <v>Falcon Mall</v>
          </cell>
          <cell r="C6835" t="str">
            <v>Material</v>
          </cell>
          <cell r="D6835" t="str">
            <v>ms elbow 5" by minhaal</v>
          </cell>
          <cell r="E6835">
            <v>12400</v>
          </cell>
        </row>
        <row r="6836">
          <cell r="B6836" t="str">
            <v>Falcon Mall</v>
          </cell>
          <cell r="C6836" t="str">
            <v>Material</v>
          </cell>
          <cell r="D6836" t="str">
            <v>welding material, fittings an dflang by minhaal</v>
          </cell>
          <cell r="E6836">
            <v>29794</v>
          </cell>
        </row>
        <row r="6837">
          <cell r="B6837" t="str">
            <v>JPMC (Main Project)</v>
          </cell>
          <cell r="C6837" t="str">
            <v>Material</v>
          </cell>
          <cell r="D6837" t="str">
            <v>soft sealent by minhaal</v>
          </cell>
          <cell r="E6837">
            <v>6400</v>
          </cell>
        </row>
        <row r="6838">
          <cell r="B6838" t="str">
            <v>Falcon Mall</v>
          </cell>
          <cell r="C6838" t="str">
            <v>Material</v>
          </cell>
          <cell r="D6838" t="str">
            <v>fittings, reduser, weldong material,rubber paking by minhaal</v>
          </cell>
          <cell r="E6838">
            <v>50610</v>
          </cell>
        </row>
        <row r="6839">
          <cell r="B6839" t="str">
            <v>Office</v>
          </cell>
          <cell r="C6839" t="str">
            <v>office</v>
          </cell>
          <cell r="D6839" t="str">
            <v>ground floor lock changed</v>
          </cell>
          <cell r="E6839">
            <v>1600</v>
          </cell>
        </row>
        <row r="6840">
          <cell r="B6840" t="str">
            <v>Zeelaf Munir Villa</v>
          </cell>
          <cell r="C6840" t="str">
            <v>Material</v>
          </cell>
          <cell r="D6840" t="str">
            <v>welding material by minhaal</v>
          </cell>
          <cell r="E6840">
            <v>8140</v>
          </cell>
        </row>
        <row r="6841">
          <cell r="B6841" t="str">
            <v>Falcon Mall</v>
          </cell>
          <cell r="C6841" t="str">
            <v>Material</v>
          </cell>
          <cell r="D6841" t="str">
            <v>gasket,  flang, nut bolt  and other items by minhaal</v>
          </cell>
          <cell r="E6841">
            <v>1914</v>
          </cell>
        </row>
        <row r="6842">
          <cell r="B6842" t="str">
            <v>Zeelaf Munir Villa</v>
          </cell>
          <cell r="C6842" t="str">
            <v>Material</v>
          </cell>
          <cell r="D6842" t="str">
            <v>fittings cable tie, karosine oil red paint welding material by minhaal</v>
          </cell>
          <cell r="E6842">
            <v>21285</v>
          </cell>
        </row>
        <row r="6843">
          <cell r="B6843" t="str">
            <v>JPMC (Main Project)</v>
          </cell>
          <cell r="C6843" t="str">
            <v>abdullah insulation</v>
          </cell>
          <cell r="D6843" t="str">
            <v>paid advance in jamc</v>
          </cell>
          <cell r="E6843">
            <v>20000</v>
          </cell>
        </row>
        <row r="6844">
          <cell r="B6844" t="str">
            <v>Falcon Mall</v>
          </cell>
          <cell r="C6844" t="str">
            <v>Material</v>
          </cell>
          <cell r="D6844" t="str">
            <v>biryani at falcon mall</v>
          </cell>
          <cell r="E6844">
            <v>13000</v>
          </cell>
        </row>
        <row r="6845">
          <cell r="B6845" t="str">
            <v>Falcon Mall</v>
          </cell>
          <cell r="C6845" t="str">
            <v>Material</v>
          </cell>
          <cell r="D6845" t="str">
            <v>mobile balance</v>
          </cell>
          <cell r="E6845">
            <v>2500</v>
          </cell>
        </row>
        <row r="6846">
          <cell r="B6846" t="str">
            <v>Zeelaf Munir Villa</v>
          </cell>
          <cell r="C6846" t="str">
            <v>Material</v>
          </cell>
          <cell r="D6846" t="str">
            <v>mobile balance</v>
          </cell>
          <cell r="E6846">
            <v>2500</v>
          </cell>
        </row>
        <row r="6847">
          <cell r="B6847" t="str">
            <v>Falcon Mall</v>
          </cell>
          <cell r="C6847" t="str">
            <v>Material</v>
          </cell>
          <cell r="D6847" t="str">
            <v>glue, tape, duct sealent, cloth by minhaal</v>
          </cell>
          <cell r="E6847">
            <v>48980</v>
          </cell>
        </row>
        <row r="6848">
          <cell r="B6848" t="str">
            <v>Falcon Mall</v>
          </cell>
          <cell r="C6848" t="str">
            <v>Material</v>
          </cell>
          <cell r="D6848" t="str">
            <v>isolator by bilal bhai</v>
          </cell>
          <cell r="E6848">
            <v>4050</v>
          </cell>
        </row>
        <row r="6849">
          <cell r="B6849" t="str">
            <v>Office</v>
          </cell>
          <cell r="C6849" t="str">
            <v>office</v>
          </cell>
          <cell r="D6849" t="str">
            <v>bakhti medication</v>
          </cell>
          <cell r="E6849">
            <v>500</v>
          </cell>
        </row>
        <row r="6850">
          <cell r="B6850" t="str">
            <v xml:space="preserve">MHR Personal </v>
          </cell>
          <cell r="C6850" t="str">
            <v>salary</v>
          </cell>
          <cell r="D6850" t="str">
            <v>mazher salary</v>
          </cell>
          <cell r="E6850">
            <v>18000</v>
          </cell>
        </row>
        <row r="6851">
          <cell r="B6851" t="str">
            <v>The Place</v>
          </cell>
          <cell r="C6851" t="str">
            <v>rashid</v>
          </cell>
          <cell r="D6851" t="str">
            <v>paid</v>
          </cell>
          <cell r="E6851">
            <v>25000</v>
          </cell>
        </row>
        <row r="6852">
          <cell r="B6852" t="str">
            <v>Naveed malik</v>
          </cell>
          <cell r="C6852" t="str">
            <v>Material</v>
          </cell>
          <cell r="D6852" t="str">
            <v>misc material by shahid painer</v>
          </cell>
          <cell r="E6852">
            <v>4750</v>
          </cell>
        </row>
        <row r="6853">
          <cell r="B6853" t="str">
            <v>The Place</v>
          </cell>
          <cell r="C6853" t="str">
            <v>Material</v>
          </cell>
          <cell r="D6853" t="str">
            <v>purchased by rashid ac</v>
          </cell>
          <cell r="E6853">
            <v>5025</v>
          </cell>
        </row>
        <row r="6854">
          <cell r="B6854" t="str">
            <v>Falcon Mall</v>
          </cell>
          <cell r="C6854" t="str">
            <v>Material</v>
          </cell>
          <cell r="D6854" t="str">
            <v>flexible duct , thri bolt and ms socket and bush by minhaal</v>
          </cell>
          <cell r="E6854">
            <v>49940</v>
          </cell>
        </row>
        <row r="6855">
          <cell r="B6855" t="str">
            <v>Falcon Mall</v>
          </cell>
          <cell r="C6855" t="str">
            <v>Drawings</v>
          </cell>
          <cell r="D6855" t="str">
            <v>hdpe draings</v>
          </cell>
          <cell r="E6855">
            <v>360</v>
          </cell>
        </row>
        <row r="6856">
          <cell r="B6856" t="str">
            <v xml:space="preserve">MHR Personal </v>
          </cell>
          <cell r="C6856" t="str">
            <v>newspaper</v>
          </cell>
          <cell r="D6856" t="str">
            <v>bill paid</v>
          </cell>
          <cell r="E6856">
            <v>650</v>
          </cell>
        </row>
        <row r="6857">
          <cell r="B6857" t="str">
            <v xml:space="preserve">MHR Personal </v>
          </cell>
          <cell r="C6857" t="str">
            <v>Sir Rehman</v>
          </cell>
          <cell r="D6857" t="str">
            <v>misc expenses, like home paints, agha khan hospital fee car oil changed and fuel</v>
          </cell>
          <cell r="E6857">
            <v>28900</v>
          </cell>
        </row>
        <row r="6858">
          <cell r="B6858" t="str">
            <v>Falcon Mall</v>
          </cell>
          <cell r="C6858" t="str">
            <v>Material</v>
          </cell>
          <cell r="D6858" t="str">
            <v>flane tapes, welding gloves, nut bolts by minhaal</v>
          </cell>
          <cell r="E6858">
            <v>23000</v>
          </cell>
        </row>
        <row r="6859">
          <cell r="B6859" t="str">
            <v>JPMC (Main Project)</v>
          </cell>
          <cell r="C6859" t="str">
            <v>Material</v>
          </cell>
          <cell r="D6859" t="str">
            <v>cloth by minhaal</v>
          </cell>
          <cell r="E6859">
            <v>10800</v>
          </cell>
        </row>
        <row r="6860">
          <cell r="B6860" t="str">
            <v>Falcon Mall</v>
          </cell>
          <cell r="C6860" t="str">
            <v>Material</v>
          </cell>
          <cell r="D6860" t="str">
            <v>pipe pana, by minhaal</v>
          </cell>
          <cell r="E6860">
            <v>1300</v>
          </cell>
        </row>
        <row r="6861">
          <cell r="B6861" t="str">
            <v>Zeelaf Munir Villa</v>
          </cell>
          <cell r="C6861" t="str">
            <v>Material</v>
          </cell>
          <cell r="D6861" t="str">
            <v>abro tape and duct sealent by minhaal</v>
          </cell>
          <cell r="E6861">
            <v>20600</v>
          </cell>
        </row>
        <row r="6862">
          <cell r="B6862" t="str">
            <v xml:space="preserve">MHR Personal </v>
          </cell>
          <cell r="C6862" t="str">
            <v>Sir Rehman</v>
          </cell>
          <cell r="D6862" t="str">
            <v xml:space="preserve">haaji pharn=macy, kouser medicos, car oil changed from mahmand, and fuel </v>
          </cell>
          <cell r="E6862">
            <v>22300</v>
          </cell>
        </row>
        <row r="6863">
          <cell r="B6863" t="str">
            <v>Falcon Mall</v>
          </cell>
          <cell r="C6863" t="str">
            <v>Material</v>
          </cell>
          <cell r="D6863" t="str">
            <v>tapes welding rod paetty and granding discs by minhaal</v>
          </cell>
          <cell r="E6863">
            <v>19040</v>
          </cell>
        </row>
        <row r="6864">
          <cell r="B6864" t="str">
            <v>Falcon Mall</v>
          </cell>
          <cell r="C6864" t="str">
            <v>sadqa</v>
          </cell>
          <cell r="D6864" t="str">
            <v>May God accept</v>
          </cell>
          <cell r="E6864">
            <v>5500</v>
          </cell>
        </row>
        <row r="6865">
          <cell r="B6865" t="str">
            <v>Falcon Mall</v>
          </cell>
          <cell r="C6865" t="str">
            <v>Material</v>
          </cell>
          <cell r="D6865" t="str">
            <v>misc expenses by nazim piping</v>
          </cell>
          <cell r="E6865">
            <v>7850</v>
          </cell>
        </row>
        <row r="6866">
          <cell r="B6866" t="str">
            <v xml:space="preserve">MHR Personal </v>
          </cell>
          <cell r="C6866" t="str">
            <v>Sir Rehman</v>
          </cell>
          <cell r="D6866" t="str">
            <v>misx expenses at mhr home paints and other hard wares</v>
          </cell>
          <cell r="E6866">
            <v>66345</v>
          </cell>
        </row>
        <row r="6867">
          <cell r="B6867" t="str">
            <v>Falcon Mall</v>
          </cell>
          <cell r="C6867" t="str">
            <v>Material</v>
          </cell>
          <cell r="D6867" t="str">
            <v>elbow, grinding disc, nut bolts, and other items by minhaal</v>
          </cell>
          <cell r="E6867">
            <v>15915</v>
          </cell>
        </row>
        <row r="6868">
          <cell r="B6868" t="str">
            <v>Falcon Mall</v>
          </cell>
          <cell r="C6868" t="str">
            <v>Material</v>
          </cell>
          <cell r="D6868" t="str">
            <v>cable tie, rubber packing, concrete disc, by minhaal</v>
          </cell>
          <cell r="E6868">
            <v>19970</v>
          </cell>
        </row>
        <row r="6869">
          <cell r="B6869" t="str">
            <v>JPMC (Main Project)</v>
          </cell>
          <cell r="C6869" t="str">
            <v>Material</v>
          </cell>
          <cell r="D6869" t="str">
            <v>misc expenses by huzaifa</v>
          </cell>
          <cell r="E6869">
            <v>18730</v>
          </cell>
        </row>
        <row r="6870">
          <cell r="B6870" t="str">
            <v>JPMC (Main Project)</v>
          </cell>
          <cell r="C6870" t="str">
            <v>Material</v>
          </cell>
          <cell r="D6870" t="str">
            <v>misc expenses by imran engr</v>
          </cell>
          <cell r="E6870">
            <v>18214</v>
          </cell>
        </row>
        <row r="6871">
          <cell r="B6871" t="str">
            <v>Zeelaf Munir Villa</v>
          </cell>
          <cell r="C6871" t="str">
            <v>Material</v>
          </cell>
          <cell r="D6871" t="str">
            <v>pvc tapes and hilti bits by minhaal</v>
          </cell>
          <cell r="E6871">
            <v>4000</v>
          </cell>
        </row>
        <row r="6872">
          <cell r="B6872" t="str">
            <v>Zeelaf Munir Villa</v>
          </cell>
          <cell r="C6872" t="str">
            <v>Material</v>
          </cell>
          <cell r="D6872" t="str">
            <v>ms pipe elbow and tea and pipe nipple</v>
          </cell>
          <cell r="E6872">
            <v>59716</v>
          </cell>
        </row>
        <row r="6873">
          <cell r="B6873" t="str">
            <v xml:space="preserve">MHR Personal </v>
          </cell>
          <cell r="C6873" t="str">
            <v>Material</v>
          </cell>
          <cell r="D6873" t="str">
            <v>home expenses incurred by bilal bhai</v>
          </cell>
          <cell r="E6873">
            <v>11290</v>
          </cell>
        </row>
        <row r="6874">
          <cell r="B6874" t="str">
            <v>JPMC (Main Project)</v>
          </cell>
          <cell r="C6874" t="str">
            <v>abdullah insulation</v>
          </cell>
          <cell r="D6874" t="str">
            <v>paid thru dib chq # 01873478</v>
          </cell>
          <cell r="E6874">
            <v>28000</v>
          </cell>
        </row>
        <row r="6875">
          <cell r="B6875" t="str">
            <v>Falcon Mall</v>
          </cell>
          <cell r="C6875" t="str">
            <v>Material</v>
          </cell>
          <cell r="D6875" t="str">
            <v>paid thru dib chq # 01873483 to faheem elec</v>
          </cell>
          <cell r="E6875">
            <v>100000</v>
          </cell>
        </row>
        <row r="6876">
          <cell r="B6876" t="str">
            <v>Falcon Mall</v>
          </cell>
          <cell r="C6876" t="str">
            <v>Naveed Pipe Insulator</v>
          </cell>
          <cell r="D6876" t="str">
            <v>paid thru dib chq # 01873482 cheque amount 142,000</v>
          </cell>
          <cell r="E6876">
            <v>59000</v>
          </cell>
        </row>
        <row r="6877">
          <cell r="B6877" t="str">
            <v>Falcon Mall</v>
          </cell>
          <cell r="C6877" t="str">
            <v>Tariq Duct Insulation</v>
          </cell>
          <cell r="D6877" t="str">
            <v>paid thru dib chq # 01873482 cheque amount 142,000</v>
          </cell>
          <cell r="E6877">
            <v>83000</v>
          </cell>
        </row>
        <row r="6878">
          <cell r="B6878" t="str">
            <v>Zeelaf Munir Villa</v>
          </cell>
          <cell r="C6878" t="str">
            <v>Munna</v>
          </cell>
          <cell r="D6878" t="str">
            <v>paid thru dib chq # 01873480 salary chque</v>
          </cell>
          <cell r="E6878">
            <v>50000</v>
          </cell>
        </row>
        <row r="6879">
          <cell r="B6879" t="str">
            <v>The Place</v>
          </cell>
          <cell r="C6879" t="str">
            <v>Material</v>
          </cell>
          <cell r="D6879" t="str">
            <v>paid thru dib chq # 01873474 mat by rashid</v>
          </cell>
          <cell r="E6879">
            <v>130000</v>
          </cell>
        </row>
        <row r="6880">
          <cell r="B6880" t="str">
            <v>The Place</v>
          </cell>
          <cell r="C6880" t="str">
            <v>Material</v>
          </cell>
          <cell r="D6880" t="str">
            <v>cash paid by bilal bhai mat by rashid</v>
          </cell>
          <cell r="E6880">
            <v>6000</v>
          </cell>
        </row>
        <row r="6881">
          <cell r="B6881" t="str">
            <v>JPMC (Main Project)</v>
          </cell>
          <cell r="C6881" t="str">
            <v>engatech</v>
          </cell>
          <cell r="D6881" t="str">
            <v>paid thru dib chq # 01873486 against vcd 41 nos</v>
          </cell>
          <cell r="E6881">
            <v>53000</v>
          </cell>
        </row>
        <row r="6882">
          <cell r="B6882" t="str">
            <v>JPMC (Main Project)</v>
          </cell>
          <cell r="C6882" t="str">
            <v>azaad</v>
          </cell>
          <cell r="D6882" t="str">
            <v>partial paid thru dib chq # 01873487</v>
          </cell>
          <cell r="E6882">
            <v>34000</v>
          </cell>
        </row>
        <row r="6883">
          <cell r="B6883" t="str">
            <v>JPMC (Main Project)</v>
          </cell>
          <cell r="C6883" t="str">
            <v>Anwar Fittings</v>
          </cell>
          <cell r="D6883" t="str">
            <v>paid thru dib chq # 01873485 paid</v>
          </cell>
          <cell r="E6883">
            <v>500000</v>
          </cell>
        </row>
        <row r="6884">
          <cell r="B6884" t="str">
            <v>JPMC (Main Project)</v>
          </cell>
          <cell r="C6884" t="str">
            <v xml:space="preserve">Cricket mania </v>
          </cell>
          <cell r="D6884" t="str">
            <v>paid thru dib chq this chq given to huzaifa</v>
          </cell>
          <cell r="E6884">
            <v>35000</v>
          </cell>
        </row>
        <row r="6885">
          <cell r="B6885" t="str">
            <v>JPMC (Main Project)</v>
          </cell>
          <cell r="C6885" t="str">
            <v>adam riger</v>
          </cell>
          <cell r="D6885" t="str">
            <v>paid thru dib chq # 01873484</v>
          </cell>
          <cell r="E6885">
            <v>30000</v>
          </cell>
        </row>
        <row r="6886">
          <cell r="B6886" t="str">
            <v>JPMC (Main Project)</v>
          </cell>
          <cell r="C6886" t="str">
            <v>adam riger</v>
          </cell>
          <cell r="D6886" t="str">
            <v>cash paid</v>
          </cell>
          <cell r="E6886">
            <v>30000</v>
          </cell>
        </row>
        <row r="6887">
          <cell r="B6887" t="str">
            <v>Falcon Mall</v>
          </cell>
          <cell r="C6887" t="str">
            <v>Basheer Pipe Installation</v>
          </cell>
          <cell r="D6887" t="str">
            <v>paid thru dib chq # 01873493 this chq given to his son shabbir</v>
          </cell>
          <cell r="E6887">
            <v>250000</v>
          </cell>
        </row>
        <row r="6888">
          <cell r="B6888" t="str">
            <v>Falcon Mall</v>
          </cell>
          <cell r="C6888" t="str">
            <v>excavation work</v>
          </cell>
          <cell r="D6888" t="str">
            <v>paid thru dib chq # 01873491 excavation and back filling this chq drop by minhal at falcon</v>
          </cell>
          <cell r="E6888">
            <v>50000</v>
          </cell>
        </row>
        <row r="6889">
          <cell r="B6889" t="str">
            <v>Zeelaf Munir Villa</v>
          </cell>
          <cell r="C6889" t="str">
            <v>Ashraf Ducting</v>
          </cell>
          <cell r="D6889" t="str">
            <v>paid thru dib chq # 01873490</v>
          </cell>
          <cell r="E6889">
            <v>25000</v>
          </cell>
        </row>
        <row r="6890">
          <cell r="B6890" t="str">
            <v>Falcon Mall</v>
          </cell>
          <cell r="C6890" t="str">
            <v>Imdaad</v>
          </cell>
          <cell r="D6890" t="str">
            <v>paid thru dib chq # 01873489 paid for AHU founadtion</v>
          </cell>
          <cell r="E6890">
            <v>42000</v>
          </cell>
        </row>
        <row r="6891">
          <cell r="B6891" t="str">
            <v>Zeelaf Munir Villa</v>
          </cell>
          <cell r="C6891" t="str">
            <v>Unique</v>
          </cell>
          <cell r="D6891" t="str">
            <v>paid thru dib chq # 01873488 paid for 150 kg nt bolts</v>
          </cell>
          <cell r="E6891">
            <v>30000</v>
          </cell>
        </row>
        <row r="6892">
          <cell r="B6892" t="str">
            <v>JPMC (Main Project)</v>
          </cell>
          <cell r="C6892" t="str">
            <v>adam riger</v>
          </cell>
          <cell r="D6892" t="str">
            <v>paid this cash thru salary advances</v>
          </cell>
          <cell r="E6892">
            <v>30000</v>
          </cell>
        </row>
        <row r="6893">
          <cell r="B6893" t="str">
            <v>JPMC (Main Project)</v>
          </cell>
          <cell r="C6893" t="str">
            <v>Anwar Fittings</v>
          </cell>
          <cell r="D6893" t="str">
            <v>paid this payment thru jpmc IPC 37  deposit chq by bilal cad</v>
          </cell>
          <cell r="E6893">
            <v>500000</v>
          </cell>
        </row>
        <row r="6894">
          <cell r="B6894" t="str">
            <v>Zeelaf Munir Villa</v>
          </cell>
          <cell r="C6894" t="str">
            <v>Sanitry Solution</v>
          </cell>
          <cell r="D6894" t="str">
            <v>cash paid for grease trap</v>
          </cell>
          <cell r="E6894">
            <v>45000</v>
          </cell>
        </row>
        <row r="6895">
          <cell r="B6895" t="str">
            <v>Falcon Mall</v>
          </cell>
          <cell r="C6895" t="str">
            <v>Basheer Pipe Installation</v>
          </cell>
          <cell r="D6895" t="str">
            <v>paid thru dib chq # 01873502</v>
          </cell>
          <cell r="E6895">
            <v>30000</v>
          </cell>
        </row>
        <row r="6896">
          <cell r="B6896" t="str">
            <v>JPMC (Main Project)</v>
          </cell>
          <cell r="C6896" t="str">
            <v>US traders</v>
          </cell>
          <cell r="D6896" t="str">
            <v>paid thru dib chq # 01873445</v>
          </cell>
          <cell r="E6896">
            <v>60000</v>
          </cell>
        </row>
        <row r="6897">
          <cell r="B6897" t="str">
            <v>Falcon Mall</v>
          </cell>
          <cell r="C6897" t="str">
            <v>Transportation</v>
          </cell>
          <cell r="D6897" t="str">
            <v>paid for HDPE pipe transportation</v>
          </cell>
          <cell r="E6897">
            <v>18000</v>
          </cell>
        </row>
        <row r="6898">
          <cell r="B6898" t="str">
            <v>misc</v>
          </cell>
          <cell r="C6898" t="str">
            <v>Murtaza</v>
          </cell>
          <cell r="D6898" t="str">
            <v>paid thru dib chq # 01873503 paid for heater for nathiya gali</v>
          </cell>
          <cell r="E6898">
            <v>30000</v>
          </cell>
        </row>
        <row r="6899">
          <cell r="B6899" t="str">
            <v>Falcon Mall</v>
          </cell>
          <cell r="C6899" t="str">
            <v>adam riger</v>
          </cell>
          <cell r="D6899" t="str">
            <v>paid thru rafaqat star sam co cash RS 450,000</v>
          </cell>
          <cell r="E6899">
            <v>20000</v>
          </cell>
        </row>
        <row r="6900">
          <cell r="B6900" t="str">
            <v>Falcon Mall</v>
          </cell>
          <cell r="C6900" t="str">
            <v>weldon</v>
          </cell>
          <cell r="D6900" t="str">
            <v>this cheque from IPC -37 payment (return from taheri)</v>
          </cell>
          <cell r="E6900">
            <v>200000</v>
          </cell>
        </row>
        <row r="6901">
          <cell r="B6901" t="str">
            <v>Falcon Mall</v>
          </cell>
          <cell r="C6901" t="str">
            <v>Nazim Piping</v>
          </cell>
          <cell r="D6901" t="str">
            <v>this cash paid from star sam and co payment in sapphire for plant room work advance</v>
          </cell>
          <cell r="E6901">
            <v>50000</v>
          </cell>
        </row>
        <row r="6902">
          <cell r="B6902" t="str">
            <v>JPMC (Main Project)</v>
          </cell>
          <cell r="C6902" t="str">
            <v>Anwar Fittings</v>
          </cell>
          <cell r="D6902" t="str">
            <v>this cheque from IPC -37 payment (return from taheri)</v>
          </cell>
          <cell r="E6902">
            <v>600000</v>
          </cell>
        </row>
        <row r="6903">
          <cell r="B6903" t="str">
            <v>Zeelaf Munir Villa</v>
          </cell>
          <cell r="C6903" t="str">
            <v>Munna</v>
          </cell>
          <cell r="D6903" t="str">
            <v>this cash paid from star sam and co payment in sapphire</v>
          </cell>
          <cell r="E6903">
            <v>50000</v>
          </cell>
        </row>
        <row r="6904">
          <cell r="B6904" t="str">
            <v>JPMC (Main Project)</v>
          </cell>
          <cell r="C6904" t="str">
            <v>Material</v>
          </cell>
          <cell r="D6904" t="str">
            <v>misc material</v>
          </cell>
          <cell r="E6904">
            <v>71949</v>
          </cell>
        </row>
        <row r="6905">
          <cell r="B6905" t="str">
            <v>Zeelaf Munir Villa</v>
          </cell>
          <cell r="C6905" t="str">
            <v>Rizwan Core</v>
          </cell>
          <cell r="D6905" t="str">
            <v>paid for zeelaf final payment</v>
          </cell>
          <cell r="E6905">
            <v>121000</v>
          </cell>
        </row>
        <row r="6906">
          <cell r="B6906" t="str">
            <v>JPMC (Main Project)</v>
          </cell>
          <cell r="C6906" t="str">
            <v>engatech</v>
          </cell>
          <cell r="D6906" t="str">
            <v>paid thru DIB chq 01873519</v>
          </cell>
          <cell r="E6906">
            <v>83843</v>
          </cell>
        </row>
        <row r="6907">
          <cell r="B6907" t="str">
            <v>Falcon Mall</v>
          </cell>
          <cell r="C6907" t="str">
            <v>Hammad Flanges</v>
          </cell>
          <cell r="D6907" t="str">
            <v>Paid cash against flang 26 Nos 4300 x 26 = 111800 no balance amount 61800</v>
          </cell>
          <cell r="E6907">
            <v>50000</v>
          </cell>
        </row>
        <row r="6908">
          <cell r="B6908" t="str">
            <v>Unilever Pakistan</v>
          </cell>
          <cell r="C6908" t="str">
            <v>Fareed C/O Zara</v>
          </cell>
          <cell r="D6908" t="str">
            <v>paid cash for installation of supervisory panel</v>
          </cell>
          <cell r="E6908">
            <v>25000</v>
          </cell>
        </row>
        <row r="6909">
          <cell r="B6909" t="str">
            <v>The Place</v>
          </cell>
          <cell r="C6909" t="str">
            <v>rashid</v>
          </cell>
          <cell r="D6909" t="str">
            <v>paid cash for 11 units installation</v>
          </cell>
          <cell r="E6909">
            <v>23000</v>
          </cell>
        </row>
        <row r="6910">
          <cell r="B6910" t="str">
            <v>JPMC (Main Project)</v>
          </cell>
          <cell r="C6910" t="str">
            <v>Asif Taha</v>
          </cell>
          <cell r="D6910" t="str">
            <v>paid for geyser paid</v>
          </cell>
          <cell r="E6910">
            <v>71000</v>
          </cell>
        </row>
        <row r="6911">
          <cell r="B6911" t="str">
            <v>Zeelaf Munir Villa</v>
          </cell>
          <cell r="C6911" t="str">
            <v>Raza Engineering</v>
          </cell>
          <cell r="D6911" t="str">
            <v>paid thru DIB chq # 01900176 chq  amount 200,000</v>
          </cell>
          <cell r="E6911">
            <v>65000</v>
          </cell>
        </row>
        <row r="6912">
          <cell r="B6912" t="str">
            <v>The Place</v>
          </cell>
          <cell r="C6912" t="str">
            <v>Raza Engineering</v>
          </cell>
          <cell r="D6912" t="str">
            <v>paid thru DIB chq # 01900176 chq  amount 200,000</v>
          </cell>
          <cell r="E6912">
            <v>135000</v>
          </cell>
        </row>
        <row r="6913">
          <cell r="B6913" t="str">
            <v>Falcon Mall</v>
          </cell>
          <cell r="C6913" t="str">
            <v>Mungo</v>
          </cell>
          <cell r="D6913" t="str">
            <v>paid thru DIB chq # 01900176 chq  amount 200,000</v>
          </cell>
          <cell r="E6913">
            <v>156834</v>
          </cell>
        </row>
        <row r="6914">
          <cell r="B6914" t="str">
            <v>JPMC (Main Project)</v>
          </cell>
          <cell r="C6914" t="str">
            <v>Mungo</v>
          </cell>
          <cell r="D6914" t="str">
            <v>paid thru DIB chq # 01900176 chq  amount 200,000</v>
          </cell>
          <cell r="E6914">
            <v>16200</v>
          </cell>
        </row>
        <row r="6915">
          <cell r="B6915" t="str">
            <v>Zeelaf Munir Villa</v>
          </cell>
          <cell r="C6915" t="str">
            <v>Mungo</v>
          </cell>
          <cell r="D6915" t="str">
            <v>paid thru DIB chq # 01900176 chq  amount 200,000</v>
          </cell>
          <cell r="E6915">
            <v>4626</v>
          </cell>
        </row>
        <row r="6916">
          <cell r="B6916" t="str">
            <v>Falcon Mall</v>
          </cell>
          <cell r="C6916" t="str">
            <v>sasa</v>
          </cell>
          <cell r="D6916" t="str">
            <v xml:space="preserve">paid thru DIB chq # 01873525 </v>
          </cell>
          <cell r="E6916">
            <v>300000</v>
          </cell>
        </row>
        <row r="6917">
          <cell r="B6917" t="str">
            <v>Falcon Mall</v>
          </cell>
          <cell r="C6917" t="str">
            <v>Prem Engineering</v>
          </cell>
          <cell r="D6917" t="str">
            <v>paid thru DIB chq # 01873524</v>
          </cell>
          <cell r="E6917">
            <v>400000</v>
          </cell>
        </row>
        <row r="6918">
          <cell r="B6918" t="str">
            <v>JPMC (Main Project)</v>
          </cell>
          <cell r="C6918" t="str">
            <v>Tube traders</v>
          </cell>
          <cell r="D6918" t="str">
            <v>paid thru DIB chq # 01873522</v>
          </cell>
          <cell r="E6918">
            <v>100000</v>
          </cell>
        </row>
        <row r="6919">
          <cell r="B6919" t="str">
            <v>Zeelaf Munir Villa</v>
          </cell>
          <cell r="C6919" t="str">
            <v>Yaseen Insulation</v>
          </cell>
          <cell r="D6919" t="str">
            <v>paid cash from DIB chq #  01873521 chq amount 500,000 used in office petty cash</v>
          </cell>
          <cell r="E6919">
            <v>180500</v>
          </cell>
        </row>
        <row r="6920">
          <cell r="B6920" t="str">
            <v>Nue Multiplex</v>
          </cell>
          <cell r="C6920" t="str">
            <v>islamuddin</v>
          </cell>
          <cell r="D6920" t="str">
            <v>paid thru DIB chq # 01873520</v>
          </cell>
          <cell r="E6920">
            <v>500000</v>
          </cell>
        </row>
        <row r="6921">
          <cell r="B6921" t="str">
            <v>Falcon Mall</v>
          </cell>
          <cell r="C6921" t="str">
            <v>Charagh din Steel</v>
          </cell>
          <cell r="D6921" t="str">
            <v>paid 20,000 and 25000 then 25000 + 46300 total 111300 for 18" flanges with end cap and transporation</v>
          </cell>
          <cell r="E6921">
            <v>111300</v>
          </cell>
        </row>
        <row r="6922">
          <cell r="B6922" t="str">
            <v>JPMC (Main Project)</v>
          </cell>
          <cell r="C6922" t="str">
            <v>Anwar Fittings</v>
          </cell>
          <cell r="D6922" t="str">
            <v>this payment paid thru rameez adhoq jpmc payment</v>
          </cell>
          <cell r="E6922">
            <v>400000</v>
          </cell>
        </row>
        <row r="6923">
          <cell r="B6923" t="str">
            <v>Falcon Mall</v>
          </cell>
          <cell r="C6923" t="str">
            <v>Fakhri Brother</v>
          </cell>
          <cell r="D6923" t="str">
            <v>paid thru DIB chq # 01900180 chq  amount 221670</v>
          </cell>
          <cell r="E6923">
            <v>146211</v>
          </cell>
        </row>
        <row r="6924">
          <cell r="B6924" t="str">
            <v>JPMC (Main Project)</v>
          </cell>
          <cell r="C6924" t="str">
            <v>Fakhri Brother</v>
          </cell>
          <cell r="D6924" t="str">
            <v>paid thru DIB chq # 01900180 chq  amount 221670</v>
          </cell>
          <cell r="E6924">
            <v>19440</v>
          </cell>
        </row>
        <row r="6925">
          <cell r="B6925" t="str">
            <v>Unilever Pakistan</v>
          </cell>
          <cell r="C6925" t="str">
            <v>Fakhri Brother</v>
          </cell>
          <cell r="D6925" t="str">
            <v>paid thru DIB chq # 01900180 chq  amount 221670</v>
          </cell>
          <cell r="E6925">
            <v>18480</v>
          </cell>
        </row>
        <row r="6926">
          <cell r="B6926" t="str">
            <v>JPMC (Main Project)</v>
          </cell>
          <cell r="C6926" t="str">
            <v>Fakhri Brother</v>
          </cell>
          <cell r="D6926" t="str">
            <v>paid thru DIB chq # 01900180 chq  amount 221670</v>
          </cell>
          <cell r="E6926">
            <v>37539</v>
          </cell>
        </row>
        <row r="6927">
          <cell r="B6927" t="str">
            <v>Falcon Mall</v>
          </cell>
          <cell r="C6927" t="str">
            <v>Fakhri Brother</v>
          </cell>
          <cell r="D6927" t="str">
            <v>paid thru DIB chq # 01900179 chq  amount 300000</v>
          </cell>
          <cell r="E6927">
            <v>300000</v>
          </cell>
        </row>
        <row r="6928">
          <cell r="B6928" t="str">
            <v>Falcon Mall</v>
          </cell>
          <cell r="C6928" t="str">
            <v>Basheer Pipe Installation</v>
          </cell>
          <cell r="D6928" t="str">
            <v xml:space="preserve">paid thru DIB chq # 01900182 </v>
          </cell>
          <cell r="E6928">
            <v>50000</v>
          </cell>
        </row>
        <row r="6929">
          <cell r="B6929" t="str">
            <v>Falcon Mall</v>
          </cell>
          <cell r="C6929" t="str">
            <v>Basheer Pipe Installation</v>
          </cell>
          <cell r="D6929" t="str">
            <v>paid thru DIB chq # 01900183</v>
          </cell>
          <cell r="E6929">
            <v>50000</v>
          </cell>
        </row>
        <row r="6930">
          <cell r="B6930" t="str">
            <v>The Place</v>
          </cell>
          <cell r="C6930" t="str">
            <v>Material</v>
          </cell>
          <cell r="D6930" t="str">
            <v>paid by bilal for pump repaired</v>
          </cell>
          <cell r="E6930">
            <v>21000</v>
          </cell>
        </row>
        <row r="6931">
          <cell r="B6931" t="str">
            <v>JPMC (Main Project)</v>
          </cell>
          <cell r="C6931" t="str">
            <v>abdullah insulation</v>
          </cell>
          <cell r="D6931" t="str">
            <v>paid thru DIB chq # 01900192</v>
          </cell>
          <cell r="E6931">
            <v>39200</v>
          </cell>
        </row>
        <row r="6932">
          <cell r="B6932" t="str">
            <v>Falcon Mall</v>
          </cell>
          <cell r="C6932" t="str">
            <v>Baloch (nadeem)</v>
          </cell>
          <cell r="D6932" t="str">
            <v>paid thru DIB chq # 01900191 now up-date 1735,000 + 50,000</v>
          </cell>
          <cell r="E6932">
            <v>50000</v>
          </cell>
        </row>
        <row r="6933">
          <cell r="B6933" t="str">
            <v>Falcon Mall</v>
          </cell>
          <cell r="C6933" t="str">
            <v>saeed sons</v>
          </cell>
          <cell r="D6933" t="str">
            <v>paid thru DIB chq # 01900189</v>
          </cell>
          <cell r="E6933">
            <v>500000</v>
          </cell>
        </row>
        <row r="6934">
          <cell r="B6934" t="str">
            <v>JPMC (Main Project)</v>
          </cell>
          <cell r="C6934" t="str">
            <v>bharmal</v>
          </cell>
          <cell r="D6934" t="str">
            <v>paid thru DIB chq # 01900188</v>
          </cell>
          <cell r="E6934">
            <v>300000</v>
          </cell>
        </row>
        <row r="6935">
          <cell r="B6935" t="str">
            <v>JPMC (Main Project)</v>
          </cell>
          <cell r="C6935" t="str">
            <v>Water Shield</v>
          </cell>
          <cell r="D6935" t="str">
            <v>paid thru DIB chq # 01900190</v>
          </cell>
          <cell r="E6935">
            <v>243600</v>
          </cell>
        </row>
        <row r="6936">
          <cell r="B6936" t="str">
            <v>Falcon Mall</v>
          </cell>
          <cell r="C6936" t="str">
            <v>Ali Raza Engineering</v>
          </cell>
          <cell r="D6936" t="str">
            <v>paid thru DIB chq # 01900196</v>
          </cell>
          <cell r="E6936">
            <v>102000</v>
          </cell>
        </row>
        <row r="6937">
          <cell r="B6937" t="str">
            <v>Falcon Mall</v>
          </cell>
          <cell r="C6937" t="str">
            <v>Ali Raza Engineering</v>
          </cell>
          <cell r="D6937" t="str">
            <v>paid thru DIB chq # 01900197</v>
          </cell>
          <cell r="E6937">
            <v>100000</v>
          </cell>
        </row>
        <row r="6938">
          <cell r="B6938" t="str">
            <v>Nue Multiplex</v>
          </cell>
          <cell r="C6938" t="str">
            <v>advance mustafa</v>
          </cell>
          <cell r="D6938" t="str">
            <v>paid thru 2 dib cheques DIB chq # 01900208 Rs 400,000 and dic chq # 01900209 Rs 450,000  (Total payment paid = 850,000)</v>
          </cell>
          <cell r="E6938">
            <v>4500</v>
          </cell>
        </row>
        <row r="6939">
          <cell r="B6939" t="str">
            <v>Falcon Mall</v>
          </cell>
          <cell r="C6939" t="str">
            <v>advance mustafa</v>
          </cell>
          <cell r="D6939" t="str">
            <v>paid thru 2 dib cheques DIB chq # 01900208 Rs 400,000 and dic chq # 01900209 Rs 450,000  (Total payment paid = 850,000)</v>
          </cell>
          <cell r="E6939">
            <v>378000</v>
          </cell>
        </row>
        <row r="6940">
          <cell r="B6940" t="str">
            <v>JPMC (Main Project)</v>
          </cell>
          <cell r="C6940" t="str">
            <v>advance mustafa</v>
          </cell>
          <cell r="D6940" t="str">
            <v>paid thru 2 dib cheques DIB chq # 01900208 Rs 400,000 and dic chq # 01900209 Rs 450,000  (Total payment paid = 850,000)</v>
          </cell>
          <cell r="E6940">
            <v>327500</v>
          </cell>
        </row>
        <row r="6941">
          <cell r="B6941" t="str">
            <v>Zeelaf Munir Villa</v>
          </cell>
          <cell r="C6941" t="str">
            <v>advance mustafa</v>
          </cell>
          <cell r="D6941" t="str">
            <v>paid thru 2 dib cheques DIB chq # 01900208 Rs 400,000 and dic chq # 01900209 Rs 450,000  (Total payment paid = 850,000)</v>
          </cell>
          <cell r="E6941">
            <v>140000</v>
          </cell>
        </row>
        <row r="6942">
          <cell r="B6942" t="str">
            <v>JPMC (Main Project)</v>
          </cell>
          <cell r="C6942" t="str">
            <v>advance mustafa</v>
          </cell>
          <cell r="D6942" t="str">
            <v>paid thru DIB chq # 01900207 chq amount 370,000</v>
          </cell>
          <cell r="E6942">
            <v>15000</v>
          </cell>
        </row>
        <row r="6943">
          <cell r="B6943" t="str">
            <v>Nue Multiplex</v>
          </cell>
          <cell r="C6943" t="str">
            <v>advance mustafa</v>
          </cell>
          <cell r="D6943" t="str">
            <v>paid thru DIB chq # 01900207 chq amount 370,000</v>
          </cell>
          <cell r="E6943">
            <v>11500</v>
          </cell>
        </row>
        <row r="6944">
          <cell r="B6944" t="str">
            <v>The Place</v>
          </cell>
          <cell r="C6944" t="str">
            <v>advance mustafa</v>
          </cell>
          <cell r="D6944" t="str">
            <v>paid thru DIB chq # 01900207 chq amount 370,000</v>
          </cell>
          <cell r="E6944">
            <v>44000</v>
          </cell>
        </row>
        <row r="6945">
          <cell r="B6945" t="str">
            <v>Zeelaf Munir Villa</v>
          </cell>
          <cell r="C6945" t="str">
            <v>advance mustafa</v>
          </cell>
          <cell r="D6945" t="str">
            <v>paid thru DIB chq # 01900207 chq amount 370,000</v>
          </cell>
          <cell r="E6945">
            <v>36000</v>
          </cell>
        </row>
        <row r="6946">
          <cell r="B6946" t="str">
            <v>Falcon Mall</v>
          </cell>
          <cell r="C6946" t="str">
            <v>advance mustafa</v>
          </cell>
          <cell r="D6946" t="str">
            <v>paid thru DIB chq # 01900207 chq amount 370,000</v>
          </cell>
          <cell r="E6946">
            <v>263500</v>
          </cell>
        </row>
        <row r="6947">
          <cell r="B6947" t="str">
            <v>Zeelaf Munir Villa</v>
          </cell>
          <cell r="C6947" t="str">
            <v>Munna</v>
          </cell>
          <cell r="D6947" t="str">
            <v>cash payment thru petty cash</v>
          </cell>
          <cell r="E6947">
            <v>101000</v>
          </cell>
        </row>
        <row r="6948">
          <cell r="B6948" t="str">
            <v>Falcon Mall</v>
          </cell>
          <cell r="C6948" t="str">
            <v>Ibraheem fittings</v>
          </cell>
          <cell r="D6948" t="str">
            <v>paid thru DIB chq # 01900211</v>
          </cell>
          <cell r="E6948">
            <v>103500</v>
          </cell>
        </row>
        <row r="6949">
          <cell r="B6949" t="str">
            <v>O/M EFU</v>
          </cell>
          <cell r="C6949" t="str">
            <v>Received</v>
          </cell>
          <cell r="D6949" t="str">
            <v>Received against extra hours bill bill # PES/EFU/001 deposited in DIB actual bill amount was 1740,000 but efu consider it as 800,000 only tax deducted 10% 80,000 chq amount 720,000</v>
          </cell>
          <cell r="F6949">
            <v>720000</v>
          </cell>
        </row>
        <row r="6950">
          <cell r="B6950" t="str">
            <v>O/M EFU</v>
          </cell>
          <cell r="C6950" t="str">
            <v>Received</v>
          </cell>
          <cell r="D6950" t="str">
            <v>received against EFU monthly Operation &amp; maintenance Bill from Oct to December 2018 MCB chq # 1004152174 dated 08-2-18 submitted in PS MCB</v>
          </cell>
          <cell r="F6950">
            <v>578815</v>
          </cell>
        </row>
        <row r="6951">
          <cell r="B6951" t="str">
            <v>JPMC (Main Project)</v>
          </cell>
          <cell r="C6951" t="str">
            <v>Received</v>
          </cell>
          <cell r="D6951" t="str">
            <v xml:space="preserve">received against separate adhoq payment (This chq split into many parts and details attached in comment box) </v>
          </cell>
          <cell r="F6951">
            <v>1000000</v>
          </cell>
        </row>
        <row r="6952">
          <cell r="B6952" t="str">
            <v>JPMC (Main Project)</v>
          </cell>
          <cell r="C6952" t="str">
            <v>Received</v>
          </cell>
          <cell r="D6952" t="str">
            <v xml:space="preserve">received against separate adhoq payment (This chq split into many parts and details attached in comment box) </v>
          </cell>
          <cell r="F6952">
            <v>1000000</v>
          </cell>
        </row>
        <row r="6953">
          <cell r="B6953" t="str">
            <v>The Place</v>
          </cell>
          <cell r="C6953" t="str">
            <v>Received</v>
          </cell>
          <cell r="D6953" t="str">
            <v>received against misc invoices</v>
          </cell>
          <cell r="F6953">
            <v>1170657</v>
          </cell>
        </row>
        <row r="6954">
          <cell r="B6954" t="str">
            <v>O/M The Place</v>
          </cell>
          <cell r="C6954" t="str">
            <v>Received</v>
          </cell>
          <cell r="D6954" t="str">
            <v>received o/m bill for jan 19 including in above rec chq of Rs 1,170,657</v>
          </cell>
        </row>
        <row r="6955">
          <cell r="B6955" t="str">
            <v>EFU</v>
          </cell>
          <cell r="C6955" t="str">
            <v>Received</v>
          </cell>
          <cell r="D6955" t="str">
            <v>received against EFU final bill payment (Hold with bilal bhai)</v>
          </cell>
          <cell r="F6955">
            <v>600000</v>
          </cell>
        </row>
        <row r="6956">
          <cell r="B6956" t="str">
            <v>EFU</v>
          </cell>
          <cell r="C6956" t="str">
            <v>Received</v>
          </cell>
          <cell r="D6956" t="str">
            <v>received against EFU final bill payment (Hold with bilal bhai)</v>
          </cell>
          <cell r="F6956">
            <v>600000</v>
          </cell>
        </row>
        <row r="6957">
          <cell r="B6957" t="str">
            <v>EFU</v>
          </cell>
          <cell r="C6957" t="str">
            <v>Received</v>
          </cell>
          <cell r="D6957" t="str">
            <v>received against EFU final bill payment (Hold with bilal bhai)</v>
          </cell>
          <cell r="F6957">
            <v>780694</v>
          </cell>
        </row>
        <row r="6958">
          <cell r="B6958" t="str">
            <v>Nue Multiplex</v>
          </cell>
          <cell r="C6958" t="str">
            <v>Received</v>
          </cell>
          <cell r="D6958" t="str">
            <v>received  misc bills # 047a</v>
          </cell>
          <cell r="F6958">
            <v>710381</v>
          </cell>
        </row>
        <row r="6959">
          <cell r="B6959" t="str">
            <v>Zeelaf Munir Villa</v>
          </cell>
          <cell r="C6959" t="str">
            <v>Received</v>
          </cell>
          <cell r="D6959" t="str">
            <v>received 3rd payment (this chq paid to GG C/o Bilal bhai)</v>
          </cell>
          <cell r="F6959">
            <v>1745000</v>
          </cell>
        </row>
        <row r="6960">
          <cell r="B6960" t="str">
            <v>Zeelaf Munir Villa</v>
          </cell>
          <cell r="C6960" t="str">
            <v>Received</v>
          </cell>
          <cell r="D6960" t="str">
            <v>received 3rd payment (this chq paid to GG C/o Bilal bhai)</v>
          </cell>
          <cell r="F6960">
            <v>1490500</v>
          </cell>
        </row>
        <row r="6961">
          <cell r="B6961" t="str">
            <v>Zeelaf Munir Villa</v>
          </cell>
          <cell r="C6961" t="str">
            <v>Received</v>
          </cell>
          <cell r="D6961" t="str">
            <v>received 3rd payment  (this chq paid to GG C/o Bilal bhai)</v>
          </cell>
          <cell r="F6961">
            <v>1735200</v>
          </cell>
        </row>
        <row r="6962">
          <cell r="B6962" t="str">
            <v>Nue Multiplex</v>
          </cell>
          <cell r="D6962" t="str">
            <v>excees because islamuddin case</v>
          </cell>
          <cell r="F6962">
            <v>-200000</v>
          </cell>
        </row>
        <row r="6963">
          <cell r="B6963" t="str">
            <v>Bank Al-Falah (Head Office)</v>
          </cell>
          <cell r="C6963" t="str">
            <v>Received</v>
          </cell>
          <cell r="D6963" t="str">
            <v>received against chiller descaling bill # 317- for descaling of chiller</v>
          </cell>
          <cell r="F6963">
            <v>286366</v>
          </cell>
        </row>
        <row r="6964">
          <cell r="B6964" t="str">
            <v>FTC Floors</v>
          </cell>
          <cell r="C6964" t="str">
            <v>Received</v>
          </cell>
          <cell r="D6964" t="str">
            <v>ftc o/m december 19 bill</v>
          </cell>
          <cell r="F6964">
            <v>157140</v>
          </cell>
        </row>
        <row r="6965">
          <cell r="B6965" t="str">
            <v xml:space="preserve">O/M Nue Multiplex </v>
          </cell>
          <cell r="C6965" t="str">
            <v>Received</v>
          </cell>
          <cell r="D6965" t="str">
            <v xml:space="preserve">received o/m bill for jan 19 </v>
          </cell>
          <cell r="F6965">
            <v>305250</v>
          </cell>
        </row>
        <row r="6966">
          <cell r="B6966" t="str">
            <v>Falcon Mall</v>
          </cell>
          <cell r="C6966" t="str">
            <v xml:space="preserve">salary </v>
          </cell>
          <cell r="D6966" t="str">
            <v>Mr.Bilal Habib</v>
          </cell>
          <cell r="E6966">
            <v>25000</v>
          </cell>
        </row>
        <row r="6967">
          <cell r="B6967" t="str">
            <v>Zeelaf Munir Villa</v>
          </cell>
          <cell r="C6967" t="str">
            <v xml:space="preserve">salary </v>
          </cell>
          <cell r="D6967" t="str">
            <v>Mr.Bilal Habib</v>
          </cell>
          <cell r="E6967">
            <v>25000</v>
          </cell>
        </row>
        <row r="6968">
          <cell r="B6968" t="str">
            <v>JPMC (Main Project)</v>
          </cell>
          <cell r="C6968" t="str">
            <v xml:space="preserve">salary </v>
          </cell>
          <cell r="D6968" t="str">
            <v>Mr.Nadeem Iqbal</v>
          </cell>
          <cell r="E6968">
            <v>25000</v>
          </cell>
        </row>
        <row r="6969">
          <cell r="B6969" t="str">
            <v>Falcon Mall</v>
          </cell>
          <cell r="C6969" t="str">
            <v xml:space="preserve">salary </v>
          </cell>
          <cell r="D6969" t="str">
            <v>Mr.Nadeem Iqbal</v>
          </cell>
          <cell r="E6969">
            <v>25000</v>
          </cell>
        </row>
        <row r="6970">
          <cell r="B6970" t="str">
            <v xml:space="preserve">MHR Personal </v>
          </cell>
          <cell r="C6970" t="str">
            <v xml:space="preserve">salary </v>
          </cell>
          <cell r="D6970" t="str">
            <v>Mossi Home upstairs</v>
          </cell>
          <cell r="E6970">
            <v>10000</v>
          </cell>
        </row>
        <row r="6971">
          <cell r="B6971" t="str">
            <v xml:space="preserve">MHR Personal </v>
          </cell>
          <cell r="C6971" t="str">
            <v xml:space="preserve">salary </v>
          </cell>
          <cell r="D6971" t="str">
            <v>Mossi Home D/stairs</v>
          </cell>
          <cell r="E6971">
            <v>10000</v>
          </cell>
        </row>
        <row r="6972">
          <cell r="B6972" t="str">
            <v xml:space="preserve">MHR Personal </v>
          </cell>
          <cell r="C6972" t="str">
            <v xml:space="preserve">salary </v>
          </cell>
          <cell r="D6972" t="str">
            <v>Home Expense</v>
          </cell>
          <cell r="E6972">
            <v>10000</v>
          </cell>
        </row>
        <row r="6973">
          <cell r="B6973" t="str">
            <v>Office</v>
          </cell>
          <cell r="C6973" t="str">
            <v xml:space="preserve">salary </v>
          </cell>
          <cell r="D6973" t="str">
            <v>Mr. Kamran office</v>
          </cell>
          <cell r="E6973">
            <v>28000</v>
          </cell>
        </row>
        <row r="6974">
          <cell r="B6974" t="str">
            <v>Office</v>
          </cell>
          <cell r="C6974" t="str">
            <v xml:space="preserve">salary </v>
          </cell>
          <cell r="D6974" t="str">
            <v>Mr. Rehan Aslam</v>
          </cell>
          <cell r="E6974">
            <v>29999.999999999996</v>
          </cell>
        </row>
        <row r="6975">
          <cell r="B6975" t="str">
            <v>Office</v>
          </cell>
          <cell r="C6975" t="str">
            <v xml:space="preserve">salary </v>
          </cell>
          <cell r="D6975" t="str">
            <v>Bilal</v>
          </cell>
          <cell r="E6975">
            <v>15500</v>
          </cell>
        </row>
        <row r="6976">
          <cell r="B6976" t="str">
            <v>Office</v>
          </cell>
          <cell r="C6976" t="str">
            <v xml:space="preserve">salary </v>
          </cell>
          <cell r="D6976" t="str">
            <v>Faisal Masih</v>
          </cell>
          <cell r="E6976">
            <v>6000</v>
          </cell>
        </row>
        <row r="6977">
          <cell r="B6977" t="str">
            <v xml:space="preserve">O/M Nue Multiplex </v>
          </cell>
          <cell r="C6977" t="str">
            <v xml:space="preserve">salary </v>
          </cell>
          <cell r="D6977" t="str">
            <v>Abdul Rafay</v>
          </cell>
          <cell r="E6977">
            <v>43906.25</v>
          </cell>
        </row>
        <row r="6978">
          <cell r="B6978" t="str">
            <v xml:space="preserve">O/M Nue Multiplex </v>
          </cell>
          <cell r="C6978" t="str">
            <v xml:space="preserve">salary </v>
          </cell>
          <cell r="D6978" t="str">
            <v>Ahsan</v>
          </cell>
          <cell r="E6978">
            <v>21022.321428571428</v>
          </cell>
        </row>
        <row r="6979">
          <cell r="B6979" t="str">
            <v xml:space="preserve">O/M Nue Multiplex </v>
          </cell>
          <cell r="C6979" t="str">
            <v xml:space="preserve">salary </v>
          </cell>
          <cell r="D6979" t="str">
            <v>Faizan</v>
          </cell>
          <cell r="E6979">
            <v>17949.776785714283</v>
          </cell>
        </row>
        <row r="6980">
          <cell r="B6980" t="str">
            <v xml:space="preserve">O/M Nue Multiplex </v>
          </cell>
          <cell r="C6980" t="str">
            <v xml:space="preserve">salary </v>
          </cell>
          <cell r="D6980" t="str">
            <v>Salman Farooq</v>
          </cell>
          <cell r="E6980">
            <v>19151.78571428571</v>
          </cell>
        </row>
        <row r="6981">
          <cell r="B6981" t="str">
            <v xml:space="preserve">O/M Nue Multiplex </v>
          </cell>
          <cell r="C6981" t="str">
            <v xml:space="preserve">salary </v>
          </cell>
          <cell r="D6981" t="str">
            <v>Murtaza</v>
          </cell>
          <cell r="E6981">
            <v>26340.178571428572</v>
          </cell>
        </row>
        <row r="6982">
          <cell r="B6982" t="str">
            <v xml:space="preserve">O/M Nue Multiplex </v>
          </cell>
          <cell r="C6982" t="str">
            <v xml:space="preserve">salary </v>
          </cell>
          <cell r="D6982" t="str">
            <v>Ali Islam</v>
          </cell>
          <cell r="E6982">
            <v>17750.223214285714</v>
          </cell>
        </row>
        <row r="6983">
          <cell r="B6983" t="str">
            <v xml:space="preserve">O/M Nue Multiplex </v>
          </cell>
          <cell r="C6983" t="str">
            <v xml:space="preserve">salary </v>
          </cell>
          <cell r="D6983" t="str">
            <v>Azher Ali</v>
          </cell>
          <cell r="E6983">
            <v>23142.857142857145</v>
          </cell>
        </row>
        <row r="6984">
          <cell r="B6984" t="str">
            <v>O/M The Place</v>
          </cell>
          <cell r="C6984" t="str">
            <v xml:space="preserve">salary </v>
          </cell>
          <cell r="D6984" t="str">
            <v>Khalid Mansoor</v>
          </cell>
          <cell r="E6984">
            <v>40290.178571428572</v>
          </cell>
        </row>
        <row r="6985">
          <cell r="B6985" t="str">
            <v>O/M The Place</v>
          </cell>
          <cell r="C6985" t="str">
            <v xml:space="preserve">salary </v>
          </cell>
          <cell r="D6985" t="str">
            <v>Rizwan Saeed</v>
          </cell>
          <cell r="E6985">
            <v>31429.553571428572</v>
          </cell>
        </row>
        <row r="6986">
          <cell r="B6986" t="str">
            <v>O/M The Place</v>
          </cell>
          <cell r="C6986" t="str">
            <v xml:space="preserve">salary </v>
          </cell>
          <cell r="D6986" t="str">
            <v>Ahsan Razzak</v>
          </cell>
          <cell r="E6986">
            <v>35649.821428571428</v>
          </cell>
        </row>
        <row r="6987">
          <cell r="B6987" t="str">
            <v>O/M The Place</v>
          </cell>
          <cell r="C6987" t="str">
            <v xml:space="preserve">salary </v>
          </cell>
          <cell r="D6987" t="str">
            <v>Khizer</v>
          </cell>
          <cell r="E6987">
            <v>17142.857142857141</v>
          </cell>
        </row>
        <row r="6988">
          <cell r="B6988" t="str">
            <v>O/M The Place</v>
          </cell>
          <cell r="C6988" t="str">
            <v xml:space="preserve">salary </v>
          </cell>
          <cell r="D6988" t="str">
            <v>Shujaat</v>
          </cell>
          <cell r="E6988">
            <v>17360</v>
          </cell>
        </row>
        <row r="6989">
          <cell r="B6989" t="str">
            <v>O/M The Place</v>
          </cell>
          <cell r="C6989" t="str">
            <v xml:space="preserve">salary </v>
          </cell>
          <cell r="D6989" t="str">
            <v>Abid (The Place)</v>
          </cell>
          <cell r="E6989">
            <v>18964.285714285714</v>
          </cell>
        </row>
        <row r="6990">
          <cell r="B6990" t="str">
            <v>O/M The Place</v>
          </cell>
          <cell r="C6990" t="str">
            <v xml:space="preserve">salary </v>
          </cell>
          <cell r="D6990" t="str">
            <v>Owais</v>
          </cell>
          <cell r="E6990">
            <v>30750</v>
          </cell>
        </row>
        <row r="6991">
          <cell r="B6991" t="str">
            <v>O/M The Place</v>
          </cell>
          <cell r="C6991" t="str">
            <v xml:space="preserve">salary </v>
          </cell>
          <cell r="D6991" t="str">
            <v>Suleman Dilawar</v>
          </cell>
          <cell r="E6991">
            <v>17930</v>
          </cell>
        </row>
        <row r="6992">
          <cell r="B6992" t="str">
            <v>JPMC (Main Project)</v>
          </cell>
          <cell r="C6992" t="str">
            <v xml:space="preserve">salary </v>
          </cell>
          <cell r="D6992" t="str">
            <v>Mr. Imran</v>
          </cell>
          <cell r="E6992">
            <v>46542.41071428571</v>
          </cell>
        </row>
        <row r="6993">
          <cell r="B6993" t="str">
            <v>JPMC (Main Project)</v>
          </cell>
          <cell r="C6993" t="str">
            <v xml:space="preserve">salary </v>
          </cell>
          <cell r="D6993" t="str">
            <v>Mr. Huzaifa</v>
          </cell>
          <cell r="E6993">
            <v>5000</v>
          </cell>
        </row>
        <row r="6994">
          <cell r="B6994" t="str">
            <v>JPMC (Main Project)</v>
          </cell>
          <cell r="C6994" t="str">
            <v xml:space="preserve">salary </v>
          </cell>
          <cell r="D6994" t="str">
            <v>Amir (JPMC)</v>
          </cell>
          <cell r="E6994">
            <v>25071.428571428572</v>
          </cell>
        </row>
        <row r="6995">
          <cell r="B6995" t="str">
            <v>JPMC (Main Project)</v>
          </cell>
          <cell r="C6995" t="str">
            <v xml:space="preserve">salary </v>
          </cell>
          <cell r="D6995" t="str">
            <v>Mr. Irfan</v>
          </cell>
          <cell r="E6995">
            <v>22000</v>
          </cell>
        </row>
        <row r="6996">
          <cell r="B6996" t="str">
            <v>JPMC (Main Project)</v>
          </cell>
          <cell r="C6996" t="str">
            <v xml:space="preserve">salary </v>
          </cell>
          <cell r="D6996" t="str">
            <v>Mr. Amjad</v>
          </cell>
          <cell r="E6996">
            <v>39000</v>
          </cell>
        </row>
        <row r="6997">
          <cell r="B6997" t="str">
            <v>JPMC (Main Project)</v>
          </cell>
          <cell r="C6997" t="str">
            <v xml:space="preserve">salary </v>
          </cell>
          <cell r="D6997" t="str">
            <v>Nisar</v>
          </cell>
          <cell r="E6997">
            <v>36160.714285714283</v>
          </cell>
        </row>
        <row r="6998">
          <cell r="B6998" t="str">
            <v>JPMC (Main Project)</v>
          </cell>
          <cell r="C6998" t="str">
            <v xml:space="preserve">salary </v>
          </cell>
          <cell r="D6998" t="str">
            <v>Waseem Haider</v>
          </cell>
          <cell r="E6998">
            <v>20000</v>
          </cell>
        </row>
        <row r="6999">
          <cell r="B6999" t="str">
            <v>JPMC (Main Project)</v>
          </cell>
          <cell r="C6999" t="str">
            <v xml:space="preserve">salary </v>
          </cell>
          <cell r="D6999" t="str">
            <v>Kashif</v>
          </cell>
          <cell r="E6999">
            <v>19750</v>
          </cell>
        </row>
        <row r="7000">
          <cell r="B7000" t="str">
            <v>JPMC (Main Project)</v>
          </cell>
          <cell r="C7000" t="str">
            <v xml:space="preserve">salary </v>
          </cell>
          <cell r="D7000" t="str">
            <v xml:space="preserve">Mr. Mehmood </v>
          </cell>
          <cell r="E7000">
            <v>12680</v>
          </cell>
        </row>
        <row r="7001">
          <cell r="B7001" t="str">
            <v>JPMC (Main Project)</v>
          </cell>
          <cell r="C7001" t="str">
            <v xml:space="preserve">salary </v>
          </cell>
          <cell r="D7001" t="str">
            <v>Aqeel Ahmed</v>
          </cell>
          <cell r="E7001">
            <v>7429.7321428571431</v>
          </cell>
        </row>
        <row r="7002">
          <cell r="B7002" t="str">
            <v>JPMC (Main Project)</v>
          </cell>
          <cell r="C7002" t="str">
            <v xml:space="preserve">salary </v>
          </cell>
          <cell r="D7002" t="str">
            <v>Raheel</v>
          </cell>
          <cell r="E7002">
            <v>8857.1428571428569</v>
          </cell>
        </row>
        <row r="7003">
          <cell r="B7003" t="str">
            <v>JPMC (Main Project)</v>
          </cell>
          <cell r="C7003" t="str">
            <v xml:space="preserve">salary </v>
          </cell>
          <cell r="D7003" t="str">
            <v>Shahbaz</v>
          </cell>
          <cell r="E7003">
            <v>4979.9107142857138</v>
          </cell>
        </row>
        <row r="7004">
          <cell r="B7004" t="str">
            <v>JPMC (Main Project)</v>
          </cell>
          <cell r="C7004" t="str">
            <v xml:space="preserve">salary </v>
          </cell>
          <cell r="D7004" t="str">
            <v>Nizaqat Hussain</v>
          </cell>
          <cell r="E7004">
            <v>4214.2857142857147</v>
          </cell>
        </row>
        <row r="7005">
          <cell r="B7005" t="str">
            <v>JPMC (Main Project)</v>
          </cell>
          <cell r="C7005" t="str">
            <v xml:space="preserve">salary </v>
          </cell>
          <cell r="D7005" t="str">
            <v>Saqib</v>
          </cell>
          <cell r="E7005">
            <v>15230.089285714286</v>
          </cell>
        </row>
        <row r="7006">
          <cell r="B7006" t="str">
            <v>JPMC (Main Project)</v>
          </cell>
          <cell r="C7006" t="str">
            <v xml:space="preserve">salary </v>
          </cell>
          <cell r="D7006" t="str">
            <v>Ijaaz</v>
          </cell>
          <cell r="E7006">
            <v>2321.4285714285716</v>
          </cell>
        </row>
        <row r="7007">
          <cell r="B7007" t="str">
            <v>JPMC (Main Project)</v>
          </cell>
          <cell r="C7007" t="str">
            <v xml:space="preserve">salary </v>
          </cell>
          <cell r="D7007" t="str">
            <v>Adjer</v>
          </cell>
          <cell r="E7007">
            <v>6857.1428571428569</v>
          </cell>
        </row>
        <row r="7008">
          <cell r="B7008" t="str">
            <v>JPMC (Main Project)</v>
          </cell>
          <cell r="C7008" t="str">
            <v xml:space="preserve">salary </v>
          </cell>
          <cell r="D7008" t="str">
            <v>Sufyan</v>
          </cell>
          <cell r="E7008">
            <v>15625</v>
          </cell>
        </row>
        <row r="7009">
          <cell r="B7009" t="str">
            <v>JPMC (Main Project)</v>
          </cell>
          <cell r="C7009" t="str">
            <v xml:space="preserve">salary </v>
          </cell>
          <cell r="D7009" t="str">
            <v>Gul Sher</v>
          </cell>
          <cell r="E7009">
            <v>15453.125</v>
          </cell>
        </row>
        <row r="7010">
          <cell r="B7010" t="str">
            <v>O/M EFU</v>
          </cell>
          <cell r="C7010" t="str">
            <v xml:space="preserve">salary </v>
          </cell>
          <cell r="D7010" t="str">
            <v>Kamran Ali Akbar</v>
          </cell>
          <cell r="E7010">
            <v>29129.464285714286</v>
          </cell>
        </row>
        <row r="7011">
          <cell r="B7011" t="str">
            <v>O/M EFU</v>
          </cell>
          <cell r="C7011" t="str">
            <v xml:space="preserve">salary </v>
          </cell>
          <cell r="D7011" t="str">
            <v>Mr. Owais</v>
          </cell>
          <cell r="E7011">
            <v>21375</v>
          </cell>
        </row>
        <row r="7012">
          <cell r="B7012" t="str">
            <v>O/M EFU</v>
          </cell>
          <cell r="C7012" t="str">
            <v xml:space="preserve">salary </v>
          </cell>
          <cell r="D7012" t="str">
            <v>Mr. Ali Khalid</v>
          </cell>
          <cell r="E7012">
            <v>19428.571428571428</v>
          </cell>
        </row>
        <row r="7013">
          <cell r="B7013" t="str">
            <v>O/M EFU</v>
          </cell>
          <cell r="C7013" t="str">
            <v xml:space="preserve">salary </v>
          </cell>
          <cell r="D7013" t="str">
            <v>Asif (EFU)</v>
          </cell>
          <cell r="E7013">
            <v>12970.982142857141</v>
          </cell>
        </row>
        <row r="7014">
          <cell r="B7014" t="str">
            <v>O/M EFU</v>
          </cell>
          <cell r="C7014" t="str">
            <v xml:space="preserve">salary </v>
          </cell>
          <cell r="D7014" t="str">
            <v>Aaqib</v>
          </cell>
          <cell r="E7014">
            <v>11852.678571428572</v>
          </cell>
        </row>
        <row r="7015">
          <cell r="B7015" t="str">
            <v>O/M EFU</v>
          </cell>
          <cell r="C7015" t="str">
            <v xml:space="preserve">salary </v>
          </cell>
          <cell r="D7015" t="str">
            <v>Muneeb Abbas</v>
          </cell>
          <cell r="E7015">
            <v>9535.7142857142844</v>
          </cell>
        </row>
        <row r="7016">
          <cell r="B7016" t="str">
            <v>FTC Floors</v>
          </cell>
          <cell r="C7016" t="str">
            <v xml:space="preserve">salary </v>
          </cell>
          <cell r="D7016" t="str">
            <v>Mr. Feeroz</v>
          </cell>
          <cell r="E7016">
            <v>20700.357142857141</v>
          </cell>
        </row>
        <row r="7017">
          <cell r="B7017" t="str">
            <v>FTC Floors</v>
          </cell>
          <cell r="C7017" t="str">
            <v xml:space="preserve">salary </v>
          </cell>
          <cell r="D7017" t="str">
            <v>Mr. Sajjad</v>
          </cell>
          <cell r="E7017">
            <v>15049.776785714284</v>
          </cell>
        </row>
        <row r="7018">
          <cell r="B7018" t="str">
            <v>FTC Floors</v>
          </cell>
          <cell r="C7018" t="str">
            <v xml:space="preserve">salary </v>
          </cell>
          <cell r="D7018" t="str">
            <v>Mr. Zulfiqar</v>
          </cell>
          <cell r="E7018">
            <v>21101.5625</v>
          </cell>
        </row>
        <row r="7019">
          <cell r="B7019" t="str">
            <v>FTC Floors</v>
          </cell>
          <cell r="C7019" t="str">
            <v xml:space="preserve">salary </v>
          </cell>
          <cell r="D7019" t="str">
            <v>Rohit</v>
          </cell>
          <cell r="E7019">
            <v>12757.5</v>
          </cell>
        </row>
        <row r="7020">
          <cell r="B7020" t="str">
            <v>FTC Floors</v>
          </cell>
          <cell r="C7020" t="str">
            <v xml:space="preserve">salary </v>
          </cell>
          <cell r="D7020" t="str">
            <v>Adil (FTC)</v>
          </cell>
          <cell r="E7020">
            <v>13714.285714285714</v>
          </cell>
        </row>
        <row r="7021">
          <cell r="B7021" t="str">
            <v>FTC Floors</v>
          </cell>
          <cell r="C7021" t="str">
            <v xml:space="preserve">salary </v>
          </cell>
          <cell r="D7021" t="str">
            <v>Adeel</v>
          </cell>
          <cell r="E7021">
            <v>23350</v>
          </cell>
        </row>
        <row r="7022">
          <cell r="B7022" t="str">
            <v>Falcon Mall</v>
          </cell>
          <cell r="C7022" t="str">
            <v xml:space="preserve">salary </v>
          </cell>
          <cell r="D7022" t="str">
            <v>Mr. Jahangir</v>
          </cell>
          <cell r="E7022">
            <v>49026.78571428571</v>
          </cell>
        </row>
        <row r="7023">
          <cell r="B7023" t="str">
            <v>Falcon Mall</v>
          </cell>
          <cell r="C7023" t="str">
            <v xml:space="preserve">salary </v>
          </cell>
          <cell r="D7023" t="str">
            <v>Mr. Azeem Engg</v>
          </cell>
          <cell r="E7023">
            <v>27035.714285714286</v>
          </cell>
        </row>
        <row r="7024">
          <cell r="B7024" t="str">
            <v>Falcon Mall</v>
          </cell>
          <cell r="C7024" t="str">
            <v xml:space="preserve">salary </v>
          </cell>
          <cell r="D7024" t="str">
            <v>Shahid painter</v>
          </cell>
          <cell r="E7024">
            <v>16620.089285714286</v>
          </cell>
        </row>
        <row r="7025">
          <cell r="B7025" t="str">
            <v>Falcon Mall</v>
          </cell>
          <cell r="C7025" t="str">
            <v xml:space="preserve">salary </v>
          </cell>
          <cell r="D7025" t="str">
            <v>Mr. Abid</v>
          </cell>
          <cell r="E7025">
            <v>39062.5</v>
          </cell>
        </row>
        <row r="7026">
          <cell r="B7026" t="str">
            <v>Falcon Mall</v>
          </cell>
          <cell r="C7026" t="str">
            <v xml:space="preserve">salary </v>
          </cell>
          <cell r="D7026" t="str">
            <v>Shaheryar</v>
          </cell>
          <cell r="E7026">
            <v>20075.892857142855</v>
          </cell>
        </row>
        <row r="7027">
          <cell r="B7027" t="str">
            <v>Falcon Mall</v>
          </cell>
          <cell r="C7027" t="str">
            <v xml:space="preserve">salary </v>
          </cell>
          <cell r="D7027" t="str">
            <v xml:space="preserve">Mr. Kamarn Elect </v>
          </cell>
          <cell r="E7027">
            <v>11969.6875</v>
          </cell>
        </row>
        <row r="7028">
          <cell r="B7028" t="str">
            <v>Falcon Mall</v>
          </cell>
          <cell r="C7028" t="str">
            <v xml:space="preserve">salary </v>
          </cell>
          <cell r="D7028" t="str">
            <v>Ahmed</v>
          </cell>
          <cell r="E7028">
            <v>12000.000000000002</v>
          </cell>
        </row>
        <row r="7029">
          <cell r="B7029" t="str">
            <v>Falcon Mall</v>
          </cell>
          <cell r="C7029" t="str">
            <v xml:space="preserve">salary </v>
          </cell>
          <cell r="D7029" t="str">
            <v>Shahrukh</v>
          </cell>
          <cell r="E7029">
            <v>10700</v>
          </cell>
        </row>
        <row r="7030">
          <cell r="B7030" t="str">
            <v>Zeelaf Munir Villa</v>
          </cell>
          <cell r="C7030" t="str">
            <v xml:space="preserve">salary </v>
          </cell>
          <cell r="D7030" t="str">
            <v>M. Rafeeq</v>
          </cell>
          <cell r="E7030">
            <v>40000</v>
          </cell>
        </row>
        <row r="7031">
          <cell r="B7031" t="str">
            <v>Zeelaf Munir Villa</v>
          </cell>
          <cell r="C7031" t="str">
            <v xml:space="preserve">salary </v>
          </cell>
          <cell r="D7031" t="str">
            <v xml:space="preserve">Mr. Khalid </v>
          </cell>
          <cell r="E7031">
            <v>19187.5</v>
          </cell>
        </row>
        <row r="7032">
          <cell r="B7032" t="str">
            <v>Zeelaf Munir Villa</v>
          </cell>
          <cell r="C7032" t="str">
            <v xml:space="preserve">salary </v>
          </cell>
          <cell r="D7032" t="str">
            <v>Talha</v>
          </cell>
          <cell r="E7032">
            <v>31281.25</v>
          </cell>
        </row>
        <row r="7033">
          <cell r="B7033" t="str">
            <v>Zeelaf Munir Villa</v>
          </cell>
          <cell r="C7033" t="str">
            <v xml:space="preserve">salary </v>
          </cell>
          <cell r="D7033" t="str">
            <v>Haneef</v>
          </cell>
          <cell r="E7033">
            <v>20446.428571428572</v>
          </cell>
        </row>
        <row r="7034">
          <cell r="B7034" t="str">
            <v>Zeelaf Munir Villa</v>
          </cell>
          <cell r="C7034" t="str">
            <v xml:space="preserve">salary </v>
          </cell>
          <cell r="D7034" t="str">
            <v>Mr.Abbas Ishaq</v>
          </cell>
          <cell r="E7034">
            <v>19803.571428571428</v>
          </cell>
        </row>
        <row r="7035">
          <cell r="B7035" t="str">
            <v>Zeelaf Munir Villa</v>
          </cell>
          <cell r="C7035" t="str">
            <v xml:space="preserve">salary </v>
          </cell>
          <cell r="D7035" t="str">
            <v>Mr. Iftikhar</v>
          </cell>
          <cell r="E7035">
            <v>14607.142857142859</v>
          </cell>
        </row>
        <row r="7036">
          <cell r="B7036" t="str">
            <v>Zeelaf Munir Villa</v>
          </cell>
          <cell r="C7036" t="str">
            <v xml:space="preserve">salary </v>
          </cell>
          <cell r="D7036" t="str">
            <v>Danish</v>
          </cell>
          <cell r="E7036">
            <v>18571.428571428572</v>
          </cell>
        </row>
        <row r="7037">
          <cell r="B7037" t="str">
            <v>Zeelaf Munir Villa</v>
          </cell>
          <cell r="C7037" t="str">
            <v xml:space="preserve">salary </v>
          </cell>
          <cell r="D7037" t="str">
            <v>Abdul Lateef</v>
          </cell>
          <cell r="E7037">
            <v>26616.071428571428</v>
          </cell>
        </row>
        <row r="7038">
          <cell r="B7038" t="str">
            <v>Zeelaf Munir Villa</v>
          </cell>
          <cell r="C7038" t="str">
            <v xml:space="preserve">salary </v>
          </cell>
          <cell r="D7038" t="str">
            <v>Amir (Plumber)</v>
          </cell>
          <cell r="E7038">
            <v>28084.821428571428</v>
          </cell>
        </row>
        <row r="7039">
          <cell r="B7039" t="str">
            <v>Kumail Bhai</v>
          </cell>
          <cell r="C7039" t="str">
            <v xml:space="preserve">salary </v>
          </cell>
          <cell r="D7039" t="str">
            <v xml:space="preserve">waris march + april </v>
          </cell>
          <cell r="E7039">
            <v>10000</v>
          </cell>
        </row>
        <row r="7040">
          <cell r="B7040" t="str">
            <v>Falcon Mall</v>
          </cell>
          <cell r="C7040" t="str">
            <v>Material</v>
          </cell>
          <cell r="D7040" t="str">
            <v>flanges by minhaal</v>
          </cell>
          <cell r="E7040">
            <v>10300</v>
          </cell>
        </row>
        <row r="7041">
          <cell r="B7041" t="str">
            <v xml:space="preserve">MHR Personal </v>
          </cell>
          <cell r="C7041" t="str">
            <v>Material</v>
          </cell>
          <cell r="D7041" t="str">
            <v>home expenses incurred by bilal bhai</v>
          </cell>
          <cell r="E7041">
            <v>21030</v>
          </cell>
        </row>
        <row r="7042">
          <cell r="B7042" t="str">
            <v>Falcon Mall</v>
          </cell>
          <cell r="C7042" t="str">
            <v>Material</v>
          </cell>
          <cell r="D7042" t="str">
            <v>cuttings disc gree, grinder makita,  elbow, flange,  by minhaal</v>
          </cell>
          <cell r="E7042">
            <v>20820</v>
          </cell>
        </row>
        <row r="7043">
          <cell r="B7043" t="str">
            <v>The Place</v>
          </cell>
          <cell r="C7043" t="str">
            <v>Material</v>
          </cell>
          <cell r="D7043" t="str">
            <v>2 nos chemical</v>
          </cell>
          <cell r="E7043">
            <v>20000</v>
          </cell>
        </row>
        <row r="7044">
          <cell r="B7044" t="str">
            <v>JPMC (Main Project)</v>
          </cell>
          <cell r="C7044" t="str">
            <v xml:space="preserve">salary </v>
          </cell>
          <cell r="D7044" t="str">
            <v>mubarak salary</v>
          </cell>
          <cell r="E7044">
            <v>5775</v>
          </cell>
        </row>
        <row r="7045">
          <cell r="B7045" t="str">
            <v>Office</v>
          </cell>
          <cell r="C7045" t="str">
            <v>storm fiber</v>
          </cell>
          <cell r="D7045" t="str">
            <v>paid</v>
          </cell>
          <cell r="E7045">
            <v>4170</v>
          </cell>
        </row>
        <row r="7046">
          <cell r="B7046" t="str">
            <v>JPMC (Main Project)</v>
          </cell>
          <cell r="C7046" t="str">
            <v>Material</v>
          </cell>
          <cell r="D7046" t="str">
            <v>clothe by minhaal</v>
          </cell>
          <cell r="E7046">
            <v>16000</v>
          </cell>
        </row>
        <row r="7047">
          <cell r="B7047" t="str">
            <v>Zeelaf Munir Villa</v>
          </cell>
          <cell r="C7047" t="str">
            <v>Material</v>
          </cell>
          <cell r="D7047" t="str">
            <v>grinder 5" matika by minhaal</v>
          </cell>
          <cell r="E7047">
            <v>6500</v>
          </cell>
        </row>
        <row r="7048">
          <cell r="B7048" t="str">
            <v>Falcon Mall</v>
          </cell>
          <cell r="C7048" t="str">
            <v>Material</v>
          </cell>
          <cell r="D7048" t="str">
            <v>hilti by minhaal</v>
          </cell>
          <cell r="E7048">
            <v>7500</v>
          </cell>
        </row>
        <row r="7049">
          <cell r="B7049" t="str">
            <v>Naveed malik</v>
          </cell>
          <cell r="C7049" t="str">
            <v>Material</v>
          </cell>
          <cell r="D7049" t="str">
            <v>misc material by nadeem bhai</v>
          </cell>
          <cell r="E7049">
            <v>25290</v>
          </cell>
        </row>
        <row r="7050">
          <cell r="B7050" t="str">
            <v>Falcon Mall</v>
          </cell>
          <cell r="C7050" t="str">
            <v>Material</v>
          </cell>
          <cell r="D7050" t="str">
            <v>misc material by nadeem bhai</v>
          </cell>
          <cell r="E7050">
            <v>10100</v>
          </cell>
        </row>
        <row r="7051">
          <cell r="B7051" t="str">
            <v>Zeelaf Munir Villa</v>
          </cell>
          <cell r="C7051" t="str">
            <v>Material</v>
          </cell>
          <cell r="D7051" t="str">
            <v>misc material by nadeem bhai</v>
          </cell>
          <cell r="E7051">
            <v>7000</v>
          </cell>
        </row>
        <row r="7052">
          <cell r="B7052" t="str">
            <v>JPMC (Main Project)</v>
          </cell>
          <cell r="C7052" t="str">
            <v>Material</v>
          </cell>
          <cell r="D7052" t="str">
            <v>misc material by nadeem bhai</v>
          </cell>
          <cell r="E7052">
            <v>23466</v>
          </cell>
        </row>
        <row r="7053">
          <cell r="B7053" t="str">
            <v>Naveed malik</v>
          </cell>
          <cell r="C7053" t="str">
            <v>Material</v>
          </cell>
          <cell r="D7053" t="str">
            <v>v belt by minhaal</v>
          </cell>
          <cell r="E7053">
            <v>1532</v>
          </cell>
        </row>
        <row r="7054">
          <cell r="B7054" t="str">
            <v>Falcon Mall</v>
          </cell>
          <cell r="C7054" t="str">
            <v>Material</v>
          </cell>
          <cell r="D7054" t="str">
            <v>welding rod by minhaal</v>
          </cell>
          <cell r="E7054">
            <v>9000</v>
          </cell>
        </row>
        <row r="7055">
          <cell r="B7055" t="str">
            <v>Falcon Mall</v>
          </cell>
          <cell r="C7055" t="str">
            <v>Material</v>
          </cell>
          <cell r="D7055" t="str">
            <v>mineral water</v>
          </cell>
          <cell r="E7055">
            <v>4400</v>
          </cell>
        </row>
        <row r="7056">
          <cell r="B7056" t="str">
            <v xml:space="preserve">MHR Personal </v>
          </cell>
          <cell r="C7056" t="str">
            <v>sir rehman</v>
          </cell>
          <cell r="D7056" t="str">
            <v>paid for bukhari tour by bilal bhai thru his personal</v>
          </cell>
          <cell r="E7056">
            <v>59000</v>
          </cell>
        </row>
        <row r="7057">
          <cell r="B7057" t="str">
            <v>JPMC (Main Project)</v>
          </cell>
          <cell r="C7057" t="str">
            <v xml:space="preserve">drawing </v>
          </cell>
          <cell r="D7057" t="str">
            <v>prints</v>
          </cell>
          <cell r="E7057">
            <v>360</v>
          </cell>
        </row>
        <row r="7058">
          <cell r="B7058" t="str">
            <v>Falcon Mall</v>
          </cell>
          <cell r="C7058" t="str">
            <v>Material</v>
          </cell>
          <cell r="D7058" t="str">
            <v>grinding disc and nut bilts by minhaal</v>
          </cell>
          <cell r="E7058">
            <v>11668</v>
          </cell>
        </row>
        <row r="7059">
          <cell r="B7059" t="str">
            <v xml:space="preserve">MHR Personal </v>
          </cell>
          <cell r="C7059" t="str">
            <v>sir rehman</v>
          </cell>
          <cell r="D7059" t="str">
            <v>misc work by imran engr</v>
          </cell>
          <cell r="E7059">
            <v>32020</v>
          </cell>
        </row>
        <row r="7060">
          <cell r="B7060" t="str">
            <v>JPMC (Main Project)</v>
          </cell>
          <cell r="C7060" t="str">
            <v>Material</v>
          </cell>
          <cell r="D7060" t="str">
            <v>gas cylinder by mujahid</v>
          </cell>
          <cell r="E7060">
            <v>6650</v>
          </cell>
        </row>
        <row r="7061">
          <cell r="B7061" t="str">
            <v>JPMC (Main Project)</v>
          </cell>
          <cell r="C7061" t="str">
            <v>Material</v>
          </cell>
          <cell r="D7061" t="str">
            <v>misc expenses by imran engr</v>
          </cell>
          <cell r="E7061">
            <v>90466</v>
          </cell>
        </row>
        <row r="7062">
          <cell r="B7062" t="str">
            <v>JPMC (Main Project)</v>
          </cell>
          <cell r="C7062" t="str">
            <v>abdullah insulation</v>
          </cell>
          <cell r="D7062" t="str">
            <v>paid</v>
          </cell>
          <cell r="E7062">
            <v>5000</v>
          </cell>
        </row>
        <row r="7063">
          <cell r="B7063" t="str">
            <v>Unilever Pakistan</v>
          </cell>
          <cell r="C7063" t="str">
            <v>drawing</v>
          </cell>
          <cell r="D7063" t="str">
            <v>print</v>
          </cell>
          <cell r="E7063">
            <v>240</v>
          </cell>
        </row>
        <row r="7064">
          <cell r="B7064" t="str">
            <v>Zeelaf Munir Villa</v>
          </cell>
          <cell r="C7064" t="str">
            <v>drawing</v>
          </cell>
          <cell r="D7064" t="str">
            <v>print</v>
          </cell>
          <cell r="E7064">
            <v>100</v>
          </cell>
        </row>
        <row r="7065">
          <cell r="B7065" t="str">
            <v>Zeelaf Munir Villa</v>
          </cell>
          <cell r="C7065" t="str">
            <v>Material</v>
          </cell>
          <cell r="D7065" t="str">
            <v>compressor purchased from haneef bhai reference</v>
          </cell>
          <cell r="E7065">
            <v>16000</v>
          </cell>
        </row>
        <row r="7066">
          <cell r="B7066" t="str">
            <v>Falcon Mall</v>
          </cell>
          <cell r="C7066" t="str">
            <v>Material</v>
          </cell>
          <cell r="D7066" t="str">
            <v>gi nut welding material and nut bolts by minhaal</v>
          </cell>
          <cell r="E7066">
            <v>9460</v>
          </cell>
        </row>
        <row r="7067">
          <cell r="B7067" t="str">
            <v>Zeelaf Munir Villa</v>
          </cell>
          <cell r="C7067" t="str">
            <v>Material</v>
          </cell>
          <cell r="D7067" t="str">
            <v>gi nut welding material and nut bolts by minhaal</v>
          </cell>
          <cell r="E7067">
            <v>10404</v>
          </cell>
        </row>
        <row r="7068">
          <cell r="B7068" t="str">
            <v>JPMC (Main Project)</v>
          </cell>
          <cell r="C7068" t="str">
            <v>Material</v>
          </cell>
          <cell r="D7068" t="str">
            <v>misc expenses by huzaifa</v>
          </cell>
          <cell r="E7068">
            <v>11850</v>
          </cell>
        </row>
        <row r="7069">
          <cell r="B7069" t="str">
            <v>JPMC (Main Project)</v>
          </cell>
          <cell r="C7069" t="str">
            <v>Material</v>
          </cell>
          <cell r="D7069" t="str">
            <v>misc expenses by huzaifa</v>
          </cell>
          <cell r="E7069">
            <v>13900</v>
          </cell>
        </row>
        <row r="7070">
          <cell r="B7070" t="str">
            <v>Zeelaf Munir Villa</v>
          </cell>
          <cell r="C7070" t="str">
            <v>Material</v>
          </cell>
          <cell r="D7070" t="str">
            <v>U channel from asgher shersaha</v>
          </cell>
          <cell r="E7070">
            <v>30000</v>
          </cell>
        </row>
        <row r="7071">
          <cell r="B7071" t="str">
            <v xml:space="preserve">MHR Personal </v>
          </cell>
          <cell r="C7071" t="str">
            <v>sir rehman</v>
          </cell>
          <cell r="D7071" t="str">
            <v>paid for misc by bilal bhai thru his personal</v>
          </cell>
          <cell r="E7071">
            <v>10598</v>
          </cell>
        </row>
        <row r="7072">
          <cell r="B7072" t="str">
            <v>The Place</v>
          </cell>
          <cell r="C7072" t="str">
            <v>Material</v>
          </cell>
          <cell r="D7072" t="str">
            <v>by bilal bhai</v>
          </cell>
          <cell r="E7072">
            <v>7550</v>
          </cell>
        </row>
        <row r="7073">
          <cell r="B7073" t="str">
            <v>Falcon Mall</v>
          </cell>
          <cell r="C7073" t="str">
            <v>Material</v>
          </cell>
          <cell r="D7073" t="str">
            <v>misc material by bilal bhai</v>
          </cell>
          <cell r="E7073">
            <v>4070</v>
          </cell>
        </row>
        <row r="7074">
          <cell r="B7074" t="str">
            <v>Zeelaf Munir Villa</v>
          </cell>
          <cell r="C7074" t="str">
            <v>Material</v>
          </cell>
          <cell r="D7074" t="str">
            <v>misc material by bilal bhai</v>
          </cell>
          <cell r="E7074">
            <v>4070</v>
          </cell>
        </row>
        <row r="7075">
          <cell r="B7075" t="str">
            <v>Falcon Mall</v>
          </cell>
          <cell r="C7075" t="str">
            <v>Material</v>
          </cell>
          <cell r="D7075" t="str">
            <v>channel patti by nadeem bhai</v>
          </cell>
          <cell r="E7075">
            <v>8400</v>
          </cell>
        </row>
        <row r="7076">
          <cell r="B7076" t="str">
            <v>Zeelaf Munir Villa</v>
          </cell>
          <cell r="C7076" t="str">
            <v>Munna</v>
          </cell>
          <cell r="D7076" t="str">
            <v>paid advance in salaries</v>
          </cell>
          <cell r="E7076">
            <v>10000</v>
          </cell>
        </row>
        <row r="7077">
          <cell r="B7077" t="str">
            <v>Falcon Mall</v>
          </cell>
          <cell r="C7077" t="str">
            <v>Material</v>
          </cell>
          <cell r="D7077" t="str">
            <v>misc material by jahangeer</v>
          </cell>
          <cell r="E7077">
            <v>60000</v>
          </cell>
        </row>
        <row r="7078">
          <cell r="B7078" t="str">
            <v>Bank Al-Falah (Head Office)</v>
          </cell>
          <cell r="C7078" t="str">
            <v>Material</v>
          </cell>
          <cell r="D7078" t="str">
            <v>misc material by kamran jamia</v>
          </cell>
          <cell r="E7078">
            <v>1200</v>
          </cell>
        </row>
        <row r="7079">
          <cell r="B7079" t="str">
            <v>Zeelaf Munir Villa</v>
          </cell>
          <cell r="C7079" t="str">
            <v>Material</v>
          </cell>
          <cell r="D7079" t="str">
            <v>misc material by minhaal</v>
          </cell>
          <cell r="E7079">
            <v>8340</v>
          </cell>
        </row>
        <row r="7080">
          <cell r="B7080" t="str">
            <v>JPMC (Main Project)</v>
          </cell>
          <cell r="C7080" t="str">
            <v>Material</v>
          </cell>
          <cell r="D7080" t="str">
            <v>cuttings dics</v>
          </cell>
          <cell r="E7080">
            <v>1440</v>
          </cell>
        </row>
        <row r="7081">
          <cell r="B7081" t="str">
            <v xml:space="preserve">MHR Personal </v>
          </cell>
          <cell r="C7081" t="str">
            <v>sir rehman</v>
          </cell>
          <cell r="D7081" t="str">
            <v>misc invoices</v>
          </cell>
          <cell r="E7081">
            <v>34382</v>
          </cell>
        </row>
        <row r="7082">
          <cell r="B7082" t="str">
            <v>JPMC (Main Project)</v>
          </cell>
          <cell r="C7082" t="str">
            <v>Material</v>
          </cell>
          <cell r="D7082" t="str">
            <v>misc invoices by imran engrr</v>
          </cell>
          <cell r="E7082">
            <v>45348</v>
          </cell>
        </row>
        <row r="7083">
          <cell r="B7083" t="str">
            <v>JPMC (Main Project)</v>
          </cell>
          <cell r="C7083" t="str">
            <v>Material</v>
          </cell>
          <cell r="D7083" t="str">
            <v>misc invoices by imran engrr</v>
          </cell>
          <cell r="E7083">
            <v>53795</v>
          </cell>
        </row>
        <row r="7084">
          <cell r="B7084" t="str">
            <v>Falcon Mall</v>
          </cell>
          <cell r="C7084" t="str">
            <v>fuel</v>
          </cell>
          <cell r="D7084" t="str">
            <v>claimed fuel</v>
          </cell>
          <cell r="E7084">
            <v>5000</v>
          </cell>
        </row>
        <row r="7085">
          <cell r="B7085" t="str">
            <v>JPMC (Main Project)</v>
          </cell>
          <cell r="C7085" t="str">
            <v>fuel</v>
          </cell>
          <cell r="D7085" t="str">
            <v>claimed fuel</v>
          </cell>
          <cell r="E7085">
            <v>5000</v>
          </cell>
        </row>
        <row r="7086">
          <cell r="B7086" t="str">
            <v>Naveed malik</v>
          </cell>
          <cell r="C7086" t="str">
            <v>labour</v>
          </cell>
          <cell r="D7086" t="str">
            <v>at naveed malik</v>
          </cell>
          <cell r="E7086">
            <v>7000</v>
          </cell>
        </row>
        <row r="7087">
          <cell r="B7087" t="str">
            <v>Naveed malik</v>
          </cell>
          <cell r="C7087" t="str">
            <v>Material</v>
          </cell>
          <cell r="D7087" t="str">
            <v>misc invoices by shahid painter</v>
          </cell>
          <cell r="E7087">
            <v>45125</v>
          </cell>
        </row>
        <row r="7088">
          <cell r="B7088" t="str">
            <v>Zeelaf Munir Villa</v>
          </cell>
          <cell r="C7088" t="str">
            <v>Material</v>
          </cell>
          <cell r="D7088" t="str">
            <v>misc invoices by haneed</v>
          </cell>
          <cell r="E7088">
            <v>12250</v>
          </cell>
        </row>
        <row r="7089">
          <cell r="B7089" t="str">
            <v>Falcon Mall</v>
          </cell>
          <cell r="C7089" t="str">
            <v>Material</v>
          </cell>
          <cell r="D7089" t="str">
            <v>misc invoices by minhaal</v>
          </cell>
          <cell r="E7089">
            <v>8364</v>
          </cell>
        </row>
        <row r="7090">
          <cell r="B7090" t="str">
            <v>Office</v>
          </cell>
          <cell r="C7090" t="str">
            <v>rehan aslam</v>
          </cell>
          <cell r="D7090" t="str">
            <v>misc office  expenses, including office utilities bill mobile balances site fuel and other misc kitchen expenses</v>
          </cell>
          <cell r="E7090">
            <v>39884</v>
          </cell>
        </row>
        <row r="7091">
          <cell r="B7091" t="str">
            <v>Falcon Mall</v>
          </cell>
          <cell r="C7091" t="str">
            <v>Material</v>
          </cell>
          <cell r="D7091" t="str">
            <v>misc invoices by minhaal</v>
          </cell>
          <cell r="E7091">
            <v>19300</v>
          </cell>
        </row>
        <row r="7092">
          <cell r="B7092" t="str">
            <v>Unilever Pakistan</v>
          </cell>
          <cell r="C7092" t="str">
            <v>drawings</v>
          </cell>
          <cell r="D7092" t="str">
            <v>print</v>
          </cell>
          <cell r="E7092">
            <v>1000</v>
          </cell>
        </row>
        <row r="7093">
          <cell r="B7093" t="str">
            <v>Falcon Mall</v>
          </cell>
          <cell r="C7093" t="str">
            <v>engatech</v>
          </cell>
          <cell r="D7093" t="str">
            <v>paid thru DIB chq # 01900214 falcon full n final payment</v>
          </cell>
          <cell r="E7093">
            <v>23000</v>
          </cell>
        </row>
        <row r="7094">
          <cell r="B7094" t="str">
            <v>Falcon Mall</v>
          </cell>
          <cell r="C7094" t="str">
            <v>engatech</v>
          </cell>
          <cell r="D7094" t="str">
            <v>paid thru DIB chq # 01900213 falcon full n final payment</v>
          </cell>
          <cell r="E7094">
            <v>83880</v>
          </cell>
        </row>
        <row r="7095">
          <cell r="B7095" t="str">
            <v>JPMC (Main Project)</v>
          </cell>
          <cell r="C7095" t="str">
            <v>Anwar Fittings</v>
          </cell>
          <cell r="D7095" t="str">
            <v>paid thru DIB chq # 01900218 chq amount 132,000</v>
          </cell>
          <cell r="E7095">
            <v>67000</v>
          </cell>
        </row>
        <row r="7096">
          <cell r="B7096" t="str">
            <v>Falcon Mall</v>
          </cell>
          <cell r="C7096" t="str">
            <v>Anwar Fittings</v>
          </cell>
          <cell r="D7096" t="str">
            <v>paid thru DIB chq # 01900218 chq amount 132,000</v>
          </cell>
          <cell r="E7096">
            <v>65000</v>
          </cell>
        </row>
        <row r="7097">
          <cell r="B7097" t="str">
            <v>Zeelaf Munir Villa</v>
          </cell>
          <cell r="C7097" t="str">
            <v>Ashraf Ducting</v>
          </cell>
          <cell r="D7097" t="str">
            <v>paid thru DIB chq # 01900217</v>
          </cell>
          <cell r="E7097">
            <v>40000</v>
          </cell>
        </row>
        <row r="7098">
          <cell r="B7098" t="str">
            <v>Zeelaf Munir Villa</v>
          </cell>
          <cell r="C7098" t="str">
            <v>Fateh Steel</v>
          </cell>
          <cell r="D7098" t="str">
            <v>paid thru DIB chq # 01900219</v>
          </cell>
          <cell r="E7098">
            <v>16260</v>
          </cell>
        </row>
        <row r="7099">
          <cell r="B7099" t="str">
            <v>O/M The Place</v>
          </cell>
          <cell r="C7099" t="str">
            <v>T.S Company</v>
          </cell>
          <cell r="D7099" t="str">
            <v>cash payment thru petty cash paid for KSB pump spare parts</v>
          </cell>
          <cell r="E7099">
            <v>40000</v>
          </cell>
        </row>
        <row r="7100">
          <cell r="B7100" t="str">
            <v>O/M EFU</v>
          </cell>
          <cell r="C7100" t="str">
            <v>Tube traders</v>
          </cell>
          <cell r="D7100" t="str">
            <v>paid thru DIB chq # 01900227</v>
          </cell>
          <cell r="E7100">
            <v>1743</v>
          </cell>
        </row>
        <row r="7101">
          <cell r="B7101" t="str">
            <v>Kumail Bhai</v>
          </cell>
          <cell r="C7101" t="str">
            <v>Tube traders</v>
          </cell>
          <cell r="D7101" t="str">
            <v>paid thru DIB chq # 01900227</v>
          </cell>
          <cell r="E7101">
            <v>5815</v>
          </cell>
        </row>
        <row r="7102">
          <cell r="B7102" t="str">
            <v>misc</v>
          </cell>
          <cell r="C7102" t="str">
            <v>Tube traders</v>
          </cell>
          <cell r="D7102" t="str">
            <v>paid thru DIB chq # 01900227</v>
          </cell>
          <cell r="E7102">
            <v>900</v>
          </cell>
        </row>
        <row r="7103">
          <cell r="B7103" t="str">
            <v>JPMC (Main Project)</v>
          </cell>
          <cell r="C7103" t="str">
            <v>Tube traders</v>
          </cell>
          <cell r="D7103" t="str">
            <v>paid thru DIB chq # 01900227</v>
          </cell>
          <cell r="E7103">
            <v>66542</v>
          </cell>
        </row>
        <row r="7104">
          <cell r="B7104" t="str">
            <v>Falcon Mall</v>
          </cell>
          <cell r="C7104" t="str">
            <v>saim bhai</v>
          </cell>
          <cell r="D7104" t="str">
            <v>paid thru DIB chq # 01850913</v>
          </cell>
          <cell r="E7104">
            <v>91818</v>
          </cell>
        </row>
        <row r="7105">
          <cell r="B7105" t="str">
            <v>JPMC (Main Project)</v>
          </cell>
          <cell r="C7105" t="str">
            <v>saim bhai</v>
          </cell>
          <cell r="D7105" t="str">
            <v>paid thru DIB chq # 01850913</v>
          </cell>
          <cell r="E7105">
            <v>56800</v>
          </cell>
        </row>
        <row r="7106">
          <cell r="B7106" t="str">
            <v>Zeelaf Munir Villa</v>
          </cell>
          <cell r="C7106" t="str">
            <v>saim bhai</v>
          </cell>
          <cell r="D7106" t="str">
            <v>paid thru DIB chq # 01850913</v>
          </cell>
          <cell r="E7106">
            <v>20350</v>
          </cell>
        </row>
        <row r="7107">
          <cell r="B7107" t="str">
            <v>Falcon Mall</v>
          </cell>
          <cell r="C7107" t="str">
            <v>saeed sons</v>
          </cell>
          <cell r="D7107" t="str">
            <v>paid thru DIB chq # 01900225</v>
          </cell>
          <cell r="E7107">
            <v>300000</v>
          </cell>
        </row>
        <row r="7108">
          <cell r="B7108" t="str">
            <v>JPMC (Main Project)</v>
          </cell>
          <cell r="C7108" t="str">
            <v>Danish International</v>
          </cell>
          <cell r="D7108" t="str">
            <v>paid thru DIB chq # 01900224</v>
          </cell>
          <cell r="E7108">
            <v>300000</v>
          </cell>
        </row>
        <row r="7109">
          <cell r="B7109" t="str">
            <v>JPMC (Main Project)</v>
          </cell>
          <cell r="C7109" t="str">
            <v>kaytees</v>
          </cell>
          <cell r="D7109" t="str">
            <v>paid thru DIB chq # 01900223</v>
          </cell>
          <cell r="E7109">
            <v>100000</v>
          </cell>
        </row>
        <row r="7110">
          <cell r="B7110" t="str">
            <v>Falcon Mall</v>
          </cell>
          <cell r="C7110" t="str">
            <v>Nazim Piping</v>
          </cell>
          <cell r="D7110" t="str">
            <v>paid thru DIB chq # 01900222 for plant room work</v>
          </cell>
          <cell r="E7110">
            <v>65000</v>
          </cell>
        </row>
        <row r="7111">
          <cell r="B7111" t="str">
            <v>Falcon Mall</v>
          </cell>
          <cell r="C7111" t="str">
            <v>Faizan duct</v>
          </cell>
          <cell r="D7111" t="str">
            <v>paid thru DIB chq # 01900232</v>
          </cell>
          <cell r="E7111">
            <v>136000</v>
          </cell>
        </row>
        <row r="7112">
          <cell r="B7112" t="str">
            <v>Falcon Mall</v>
          </cell>
          <cell r="C7112" t="str">
            <v>Universal fittings (Ali Enterprises)</v>
          </cell>
          <cell r="D7112" t="str">
            <v>paid thru DIB chq # 01900236</v>
          </cell>
          <cell r="E7112">
            <v>150000</v>
          </cell>
        </row>
        <row r="7113">
          <cell r="B7113" t="str">
            <v>Falcon Mall</v>
          </cell>
          <cell r="C7113" t="str">
            <v>Universal fittings (Ali Enterprises)</v>
          </cell>
          <cell r="D7113" t="str">
            <v>paid thru DIB chq # 01900235</v>
          </cell>
          <cell r="E7113">
            <v>100000</v>
          </cell>
        </row>
        <row r="7114">
          <cell r="B7114" t="str">
            <v>Falcon Mall</v>
          </cell>
          <cell r="C7114" t="str">
            <v>Raza Engineering</v>
          </cell>
          <cell r="D7114" t="str">
            <v>paid thru 2 dib chqs chq 1 01900233 Rs 100,000 and dib 01900234 Rs 100,000</v>
          </cell>
          <cell r="E7114">
            <v>41000</v>
          </cell>
        </row>
        <row r="7115">
          <cell r="B7115" t="str">
            <v>The Place</v>
          </cell>
          <cell r="C7115" t="str">
            <v>Raza Engineering</v>
          </cell>
          <cell r="D7115" t="str">
            <v>paid thru 2 dib chqs chq 1 01900233 Rs 100,000 and dib 01900234 Rs 100,000</v>
          </cell>
          <cell r="E7115">
            <v>134000</v>
          </cell>
        </row>
        <row r="7116">
          <cell r="B7116" t="str">
            <v>Zeelaf Munir Villa</v>
          </cell>
          <cell r="C7116" t="str">
            <v>Raza Engineering</v>
          </cell>
          <cell r="D7116" t="str">
            <v>paid thru 2 dib chqs chq 1 01900233 Rs 100,000 and dib 01900234 Rs 100,000</v>
          </cell>
          <cell r="E7116">
            <v>25000</v>
          </cell>
        </row>
        <row r="7117">
          <cell r="B7117" t="str">
            <v>Falcon Mall</v>
          </cell>
          <cell r="C7117" t="str">
            <v>Zubair duct</v>
          </cell>
          <cell r="D7117" t="str">
            <v>paid thru DIB chq # 01900239</v>
          </cell>
          <cell r="E7117">
            <v>100000</v>
          </cell>
        </row>
        <row r="7118">
          <cell r="B7118" t="str">
            <v>Falcon Mall</v>
          </cell>
          <cell r="C7118" t="str">
            <v>Zubair duct</v>
          </cell>
          <cell r="D7118" t="str">
            <v>paid thru DIB chq # 01900238</v>
          </cell>
          <cell r="E7118">
            <v>50000</v>
          </cell>
        </row>
        <row r="7119">
          <cell r="B7119" t="str">
            <v>Falcon Mall</v>
          </cell>
          <cell r="C7119" t="str">
            <v>Raees Brothers</v>
          </cell>
          <cell r="D7119" t="str">
            <v>paid thru DIB chq # 01900237</v>
          </cell>
          <cell r="E7119">
            <v>200000</v>
          </cell>
        </row>
        <row r="7120">
          <cell r="B7120" t="str">
            <v>Falcon Mall</v>
          </cell>
          <cell r="C7120" t="str">
            <v>Basheer Pipe Installation</v>
          </cell>
          <cell r="D7120" t="str">
            <v>paid thru DIB chq # 01900242</v>
          </cell>
          <cell r="E7120">
            <v>250000</v>
          </cell>
        </row>
        <row r="7121">
          <cell r="B7121" t="str">
            <v>Zeelaf Munir Villa</v>
          </cell>
          <cell r="C7121" t="str">
            <v>tariq insulator</v>
          </cell>
          <cell r="D7121" t="str">
            <v>paid thru DIB chq # 01900241</v>
          </cell>
          <cell r="E7121">
            <v>39500</v>
          </cell>
        </row>
        <row r="7122">
          <cell r="B7122" t="str">
            <v>JPMC (Main Project)</v>
          </cell>
          <cell r="C7122" t="str">
            <v>abdullah insulation</v>
          </cell>
          <cell r="D7122" t="str">
            <v>paid thru DIB chq # 01900246</v>
          </cell>
          <cell r="E7122">
            <v>20200</v>
          </cell>
        </row>
        <row r="7123">
          <cell r="B7123" t="str">
            <v>The Place</v>
          </cell>
          <cell r="C7123" t="str">
            <v>Material</v>
          </cell>
          <cell r="D7123" t="str">
            <v>paid thru DIB chq # 01900250 by rashid ac</v>
          </cell>
          <cell r="E7123">
            <v>34250</v>
          </cell>
        </row>
        <row r="7124">
          <cell r="B7124" t="str">
            <v>Food Court JPMC</v>
          </cell>
          <cell r="C7124" t="str">
            <v>Material</v>
          </cell>
          <cell r="D7124" t="str">
            <v>paid thru DIB chq # 01900249 by azaad</v>
          </cell>
          <cell r="E7124">
            <v>15000</v>
          </cell>
        </row>
        <row r="7125">
          <cell r="B7125" t="str">
            <v>Food Court JPMC</v>
          </cell>
          <cell r="C7125" t="str">
            <v>Material</v>
          </cell>
          <cell r="D7125" t="str">
            <v>paid thru DIB chq # 01900248 hanger and supports</v>
          </cell>
          <cell r="E7125">
            <v>47000</v>
          </cell>
        </row>
        <row r="7126">
          <cell r="B7126" t="str">
            <v>JPMC (Main Project)</v>
          </cell>
          <cell r="C7126" t="str">
            <v>abdullah insulation</v>
          </cell>
          <cell r="D7126" t="str">
            <v>paid thru DIB chq # 01900253 full and final payment</v>
          </cell>
          <cell r="E7126">
            <v>20000</v>
          </cell>
        </row>
        <row r="7127">
          <cell r="B7127" t="str">
            <v>JPMC (Main Project)</v>
          </cell>
          <cell r="C7127" t="str">
            <v>azaad</v>
          </cell>
          <cell r="D7127" t="str">
            <v>paid thru DIB chq # 01900251</v>
          </cell>
          <cell r="E7127">
            <v>28000</v>
          </cell>
        </row>
        <row r="7128">
          <cell r="B7128" t="str">
            <v>The Place</v>
          </cell>
          <cell r="C7128" t="str">
            <v>Material</v>
          </cell>
          <cell r="D7128" t="str">
            <v>paid thru MCB 1707903272 by rashid ac</v>
          </cell>
          <cell r="E7128">
            <v>15700</v>
          </cell>
        </row>
        <row r="7129">
          <cell r="B7129" t="str">
            <v>Zeelaf Munir Villa</v>
          </cell>
          <cell r="C7129" t="str">
            <v>Munna</v>
          </cell>
          <cell r="D7129" t="str">
            <v>paid thru DIB chq # 01900255 for salaries</v>
          </cell>
          <cell r="E7129">
            <v>40000</v>
          </cell>
        </row>
        <row r="7130">
          <cell r="B7130" t="str">
            <v>Falcon Mall</v>
          </cell>
          <cell r="C7130" t="str">
            <v>Nazim Piping</v>
          </cell>
          <cell r="D7130" t="str">
            <v>cash paid for plant room work</v>
          </cell>
          <cell r="E7130">
            <v>30000</v>
          </cell>
        </row>
        <row r="7131">
          <cell r="B7131" t="str">
            <v>Food Court JPMC</v>
          </cell>
          <cell r="C7131" t="str">
            <v>Mehran Engineering</v>
          </cell>
          <cell r="D7131" t="str">
            <v>paid thru DIB chq # 01900257 paid advance</v>
          </cell>
          <cell r="E7131">
            <v>50000</v>
          </cell>
        </row>
        <row r="7132">
          <cell r="B7132" t="str">
            <v>JPMC (Main Project)</v>
          </cell>
          <cell r="C7132" t="str">
            <v>Shan Industries</v>
          </cell>
          <cell r="D7132" t="str">
            <v>paid thru DIB chq # 01900258 paid advance</v>
          </cell>
          <cell r="E7132">
            <v>200000</v>
          </cell>
        </row>
        <row r="7133">
          <cell r="B7133" t="str">
            <v>Food Court JPMC</v>
          </cell>
          <cell r="C7133" t="str">
            <v>Mehran Engineering</v>
          </cell>
          <cell r="D7133" t="str">
            <v>paid thru DIB chq # 01900256 for vcd payment</v>
          </cell>
          <cell r="E7133">
            <v>19200</v>
          </cell>
        </row>
        <row r="7134">
          <cell r="B7134" t="str">
            <v>Food Court JPMC</v>
          </cell>
          <cell r="C7134" t="str">
            <v>mughal iron</v>
          </cell>
          <cell r="D7134" t="str">
            <v xml:space="preserve">cash paid for angle </v>
          </cell>
          <cell r="E7134">
            <v>7500</v>
          </cell>
        </row>
        <row r="7135">
          <cell r="B7135" t="str">
            <v>JPMC (Main Project)</v>
          </cell>
          <cell r="C7135" t="str">
            <v>mughal iron</v>
          </cell>
          <cell r="D7135" t="str">
            <v>cash paid for C channel</v>
          </cell>
          <cell r="E7135">
            <v>17500</v>
          </cell>
        </row>
        <row r="7136">
          <cell r="B7136" t="str">
            <v>Falcon Mall</v>
          </cell>
          <cell r="C7136" t="str">
            <v>Nazim Piping</v>
          </cell>
          <cell r="D7136" t="str">
            <v>cash paid now deal for Rs 70,000 closed</v>
          </cell>
          <cell r="E7136">
            <v>40000</v>
          </cell>
        </row>
        <row r="7137">
          <cell r="B7137" t="str">
            <v>JPMC (Main Project)</v>
          </cell>
          <cell r="C7137" t="str">
            <v>Sanitry Solution</v>
          </cell>
          <cell r="D7137" t="str">
            <v>paid thru DIB chq # 01900264 for grease trap purchased</v>
          </cell>
          <cell r="E7137">
            <v>80500</v>
          </cell>
        </row>
        <row r="7138">
          <cell r="B7138" t="str">
            <v>Falcon Mall</v>
          </cell>
          <cell r="C7138" t="str">
            <v>weldon</v>
          </cell>
          <cell r="D7138" t="str">
            <v>paid thru DIB chq # 01900265</v>
          </cell>
          <cell r="E7138">
            <v>130000</v>
          </cell>
        </row>
        <row r="7139">
          <cell r="B7139" t="str">
            <v xml:space="preserve">MHR Personal </v>
          </cell>
          <cell r="C7139" t="str">
            <v>shahid carpenter</v>
          </cell>
          <cell r="D7139" t="str">
            <v>paid thru DIB chq # 01900261 paid for paint and wood work</v>
          </cell>
          <cell r="E7139">
            <v>50000</v>
          </cell>
        </row>
        <row r="7140">
          <cell r="B7140" t="str">
            <v xml:space="preserve">MHR Personal </v>
          </cell>
          <cell r="C7140" t="str">
            <v>Home renovation</v>
          </cell>
          <cell r="D7140" t="str">
            <v>paid for sofa repairing paid by bilal bhai</v>
          </cell>
          <cell r="E7140">
            <v>50000</v>
          </cell>
        </row>
        <row r="7141">
          <cell r="B7141" t="str">
            <v xml:space="preserve">MHR Personal </v>
          </cell>
          <cell r="C7141" t="str">
            <v>Home renovation</v>
          </cell>
          <cell r="D7141" t="str">
            <v>paid for polish work at paid by bilal bhai</v>
          </cell>
          <cell r="E7141">
            <v>17000</v>
          </cell>
        </row>
        <row r="7142">
          <cell r="B7142" t="str">
            <v>The Place</v>
          </cell>
          <cell r="C7142" t="str">
            <v>shabbir brother</v>
          </cell>
          <cell r="D7142" t="str">
            <v>paid thru MCB 1707903274 paid for honeywell r22 gas</v>
          </cell>
          <cell r="E7142">
            <v>50000</v>
          </cell>
        </row>
        <row r="7143">
          <cell r="B7143" t="str">
            <v>The Place</v>
          </cell>
          <cell r="C7143" t="str">
            <v>Tahiri Sanitary</v>
          </cell>
          <cell r="D7143" t="str">
            <v>paid this chq received from total as unilever payment</v>
          </cell>
          <cell r="E7143">
            <v>2039</v>
          </cell>
        </row>
        <row r="7144">
          <cell r="B7144" t="str">
            <v>Falcon Mall</v>
          </cell>
          <cell r="C7144" t="str">
            <v>Tahiri Sanitary</v>
          </cell>
          <cell r="D7144" t="str">
            <v>paid this chq received from total as unilever payment</v>
          </cell>
          <cell r="E7144">
            <v>151493</v>
          </cell>
        </row>
        <row r="7145">
          <cell r="B7145" t="str">
            <v>Naveed malik</v>
          </cell>
          <cell r="C7145" t="str">
            <v>Tahiri Sanitary</v>
          </cell>
          <cell r="D7145" t="str">
            <v>paid this chq received from total as unilever payment</v>
          </cell>
          <cell r="E7145">
            <v>1189</v>
          </cell>
        </row>
        <row r="7146">
          <cell r="B7146" t="str">
            <v>JPMC (Main Project)</v>
          </cell>
          <cell r="C7146" t="str">
            <v>Tahiri Sanitary</v>
          </cell>
          <cell r="D7146" t="str">
            <v>paid this chq received from total as unilever payment</v>
          </cell>
          <cell r="E7146">
            <v>212956</v>
          </cell>
        </row>
        <row r="7147">
          <cell r="B7147" t="str">
            <v>Zeelaf Munir Villa</v>
          </cell>
          <cell r="C7147" t="str">
            <v>Tahiri Sanitary</v>
          </cell>
          <cell r="D7147" t="str">
            <v>paid this chq received from total as unilever payment</v>
          </cell>
          <cell r="E7147">
            <v>132323</v>
          </cell>
        </row>
        <row r="7148">
          <cell r="B7148" t="str">
            <v>Zeelaf Munir Villa</v>
          </cell>
          <cell r="C7148" t="str">
            <v>Tahiri Sanitary</v>
          </cell>
          <cell r="D7148" t="str">
            <v>paid this chq received from total as unilever payment</v>
          </cell>
          <cell r="E7148">
            <v>500000</v>
          </cell>
        </row>
        <row r="7149">
          <cell r="B7149" t="str">
            <v>Office</v>
          </cell>
          <cell r="C7149" t="str">
            <v>AK Shamim</v>
          </cell>
          <cell r="D7149" t="str">
            <v>paid thru DIB chq # 01900260</v>
          </cell>
          <cell r="E7149">
            <v>12000</v>
          </cell>
        </row>
        <row r="7150">
          <cell r="B7150" t="str">
            <v xml:space="preserve">MHR Personal </v>
          </cell>
          <cell r="C7150" t="str">
            <v>shahid carpenter</v>
          </cell>
          <cell r="D7150" t="str">
            <v>paid thru DIB chq # 01900270 for labour for wood work</v>
          </cell>
          <cell r="E7150">
            <v>32000</v>
          </cell>
        </row>
        <row r="7151">
          <cell r="B7151" t="str">
            <v>Food Court JPMC</v>
          </cell>
          <cell r="C7151" t="str">
            <v>Material</v>
          </cell>
          <cell r="D7151" t="str">
            <v>paid thru DIB chq # 01900269 for 10 than clothes</v>
          </cell>
          <cell r="E7151">
            <v>22000</v>
          </cell>
        </row>
        <row r="7152">
          <cell r="B7152" t="str">
            <v xml:space="preserve">MHR Personal </v>
          </cell>
          <cell r="C7152" t="str">
            <v>Cattering</v>
          </cell>
          <cell r="D7152" t="str">
            <v>paid for imran marriage cattering this cash paid by bilal bhai</v>
          </cell>
          <cell r="E7152">
            <v>200000</v>
          </cell>
        </row>
        <row r="7153">
          <cell r="B7153" t="str">
            <v>The Place</v>
          </cell>
          <cell r="C7153" t="str">
            <v>Material</v>
          </cell>
          <cell r="D7153" t="str">
            <v>paid thru DIB chq # 01900271 for ac material by rashid</v>
          </cell>
          <cell r="E7153">
            <v>15410</v>
          </cell>
        </row>
        <row r="7154">
          <cell r="B7154" t="str">
            <v>Food Court JPMC</v>
          </cell>
          <cell r="C7154" t="str">
            <v>KTM</v>
          </cell>
          <cell r="D7154" t="str">
            <v>paid thru DIB chq # 01900272 paid for 07 nos zil ver mixer</v>
          </cell>
          <cell r="E7154">
            <v>115500</v>
          </cell>
        </row>
        <row r="7155">
          <cell r="B7155" t="str">
            <v>Falcon Mall</v>
          </cell>
          <cell r="C7155" t="str">
            <v>Fateh Steel</v>
          </cell>
          <cell r="D7155" t="str">
            <v>this payment made thru jpmc adhoc payment which was received on 08-2-19</v>
          </cell>
          <cell r="E7155">
            <v>95580</v>
          </cell>
        </row>
        <row r="7156">
          <cell r="B7156" t="str">
            <v>Food Court JPMC</v>
          </cell>
          <cell r="C7156" t="str">
            <v>Fateh Steel</v>
          </cell>
          <cell r="D7156" t="str">
            <v>this payment made thru jpmc adhoc payment which was received on 08-2-19</v>
          </cell>
          <cell r="E7156">
            <v>605305</v>
          </cell>
        </row>
        <row r="7157">
          <cell r="B7157" t="str">
            <v>Nue Multiplex</v>
          </cell>
          <cell r="D7157" t="str">
            <v>excess amont retuen</v>
          </cell>
          <cell r="F7157">
            <v>-200000</v>
          </cell>
        </row>
        <row r="7158">
          <cell r="B7158" t="str">
            <v>Unilever Pakistan</v>
          </cell>
          <cell r="C7158" t="str">
            <v>Received</v>
          </cell>
          <cell r="D7158" t="str">
            <v>received payment (this chq given to tahiri sanitry</v>
          </cell>
          <cell r="F7158">
            <v>500000</v>
          </cell>
        </row>
        <row r="7159">
          <cell r="B7159" t="str">
            <v>Unilever Pakistan</v>
          </cell>
          <cell r="C7159" t="str">
            <v>Received</v>
          </cell>
          <cell r="D7159" t="str">
            <v>received payment (this chq given to tahiri sanitry</v>
          </cell>
          <cell r="F7159">
            <v>500000</v>
          </cell>
        </row>
        <row r="7160">
          <cell r="B7160" t="str">
            <v>Unilever Pakistan</v>
          </cell>
          <cell r="C7160" t="str">
            <v>Received</v>
          </cell>
          <cell r="D7160" t="str">
            <v>received (this chq used in office salaries for March 19)</v>
          </cell>
          <cell r="F7160">
            <v>300000</v>
          </cell>
        </row>
        <row r="7161">
          <cell r="B7161" t="str">
            <v>Unilever Pakistan</v>
          </cell>
          <cell r="C7161" t="str">
            <v>Received</v>
          </cell>
          <cell r="D7161" t="str">
            <v>received (this chq used by nadeem bhai, cash collected by rafeeq and talha)</v>
          </cell>
          <cell r="F7161">
            <v>300000</v>
          </cell>
        </row>
        <row r="7162">
          <cell r="B7162" t="str">
            <v>Unilever Pakistan</v>
          </cell>
          <cell r="C7162" t="str">
            <v>Received</v>
          </cell>
          <cell r="D7162" t="str">
            <v>received (this chq cashed and used in office) summary attached in comment box</v>
          </cell>
          <cell r="F7162">
            <v>800000</v>
          </cell>
        </row>
        <row r="7163">
          <cell r="B7163" t="str">
            <v>Unilever Pakistan</v>
          </cell>
          <cell r="C7163" t="str">
            <v>Received</v>
          </cell>
          <cell r="D7163" t="str">
            <v>received (used in office cash)</v>
          </cell>
          <cell r="F7163">
            <v>344486</v>
          </cell>
        </row>
        <row r="7164">
          <cell r="B7164" t="str">
            <v>Falcon Mall</v>
          </cell>
          <cell r="C7164" t="str">
            <v xml:space="preserve">salary </v>
          </cell>
          <cell r="D7164" t="str">
            <v>Mr.Bilal Habib</v>
          </cell>
          <cell r="E7164">
            <v>25000</v>
          </cell>
        </row>
        <row r="7165">
          <cell r="B7165" t="str">
            <v>JPMC (Main Project)</v>
          </cell>
          <cell r="C7165" t="str">
            <v xml:space="preserve">salary </v>
          </cell>
          <cell r="D7165" t="str">
            <v>Mr.Bilal Habib</v>
          </cell>
          <cell r="E7165">
            <v>25000</v>
          </cell>
        </row>
        <row r="7166">
          <cell r="B7166" t="str">
            <v>Falcon Mall</v>
          </cell>
          <cell r="C7166" t="str">
            <v xml:space="preserve">salary </v>
          </cell>
          <cell r="D7166" t="str">
            <v>Mr.Nadeem Iqbal</v>
          </cell>
          <cell r="E7166">
            <v>25000</v>
          </cell>
        </row>
        <row r="7167">
          <cell r="B7167" t="str">
            <v>Zeelaf Munir Villa</v>
          </cell>
          <cell r="C7167" t="str">
            <v xml:space="preserve">salary </v>
          </cell>
          <cell r="D7167" t="str">
            <v>Mr.Nadeem Iqbal</v>
          </cell>
          <cell r="E7167">
            <v>25000</v>
          </cell>
        </row>
        <row r="7168">
          <cell r="B7168" t="str">
            <v xml:space="preserve">MHR Personal </v>
          </cell>
          <cell r="C7168" t="str">
            <v xml:space="preserve">salary </v>
          </cell>
          <cell r="D7168" t="str">
            <v>Mossi Home upstairs</v>
          </cell>
          <cell r="E7168">
            <v>10000</v>
          </cell>
        </row>
        <row r="7169">
          <cell r="B7169" t="str">
            <v xml:space="preserve">MHR Personal </v>
          </cell>
          <cell r="C7169" t="str">
            <v xml:space="preserve">salary </v>
          </cell>
          <cell r="D7169" t="str">
            <v>Saeed Lala</v>
          </cell>
          <cell r="E7169">
            <v>20000</v>
          </cell>
        </row>
        <row r="7170">
          <cell r="B7170" t="str">
            <v xml:space="preserve">MHR Personal </v>
          </cell>
          <cell r="C7170" t="str">
            <v xml:space="preserve">salary </v>
          </cell>
          <cell r="D7170" t="str">
            <v>Mossi Home D/stairs</v>
          </cell>
          <cell r="E7170">
            <v>10000</v>
          </cell>
        </row>
        <row r="7171">
          <cell r="B7171" t="str">
            <v xml:space="preserve">MHR Personal </v>
          </cell>
          <cell r="C7171" t="str">
            <v xml:space="preserve">salary </v>
          </cell>
          <cell r="D7171" t="str">
            <v>Home Expense</v>
          </cell>
          <cell r="E7171">
            <v>10000</v>
          </cell>
        </row>
        <row r="7172">
          <cell r="B7172" t="str">
            <v>Office</v>
          </cell>
          <cell r="C7172" t="str">
            <v xml:space="preserve">salary </v>
          </cell>
          <cell r="D7172" t="str">
            <v>Mr. Kamran office</v>
          </cell>
          <cell r="E7172">
            <v>28000</v>
          </cell>
        </row>
        <row r="7173">
          <cell r="B7173" t="str">
            <v>Office</v>
          </cell>
          <cell r="C7173" t="str">
            <v xml:space="preserve">salary </v>
          </cell>
          <cell r="D7173" t="str">
            <v>Mr. Rehan Aslam</v>
          </cell>
          <cell r="E7173">
            <v>30000</v>
          </cell>
        </row>
        <row r="7174">
          <cell r="B7174" t="str">
            <v>Office</v>
          </cell>
          <cell r="C7174" t="str">
            <v xml:space="preserve">salary </v>
          </cell>
          <cell r="D7174" t="str">
            <v>Faisal Masih</v>
          </cell>
          <cell r="E7174">
            <v>4000</v>
          </cell>
        </row>
        <row r="7175">
          <cell r="B7175" t="str">
            <v xml:space="preserve">O/M Nue Multiplex </v>
          </cell>
          <cell r="C7175" t="str">
            <v xml:space="preserve">salary </v>
          </cell>
          <cell r="D7175" t="str">
            <v>Abdul Rafay</v>
          </cell>
          <cell r="E7175">
            <v>44032.258064516129</v>
          </cell>
        </row>
        <row r="7176">
          <cell r="B7176" t="str">
            <v xml:space="preserve">O/M Nue Multiplex </v>
          </cell>
          <cell r="C7176" t="str">
            <v xml:space="preserve">salary </v>
          </cell>
          <cell r="D7176" t="str">
            <v>Ahsan</v>
          </cell>
          <cell r="E7176">
            <v>20500.080645161292</v>
          </cell>
        </row>
        <row r="7177">
          <cell r="B7177" t="str">
            <v xml:space="preserve">O/M Nue Multiplex </v>
          </cell>
          <cell r="C7177" t="str">
            <v xml:space="preserve">salary </v>
          </cell>
          <cell r="D7177" t="str">
            <v>Faizan</v>
          </cell>
          <cell r="E7177">
            <v>18114.919354838708</v>
          </cell>
        </row>
        <row r="7178">
          <cell r="B7178" t="str">
            <v xml:space="preserve">O/M Nue Multiplex </v>
          </cell>
          <cell r="C7178" t="str">
            <v xml:space="preserve">salary </v>
          </cell>
          <cell r="D7178" t="str">
            <v>Salman Farooq</v>
          </cell>
          <cell r="E7178">
            <v>19556.451612903227</v>
          </cell>
        </row>
        <row r="7179">
          <cell r="B7179" t="str">
            <v xml:space="preserve">O/M Nue Multiplex </v>
          </cell>
          <cell r="C7179" t="str">
            <v xml:space="preserve">salary </v>
          </cell>
          <cell r="D7179" t="str">
            <v>Murtaza</v>
          </cell>
          <cell r="E7179">
            <v>22016.129032258064</v>
          </cell>
        </row>
        <row r="7180">
          <cell r="B7180" t="str">
            <v xml:space="preserve">O/M Nue Multiplex </v>
          </cell>
          <cell r="C7180" t="str">
            <v xml:space="preserve">salary </v>
          </cell>
          <cell r="D7180" t="str">
            <v>Ali Islam</v>
          </cell>
          <cell r="E7180">
            <v>17056.451612903227</v>
          </cell>
        </row>
        <row r="7181">
          <cell r="B7181" t="str">
            <v xml:space="preserve">O/M Nue Multiplex </v>
          </cell>
          <cell r="C7181" t="str">
            <v xml:space="preserve">salary </v>
          </cell>
          <cell r="D7181" t="str">
            <v>Azher Ali</v>
          </cell>
          <cell r="E7181">
            <v>20322.580645161292</v>
          </cell>
        </row>
        <row r="7182">
          <cell r="B7182" t="str">
            <v>O/M The Place</v>
          </cell>
          <cell r="C7182" t="str">
            <v xml:space="preserve">salary </v>
          </cell>
          <cell r="D7182" t="str">
            <v>Khalid Mansoor</v>
          </cell>
          <cell r="E7182">
            <v>38609.879032258061</v>
          </cell>
        </row>
        <row r="7183">
          <cell r="B7183" t="str">
            <v>O/M The Place</v>
          </cell>
          <cell r="C7183" t="str">
            <v xml:space="preserve">salary </v>
          </cell>
          <cell r="D7183" t="str">
            <v>Rizwan Saeed</v>
          </cell>
          <cell r="E7183">
            <v>24129.919354838708</v>
          </cell>
        </row>
        <row r="7184">
          <cell r="B7184" t="str">
            <v>O/M The Place</v>
          </cell>
          <cell r="C7184" t="str">
            <v xml:space="preserve">salary </v>
          </cell>
          <cell r="D7184" t="str">
            <v>Ahsan Razzak</v>
          </cell>
          <cell r="E7184">
            <v>28300.16129032258</v>
          </cell>
        </row>
        <row r="7185">
          <cell r="B7185" t="str">
            <v>O/M The Place</v>
          </cell>
          <cell r="C7185" t="str">
            <v xml:space="preserve">salary </v>
          </cell>
          <cell r="D7185" t="str">
            <v>Khizer</v>
          </cell>
          <cell r="E7185">
            <v>16260</v>
          </cell>
        </row>
        <row r="7186">
          <cell r="B7186" t="str">
            <v>O/M The Place</v>
          </cell>
          <cell r="C7186" t="str">
            <v xml:space="preserve">salary </v>
          </cell>
          <cell r="D7186" t="str">
            <v>Shujaat</v>
          </cell>
          <cell r="E7186">
            <v>17354.83870967742</v>
          </cell>
        </row>
        <row r="7187">
          <cell r="B7187" t="str">
            <v>O/M The Place</v>
          </cell>
          <cell r="C7187" t="str">
            <v xml:space="preserve">salary </v>
          </cell>
          <cell r="D7187" t="str">
            <v>Abid (The Place)</v>
          </cell>
          <cell r="E7187">
            <v>18580.645161290322</v>
          </cell>
        </row>
        <row r="7188">
          <cell r="B7188" t="str">
            <v>O/M The Place</v>
          </cell>
          <cell r="C7188" t="str">
            <v xml:space="preserve">salary </v>
          </cell>
          <cell r="D7188" t="str">
            <v>Owais</v>
          </cell>
          <cell r="E7188">
            <v>23564.516129032258</v>
          </cell>
        </row>
        <row r="7189">
          <cell r="B7189" t="str">
            <v>O/M The Place</v>
          </cell>
          <cell r="C7189" t="str">
            <v xml:space="preserve">salary </v>
          </cell>
          <cell r="D7189" t="str">
            <v>Suleman Dilawar</v>
          </cell>
          <cell r="E7189">
            <v>14580.645161290324</v>
          </cell>
        </row>
        <row r="7190">
          <cell r="B7190" t="str">
            <v>JPMC (Main Project)</v>
          </cell>
          <cell r="C7190" t="str">
            <v xml:space="preserve">salary </v>
          </cell>
          <cell r="D7190" t="str">
            <v>Mr. Imran</v>
          </cell>
          <cell r="E7190">
            <v>45022.177419354841</v>
          </cell>
        </row>
        <row r="7191">
          <cell r="B7191" t="str">
            <v>JPMC (Main Project)</v>
          </cell>
          <cell r="C7191" t="str">
            <v xml:space="preserve">salary </v>
          </cell>
          <cell r="D7191" t="str">
            <v>Mr. Huzaifa</v>
          </cell>
          <cell r="E7191">
            <v>3500</v>
          </cell>
        </row>
        <row r="7192">
          <cell r="B7192" t="str">
            <v>JPMC (Main Project)</v>
          </cell>
          <cell r="C7192" t="str">
            <v xml:space="preserve">salary </v>
          </cell>
          <cell r="D7192" t="str">
            <v>Amir (JPMC)</v>
          </cell>
          <cell r="E7192">
            <v>24439.83870967742</v>
          </cell>
        </row>
        <row r="7193">
          <cell r="B7193" t="str">
            <v>JPMC (Main Project)</v>
          </cell>
          <cell r="C7193" t="str">
            <v xml:space="preserve">salary </v>
          </cell>
          <cell r="D7193" t="str">
            <v>Mr. Irfan</v>
          </cell>
          <cell r="E7193">
            <v>21822.580645161288</v>
          </cell>
        </row>
        <row r="7194">
          <cell r="B7194" t="str">
            <v>JPMC (Main Project)</v>
          </cell>
          <cell r="C7194" t="str">
            <v xml:space="preserve">salary </v>
          </cell>
          <cell r="D7194" t="str">
            <v>Mr. Amjad</v>
          </cell>
          <cell r="E7194">
            <v>40354.838709677417</v>
          </cell>
        </row>
        <row r="7195">
          <cell r="B7195" t="str">
            <v>JPMC (Main Project)</v>
          </cell>
          <cell r="C7195" t="str">
            <v xml:space="preserve">salary </v>
          </cell>
          <cell r="D7195" t="str">
            <v>Nisar</v>
          </cell>
          <cell r="E7195">
            <v>36900</v>
          </cell>
        </row>
        <row r="7196">
          <cell r="B7196" t="str">
            <v>JPMC (Main Project)</v>
          </cell>
          <cell r="C7196" t="str">
            <v xml:space="preserve">salary </v>
          </cell>
          <cell r="D7196" t="str">
            <v>Waseem Haider</v>
          </cell>
          <cell r="E7196">
            <v>20580.645161290322</v>
          </cell>
        </row>
        <row r="7197">
          <cell r="B7197" t="str">
            <v>JPMC (Main Project)</v>
          </cell>
          <cell r="C7197" t="str">
            <v xml:space="preserve">salary </v>
          </cell>
          <cell r="D7197" t="str">
            <v>Kashif</v>
          </cell>
          <cell r="E7197">
            <v>22951.612903225807</v>
          </cell>
        </row>
        <row r="7198">
          <cell r="B7198" t="str">
            <v>JPMC (Main Project)</v>
          </cell>
          <cell r="C7198" t="str">
            <v xml:space="preserve">salary </v>
          </cell>
          <cell r="D7198" t="str">
            <v xml:space="preserve">Mr. Mehmood </v>
          </cell>
          <cell r="E7198">
            <v>8389.677419354839</v>
          </cell>
        </row>
        <row r="7199">
          <cell r="B7199" t="str">
            <v>JPMC (Main Project)</v>
          </cell>
          <cell r="C7199" t="str">
            <v xml:space="preserve">salary </v>
          </cell>
          <cell r="D7199" t="str">
            <v>Aqeel Ahmed</v>
          </cell>
          <cell r="E7199">
            <v>2919.8790322580644</v>
          </cell>
        </row>
        <row r="7200">
          <cell r="B7200" t="str">
            <v>JPMC (Main Project)</v>
          </cell>
          <cell r="C7200" t="str">
            <v xml:space="preserve">salary </v>
          </cell>
          <cell r="D7200" t="str">
            <v>Raheel</v>
          </cell>
          <cell r="E7200">
            <v>5550.322580645161</v>
          </cell>
        </row>
        <row r="7201">
          <cell r="B7201" t="str">
            <v>JPMC (Main Project)</v>
          </cell>
          <cell r="C7201" t="str">
            <v xml:space="preserve">salary </v>
          </cell>
          <cell r="D7201" t="str">
            <v>Saqib</v>
          </cell>
          <cell r="E7201">
            <v>14225.806451612903</v>
          </cell>
        </row>
        <row r="7202">
          <cell r="B7202" t="str">
            <v>JPMC (Main Project)</v>
          </cell>
          <cell r="C7202" t="str">
            <v xml:space="preserve">salary </v>
          </cell>
          <cell r="D7202" t="str">
            <v>Noman</v>
          </cell>
          <cell r="E7202">
            <v>15000</v>
          </cell>
        </row>
        <row r="7203">
          <cell r="B7203" t="str">
            <v>Food Court JPMC</v>
          </cell>
          <cell r="C7203" t="str">
            <v xml:space="preserve">salary </v>
          </cell>
          <cell r="D7203" t="str">
            <v>Adjer</v>
          </cell>
          <cell r="E7203">
            <v>19354.83870967742</v>
          </cell>
        </row>
        <row r="7204">
          <cell r="B7204" t="str">
            <v>Food Court JPMC</v>
          </cell>
          <cell r="C7204" t="str">
            <v xml:space="preserve">salary </v>
          </cell>
          <cell r="D7204" t="str">
            <v>Mubarak</v>
          </cell>
          <cell r="E7204">
            <v>18675</v>
          </cell>
        </row>
        <row r="7205">
          <cell r="B7205" t="str">
            <v>Food Court JPMC</v>
          </cell>
          <cell r="C7205" t="str">
            <v xml:space="preserve">salary </v>
          </cell>
          <cell r="D7205" t="str">
            <v>Sufyan</v>
          </cell>
          <cell r="E7205">
            <v>18125</v>
          </cell>
        </row>
        <row r="7206">
          <cell r="B7206" t="str">
            <v>Food Court JPMC</v>
          </cell>
          <cell r="C7206" t="str">
            <v xml:space="preserve">salary </v>
          </cell>
          <cell r="D7206" t="str">
            <v>Gul Sher</v>
          </cell>
          <cell r="E7206">
            <v>11779.637096774193</v>
          </cell>
        </row>
        <row r="7207">
          <cell r="B7207" t="str">
            <v>O/M EFU</v>
          </cell>
          <cell r="C7207" t="str">
            <v xml:space="preserve">salary </v>
          </cell>
          <cell r="D7207" t="str">
            <v>Kamran Ali Akbar</v>
          </cell>
          <cell r="E7207">
            <v>23310.483870967742</v>
          </cell>
        </row>
        <row r="7208">
          <cell r="B7208" t="str">
            <v>O/M EFU</v>
          </cell>
          <cell r="C7208" t="str">
            <v xml:space="preserve">salary </v>
          </cell>
          <cell r="D7208" t="str">
            <v>Mr. Owais</v>
          </cell>
          <cell r="E7208">
            <v>20759.516129032258</v>
          </cell>
        </row>
        <row r="7209">
          <cell r="B7209" t="str">
            <v>O/M EFU</v>
          </cell>
          <cell r="C7209" t="str">
            <v xml:space="preserve">salary </v>
          </cell>
          <cell r="D7209" t="str">
            <v>Mr. Ali Khalid</v>
          </cell>
          <cell r="E7209">
            <v>19390.322580645159</v>
          </cell>
        </row>
        <row r="7210">
          <cell r="B7210" t="str">
            <v>O/M EFU</v>
          </cell>
          <cell r="C7210" t="str">
            <v xml:space="preserve">salary </v>
          </cell>
          <cell r="D7210" t="str">
            <v>Asif (EFU)</v>
          </cell>
          <cell r="E7210">
            <v>15133.06451612903</v>
          </cell>
        </row>
        <row r="7211">
          <cell r="B7211" t="str">
            <v>O/M EFU</v>
          </cell>
          <cell r="C7211" t="str">
            <v xml:space="preserve">salary </v>
          </cell>
          <cell r="D7211" t="str">
            <v>Rizwan Khan</v>
          </cell>
          <cell r="E7211">
            <v>8064.5161290322576</v>
          </cell>
        </row>
        <row r="7212">
          <cell r="B7212" t="str">
            <v>O/M EFU</v>
          </cell>
          <cell r="C7212" t="str">
            <v xml:space="preserve">salary </v>
          </cell>
          <cell r="D7212" t="str">
            <v>Muneeb Abbas</v>
          </cell>
          <cell r="E7212">
            <v>13306.451612903227</v>
          </cell>
        </row>
        <row r="7213">
          <cell r="B7213" t="str">
            <v>FTC Floors</v>
          </cell>
          <cell r="C7213" t="str">
            <v xml:space="preserve">salary </v>
          </cell>
          <cell r="D7213" t="str">
            <v>Mr. Feeroz</v>
          </cell>
          <cell r="E7213">
            <v>17089.596774193549</v>
          </cell>
        </row>
        <row r="7214">
          <cell r="B7214" t="str">
            <v>FTC Floors</v>
          </cell>
          <cell r="C7214" t="str">
            <v xml:space="preserve">salary </v>
          </cell>
          <cell r="D7214" t="str">
            <v>Mr. Sajjad</v>
          </cell>
          <cell r="E7214">
            <v>14500</v>
          </cell>
        </row>
        <row r="7215">
          <cell r="B7215" t="str">
            <v>FTC Floors</v>
          </cell>
          <cell r="C7215" t="str">
            <v xml:space="preserve">salary </v>
          </cell>
          <cell r="D7215" t="str">
            <v>Mr. Zulfiqar</v>
          </cell>
          <cell r="E7215">
            <v>18500</v>
          </cell>
        </row>
        <row r="7216">
          <cell r="B7216" t="str">
            <v>FTC Floors</v>
          </cell>
          <cell r="C7216" t="str">
            <v xml:space="preserve">salary </v>
          </cell>
          <cell r="D7216" t="str">
            <v>Rohit</v>
          </cell>
          <cell r="E7216">
            <v>12200.322580645161</v>
          </cell>
        </row>
        <row r="7217">
          <cell r="B7217" t="str">
            <v>FTC Floors</v>
          </cell>
          <cell r="C7217" t="str">
            <v xml:space="preserve">salary </v>
          </cell>
          <cell r="D7217" t="str">
            <v>Adil (FTC)</v>
          </cell>
          <cell r="E7217">
            <v>10838.709677419354</v>
          </cell>
        </row>
        <row r="7218">
          <cell r="B7218" t="str">
            <v>FTC Floors</v>
          </cell>
          <cell r="C7218" t="str">
            <v xml:space="preserve">salary </v>
          </cell>
          <cell r="D7218" t="str">
            <v>Adeel</v>
          </cell>
          <cell r="E7218">
            <v>24389.677419354841</v>
          </cell>
        </row>
        <row r="7219">
          <cell r="B7219" t="str">
            <v>Falcon Mall</v>
          </cell>
          <cell r="C7219" t="str">
            <v xml:space="preserve">salary </v>
          </cell>
          <cell r="D7219" t="str">
            <v>Mr. Jahangir</v>
          </cell>
          <cell r="E7219">
            <v>35645.161290322583</v>
          </cell>
        </row>
        <row r="7220">
          <cell r="B7220" t="str">
            <v>Falcon Mall</v>
          </cell>
          <cell r="C7220" t="str">
            <v xml:space="preserve">salary </v>
          </cell>
          <cell r="D7220" t="str">
            <v>Mr. Azeem Engg</v>
          </cell>
          <cell r="E7220">
            <v>22469.83870967742</v>
          </cell>
        </row>
        <row r="7221">
          <cell r="B7221" t="str">
            <v>Falcon Mall</v>
          </cell>
          <cell r="C7221" t="str">
            <v xml:space="preserve">salary </v>
          </cell>
          <cell r="D7221" t="str">
            <v>Mr. Abid</v>
          </cell>
          <cell r="E7221">
            <v>29435.483870967742</v>
          </cell>
        </row>
        <row r="7222">
          <cell r="B7222" t="str">
            <v>Falcon Mall</v>
          </cell>
          <cell r="C7222" t="str">
            <v xml:space="preserve">salary </v>
          </cell>
          <cell r="D7222" t="str">
            <v>Shaheryar</v>
          </cell>
          <cell r="E7222">
            <v>15570.967741935485</v>
          </cell>
        </row>
        <row r="7223">
          <cell r="B7223" t="str">
            <v>Falcon Mall</v>
          </cell>
          <cell r="C7223" t="str">
            <v xml:space="preserve">salary </v>
          </cell>
          <cell r="D7223" t="str">
            <v xml:space="preserve">Mr. Kamarn Elect </v>
          </cell>
          <cell r="E7223">
            <v>11259.758064516129</v>
          </cell>
        </row>
        <row r="7224">
          <cell r="B7224" t="str">
            <v>Falcon Mall</v>
          </cell>
          <cell r="C7224" t="str">
            <v xml:space="preserve">salary </v>
          </cell>
          <cell r="D7224" t="str">
            <v>Abeer</v>
          </cell>
          <cell r="E7224">
            <v>12580.645161290322</v>
          </cell>
        </row>
        <row r="7225">
          <cell r="B7225" t="str">
            <v>Falcon Mall</v>
          </cell>
          <cell r="C7225" t="str">
            <v xml:space="preserve">salary </v>
          </cell>
          <cell r="D7225" t="str">
            <v>Sameer</v>
          </cell>
          <cell r="E7225">
            <v>12580.645161290322</v>
          </cell>
        </row>
        <row r="7226">
          <cell r="B7226" t="str">
            <v>Falcon Mall</v>
          </cell>
          <cell r="C7226" t="str">
            <v xml:space="preserve">salary </v>
          </cell>
          <cell r="D7226" t="str">
            <v>Ahmed</v>
          </cell>
          <cell r="E7226">
            <v>12989.677419354839</v>
          </cell>
        </row>
        <row r="7227">
          <cell r="B7227" t="str">
            <v>Zeelaf Munir Villa</v>
          </cell>
          <cell r="C7227" t="str">
            <v xml:space="preserve">salary </v>
          </cell>
          <cell r="D7227" t="str">
            <v>M. Rafeeq</v>
          </cell>
          <cell r="E7227">
            <v>41050</v>
          </cell>
        </row>
        <row r="7228">
          <cell r="B7228" t="str">
            <v>Zeelaf Munir Villa</v>
          </cell>
          <cell r="C7228" t="str">
            <v xml:space="preserve">salary </v>
          </cell>
          <cell r="D7228" t="str">
            <v xml:space="preserve">Mr. Khalid </v>
          </cell>
          <cell r="E7228">
            <v>18570.16129032258</v>
          </cell>
        </row>
        <row r="7229">
          <cell r="B7229" t="str">
            <v>Zeelaf Munir Villa</v>
          </cell>
          <cell r="C7229" t="str">
            <v xml:space="preserve">salary </v>
          </cell>
          <cell r="D7229" t="str">
            <v>Talha</v>
          </cell>
          <cell r="E7229">
            <v>28520.322580645163</v>
          </cell>
        </row>
        <row r="7230">
          <cell r="B7230" t="str">
            <v>Zeelaf Munir Villa</v>
          </cell>
          <cell r="C7230" t="str">
            <v xml:space="preserve">salary </v>
          </cell>
          <cell r="D7230" t="str">
            <v>Haneef</v>
          </cell>
          <cell r="E7230">
            <v>21229.677419354837</v>
          </cell>
        </row>
        <row r="7231">
          <cell r="B7231" t="str">
            <v>Zeelaf Munir Villa</v>
          </cell>
          <cell r="C7231" t="str">
            <v xml:space="preserve">salary </v>
          </cell>
          <cell r="D7231" t="str">
            <v>Mr.Abbas Ishaq</v>
          </cell>
          <cell r="E7231">
            <v>19100.806451612902</v>
          </cell>
        </row>
        <row r="7232">
          <cell r="B7232" t="str">
            <v>Zeelaf Munir Villa</v>
          </cell>
          <cell r="C7232" t="str">
            <v xml:space="preserve">salary </v>
          </cell>
          <cell r="D7232" t="str">
            <v>Mr. Iftikhar</v>
          </cell>
          <cell r="E7232">
            <v>15469.919354838708</v>
          </cell>
        </row>
        <row r="7233">
          <cell r="B7233" t="str">
            <v>Zeelaf Munir Villa</v>
          </cell>
          <cell r="C7233" t="str">
            <v xml:space="preserve">salary </v>
          </cell>
          <cell r="D7233" t="str">
            <v>Danish</v>
          </cell>
          <cell r="E7233">
            <v>16780</v>
          </cell>
        </row>
        <row r="7234">
          <cell r="B7234" t="str">
            <v>Zeelaf Munir Villa</v>
          </cell>
          <cell r="C7234" t="str">
            <v xml:space="preserve">salary </v>
          </cell>
          <cell r="D7234" t="str">
            <v>Abdul Lateef</v>
          </cell>
          <cell r="E7234">
            <v>22069.838709677417</v>
          </cell>
        </row>
        <row r="7235">
          <cell r="B7235" t="str">
            <v>Zeelaf Munir Villa</v>
          </cell>
          <cell r="C7235" t="str">
            <v xml:space="preserve">salary </v>
          </cell>
          <cell r="D7235" t="str">
            <v>Amir (Plumber)</v>
          </cell>
          <cell r="E7235">
            <v>24950.362903225803</v>
          </cell>
        </row>
        <row r="7236">
          <cell r="B7236" t="str">
            <v>Falcon Mall</v>
          </cell>
          <cell r="C7236" t="str">
            <v xml:space="preserve">salary </v>
          </cell>
          <cell r="D7236" t="str">
            <v>Shahid painter</v>
          </cell>
          <cell r="E7236">
            <v>10533.870967741936</v>
          </cell>
        </row>
        <row r="7237">
          <cell r="B7237" t="str">
            <v>Falcon Mall</v>
          </cell>
          <cell r="C7237" t="str">
            <v xml:space="preserve">salary </v>
          </cell>
          <cell r="D7237" t="str">
            <v>Shahrukh</v>
          </cell>
          <cell r="E7237">
            <v>10193.548387096775</v>
          </cell>
        </row>
        <row r="7238">
          <cell r="B7238" t="str">
            <v>The Place</v>
          </cell>
          <cell r="C7238" t="str">
            <v>Tariq</v>
          </cell>
          <cell r="D7238" t="str">
            <v>paid</v>
          </cell>
          <cell r="E7238">
            <v>20000</v>
          </cell>
        </row>
        <row r="7239">
          <cell r="B7239" t="str">
            <v xml:space="preserve">MHR Personal </v>
          </cell>
          <cell r="C7239" t="str">
            <v>sir rehman</v>
          </cell>
          <cell r="D7239" t="str">
            <v>paid to saeed lala for fuel and water tanker</v>
          </cell>
          <cell r="E7239">
            <v>5500</v>
          </cell>
        </row>
        <row r="7240">
          <cell r="B7240" t="str">
            <v>JPMC (Main Project)</v>
          </cell>
          <cell r="C7240" t="str">
            <v>Material</v>
          </cell>
          <cell r="D7240" t="str">
            <v>misc material purchased by imran engr</v>
          </cell>
          <cell r="E7240">
            <v>90800</v>
          </cell>
        </row>
        <row r="7241">
          <cell r="B7241" t="str">
            <v xml:space="preserve">MHR Personal </v>
          </cell>
          <cell r="C7241" t="str">
            <v>sir rehman</v>
          </cell>
          <cell r="D7241" t="str">
            <v>fuel, trimax hospital, and taipna invoices</v>
          </cell>
          <cell r="E7241">
            <v>13500</v>
          </cell>
        </row>
        <row r="7242">
          <cell r="B7242" t="str">
            <v>Falcon Mall</v>
          </cell>
          <cell r="C7242" t="str">
            <v>Material</v>
          </cell>
          <cell r="D7242" t="str">
            <v>misc</v>
          </cell>
          <cell r="E7242">
            <v>1140</v>
          </cell>
        </row>
        <row r="7243">
          <cell r="B7243" t="str">
            <v>JPMC (Main Project)</v>
          </cell>
          <cell r="C7243" t="str">
            <v>Material</v>
          </cell>
          <cell r="D7243" t="str">
            <v>misc material by nadeem bhai</v>
          </cell>
          <cell r="E7243">
            <v>3440</v>
          </cell>
        </row>
        <row r="7244">
          <cell r="B7244" t="str">
            <v>Falcon Mall</v>
          </cell>
          <cell r="C7244" t="str">
            <v>Material</v>
          </cell>
          <cell r="D7244" t="str">
            <v>misc material by nadeem bhai</v>
          </cell>
          <cell r="E7244">
            <v>43100</v>
          </cell>
        </row>
        <row r="7245">
          <cell r="B7245" t="str">
            <v>Falcon Mall</v>
          </cell>
          <cell r="C7245" t="str">
            <v>Material</v>
          </cell>
          <cell r="D7245" t="str">
            <v>mineral water</v>
          </cell>
          <cell r="E7245">
            <v>5520</v>
          </cell>
        </row>
        <row r="7246">
          <cell r="B7246" t="str">
            <v>Zeelaf Munir Villa</v>
          </cell>
          <cell r="C7246" t="str">
            <v>Material</v>
          </cell>
          <cell r="D7246" t="str">
            <v>misc material by nadeem bhai</v>
          </cell>
          <cell r="E7246">
            <v>4350</v>
          </cell>
        </row>
        <row r="7247">
          <cell r="B7247" t="str">
            <v>Zeelaf Munir Villa</v>
          </cell>
          <cell r="C7247" t="str">
            <v>fuel</v>
          </cell>
          <cell r="D7247" t="str">
            <v>claimed fuel by bilal bhai</v>
          </cell>
          <cell r="E7247">
            <v>6000</v>
          </cell>
        </row>
        <row r="7248">
          <cell r="B7248" t="str">
            <v>Falcon Mall</v>
          </cell>
          <cell r="C7248" t="str">
            <v>fuel</v>
          </cell>
          <cell r="D7248" t="str">
            <v>claimed fuel by bilal bhai</v>
          </cell>
          <cell r="E7248">
            <v>6000</v>
          </cell>
        </row>
        <row r="7249">
          <cell r="B7249" t="str">
            <v>JPMC (Main Project)</v>
          </cell>
          <cell r="C7249" t="str">
            <v>fuel</v>
          </cell>
          <cell r="D7249" t="str">
            <v>claimed fuel by bilal bhai</v>
          </cell>
          <cell r="E7249">
            <v>4000</v>
          </cell>
        </row>
        <row r="7250">
          <cell r="B7250" t="str">
            <v>Unilever Pakistan</v>
          </cell>
          <cell r="C7250" t="str">
            <v>drawing</v>
          </cell>
          <cell r="D7250" t="str">
            <v>print</v>
          </cell>
          <cell r="E7250">
            <v>900</v>
          </cell>
        </row>
        <row r="7251">
          <cell r="B7251" t="str">
            <v>Falcon Mall</v>
          </cell>
          <cell r="C7251" t="str">
            <v>Material</v>
          </cell>
          <cell r="D7251" t="str">
            <v>cuttings dics</v>
          </cell>
          <cell r="E7251">
            <v>1000</v>
          </cell>
        </row>
        <row r="7252">
          <cell r="B7252" t="str">
            <v>JPMC (Main Project)</v>
          </cell>
          <cell r="C7252" t="str">
            <v>Material</v>
          </cell>
          <cell r="D7252" t="str">
            <v>misc material by nadeem bhai</v>
          </cell>
          <cell r="E7252">
            <v>8500</v>
          </cell>
        </row>
        <row r="7253">
          <cell r="B7253" t="str">
            <v>Falcon Mall</v>
          </cell>
          <cell r="C7253" t="str">
            <v>Material</v>
          </cell>
          <cell r="D7253" t="str">
            <v>misc material by nadeem bhai</v>
          </cell>
          <cell r="E7253">
            <v>13700</v>
          </cell>
        </row>
        <row r="7254">
          <cell r="B7254" t="str">
            <v>Food Court JPMC</v>
          </cell>
          <cell r="C7254" t="str">
            <v>Material</v>
          </cell>
          <cell r="D7254" t="str">
            <v>misc material by huzaifa</v>
          </cell>
          <cell r="E7254">
            <v>56062</v>
          </cell>
        </row>
        <row r="7255">
          <cell r="B7255" t="str">
            <v>Zeelaf Munir Villa</v>
          </cell>
          <cell r="C7255" t="str">
            <v>Material</v>
          </cell>
          <cell r="D7255" t="str">
            <v>misc material by rafeeq</v>
          </cell>
          <cell r="E7255">
            <v>45000</v>
          </cell>
        </row>
        <row r="7256">
          <cell r="B7256" t="str">
            <v>JPMC (Main Project)</v>
          </cell>
          <cell r="C7256" t="str">
            <v>drawing</v>
          </cell>
          <cell r="D7256" t="str">
            <v>print</v>
          </cell>
          <cell r="E7256">
            <v>2160</v>
          </cell>
        </row>
        <row r="7257">
          <cell r="B7257" t="str">
            <v xml:space="preserve">MHR Personal </v>
          </cell>
          <cell r="C7257" t="str">
            <v>sir rehman</v>
          </cell>
          <cell r="D7257" t="str">
            <v>misc invoices</v>
          </cell>
          <cell r="E7257">
            <v>16663</v>
          </cell>
        </row>
        <row r="7258">
          <cell r="B7258" t="str">
            <v>JPMC (Main Project)</v>
          </cell>
          <cell r="C7258" t="str">
            <v>Material</v>
          </cell>
          <cell r="D7258" t="str">
            <v>misc material purchased by imran engr</v>
          </cell>
          <cell r="E7258">
            <v>82896</v>
          </cell>
        </row>
        <row r="7259">
          <cell r="B7259" t="str">
            <v>Falcon Mall</v>
          </cell>
          <cell r="C7259" t="str">
            <v>Material</v>
          </cell>
          <cell r="D7259" t="str">
            <v>misc invoices</v>
          </cell>
          <cell r="E7259">
            <v>9170</v>
          </cell>
        </row>
        <row r="7260">
          <cell r="B7260" t="str">
            <v xml:space="preserve">MHR Personal </v>
          </cell>
          <cell r="C7260" t="str">
            <v>sir rehman</v>
          </cell>
          <cell r="D7260" t="str">
            <v>misc invoices</v>
          </cell>
          <cell r="E7260">
            <v>6620</v>
          </cell>
        </row>
        <row r="7261">
          <cell r="B7261" t="str">
            <v xml:space="preserve">MHR Personal </v>
          </cell>
          <cell r="C7261" t="str">
            <v>news paper</v>
          </cell>
          <cell r="D7261" t="str">
            <v>paid</v>
          </cell>
          <cell r="E7261">
            <v>670</v>
          </cell>
        </row>
        <row r="7262">
          <cell r="B7262" t="str">
            <v>JPMC (Main Project)</v>
          </cell>
          <cell r="C7262" t="str">
            <v>mujahid cylinder</v>
          </cell>
          <cell r="D7262" t="str">
            <v>paid</v>
          </cell>
          <cell r="E7262">
            <v>4000</v>
          </cell>
        </row>
        <row r="7263">
          <cell r="B7263" t="str">
            <v>Falcon Mall</v>
          </cell>
          <cell r="C7263" t="str">
            <v>Material</v>
          </cell>
          <cell r="D7263" t="str">
            <v>cutting disc</v>
          </cell>
          <cell r="E7263">
            <v>1600</v>
          </cell>
        </row>
        <row r="7264">
          <cell r="B7264" t="str">
            <v>Zeelaf Munir Villa</v>
          </cell>
          <cell r="C7264" t="str">
            <v>Material</v>
          </cell>
          <cell r="D7264" t="str">
            <v>misc invoices by haneef</v>
          </cell>
          <cell r="E7264">
            <v>1430</v>
          </cell>
        </row>
        <row r="7265">
          <cell r="B7265" t="str">
            <v>Office</v>
          </cell>
          <cell r="C7265" t="str">
            <v>storm fiber</v>
          </cell>
          <cell r="D7265" t="str">
            <v>paid</v>
          </cell>
          <cell r="E7265">
            <v>4200</v>
          </cell>
        </row>
        <row r="7266">
          <cell r="B7266" t="str">
            <v>Falcon Mall</v>
          </cell>
          <cell r="C7266" t="str">
            <v>sadqa</v>
          </cell>
          <cell r="D7266" t="str">
            <v>donation</v>
          </cell>
          <cell r="E7266">
            <v>6000</v>
          </cell>
        </row>
        <row r="7267">
          <cell r="B7267" t="str">
            <v>Zeelaf Munir Villa</v>
          </cell>
          <cell r="C7267" t="str">
            <v>Material</v>
          </cell>
          <cell r="D7267" t="str">
            <v>misc material by haneef</v>
          </cell>
          <cell r="E7267">
            <v>50000</v>
          </cell>
        </row>
        <row r="7268">
          <cell r="B7268" t="str">
            <v>Naveed malik</v>
          </cell>
          <cell r="C7268" t="str">
            <v>Material</v>
          </cell>
          <cell r="D7268" t="str">
            <v>misc material by haneef</v>
          </cell>
          <cell r="E7268">
            <v>10902</v>
          </cell>
        </row>
        <row r="7269">
          <cell r="B7269" t="str">
            <v xml:space="preserve">MHR Personal </v>
          </cell>
          <cell r="C7269" t="str">
            <v>sir rehman</v>
          </cell>
          <cell r="D7269" t="str">
            <v>invoices</v>
          </cell>
          <cell r="E7269">
            <v>2650</v>
          </cell>
        </row>
        <row r="7270">
          <cell r="B7270" t="str">
            <v>Falcon Mall</v>
          </cell>
          <cell r="C7270" t="str">
            <v>Material</v>
          </cell>
          <cell r="D7270" t="str">
            <v>misc invoices by nadeem bhai</v>
          </cell>
          <cell r="E7270">
            <v>9200</v>
          </cell>
        </row>
        <row r="7271">
          <cell r="B7271" t="str">
            <v>Zeelaf Munir Villa</v>
          </cell>
          <cell r="C7271" t="str">
            <v>Material</v>
          </cell>
          <cell r="D7271" t="str">
            <v>misc invoices by nadeem bhai</v>
          </cell>
          <cell r="E7271">
            <v>17000</v>
          </cell>
        </row>
        <row r="7272">
          <cell r="B7272" t="str">
            <v>FTC Floors</v>
          </cell>
          <cell r="C7272" t="str">
            <v>Material</v>
          </cell>
          <cell r="D7272" t="str">
            <v>misc invoices by nadeem bhai</v>
          </cell>
          <cell r="E7272">
            <v>2000</v>
          </cell>
        </row>
        <row r="7273">
          <cell r="B7273" t="str">
            <v>Food Court JPMC</v>
          </cell>
          <cell r="C7273" t="str">
            <v>Material</v>
          </cell>
          <cell r="D7273" t="str">
            <v>misc invoices by imran engrr</v>
          </cell>
          <cell r="E7273">
            <v>45225</v>
          </cell>
        </row>
        <row r="7274">
          <cell r="B7274" t="str">
            <v>Falcon Mall</v>
          </cell>
          <cell r="C7274" t="str">
            <v>Material</v>
          </cell>
          <cell r="D7274" t="str">
            <v>spirng by jahangeer</v>
          </cell>
          <cell r="E7274">
            <v>6000</v>
          </cell>
        </row>
        <row r="7275">
          <cell r="B7275" t="str">
            <v>Falcon Mall</v>
          </cell>
          <cell r="C7275" t="str">
            <v>Material</v>
          </cell>
          <cell r="D7275" t="str">
            <v>fittings purchased</v>
          </cell>
          <cell r="E7275">
            <v>22000</v>
          </cell>
        </row>
        <row r="7276">
          <cell r="B7276" t="str">
            <v>Zeelaf Munir Villa</v>
          </cell>
          <cell r="C7276" t="str">
            <v>Material</v>
          </cell>
          <cell r="D7276" t="str">
            <v>insulation purchased by mona ducting from arab flex</v>
          </cell>
          <cell r="E7276">
            <v>72600</v>
          </cell>
        </row>
        <row r="7277">
          <cell r="B7277" t="str">
            <v>Zeelaf Munir Villa</v>
          </cell>
          <cell r="C7277" t="str">
            <v>Material</v>
          </cell>
          <cell r="D7277" t="str">
            <v>misc</v>
          </cell>
          <cell r="E7277">
            <v>5750</v>
          </cell>
        </row>
        <row r="7278">
          <cell r="B7278" t="str">
            <v>Falcon Mall</v>
          </cell>
          <cell r="C7278" t="str">
            <v>Material</v>
          </cell>
          <cell r="D7278" t="str">
            <v>gaskets</v>
          </cell>
          <cell r="E7278">
            <v>5000</v>
          </cell>
        </row>
        <row r="7279">
          <cell r="B7279" t="str">
            <v>Falcon Mall</v>
          </cell>
          <cell r="C7279" t="str">
            <v>Material</v>
          </cell>
          <cell r="D7279" t="str">
            <v>disc</v>
          </cell>
          <cell r="E7279">
            <v>1000</v>
          </cell>
        </row>
        <row r="7280">
          <cell r="B7280" t="str">
            <v>JPMC (Main Project)</v>
          </cell>
          <cell r="C7280" t="str">
            <v>mujahid cylinder</v>
          </cell>
          <cell r="D7280" t="str">
            <v>paid</v>
          </cell>
          <cell r="E7280">
            <v>4000</v>
          </cell>
        </row>
        <row r="7281">
          <cell r="B7281" t="str">
            <v>JPMC (Main Project)</v>
          </cell>
          <cell r="C7281" t="str">
            <v>drawing</v>
          </cell>
          <cell r="D7281" t="str">
            <v>print</v>
          </cell>
          <cell r="E7281">
            <v>540</v>
          </cell>
        </row>
        <row r="7282">
          <cell r="B7282" t="str">
            <v>Food Court JPMC</v>
          </cell>
          <cell r="C7282" t="str">
            <v>Material</v>
          </cell>
          <cell r="D7282" t="str">
            <v>by huzaifa</v>
          </cell>
          <cell r="E7282">
            <v>6250</v>
          </cell>
        </row>
        <row r="7283">
          <cell r="B7283" t="str">
            <v>Falcon Mall</v>
          </cell>
          <cell r="C7283" t="str">
            <v>Material</v>
          </cell>
          <cell r="D7283" t="str">
            <v>lunch and misc material at site</v>
          </cell>
          <cell r="E7283">
            <v>23000</v>
          </cell>
        </row>
        <row r="7284">
          <cell r="B7284" t="str">
            <v>Falcon Mall</v>
          </cell>
          <cell r="C7284" t="str">
            <v>fuel</v>
          </cell>
          <cell r="D7284" t="str">
            <v>claimed by bilal bhai</v>
          </cell>
          <cell r="E7284">
            <v>2500</v>
          </cell>
        </row>
        <row r="7285">
          <cell r="B7285" t="str">
            <v>Zeelaf Munir Villa</v>
          </cell>
          <cell r="C7285" t="str">
            <v>fuel</v>
          </cell>
          <cell r="D7285" t="str">
            <v>claimed by bilal bhai</v>
          </cell>
          <cell r="E7285">
            <v>2500</v>
          </cell>
        </row>
        <row r="7286">
          <cell r="B7286" t="str">
            <v>Falcon Mall</v>
          </cell>
          <cell r="C7286" t="str">
            <v>Material</v>
          </cell>
          <cell r="D7286" t="str">
            <v>misc material by azeem</v>
          </cell>
          <cell r="E7286">
            <v>76800</v>
          </cell>
        </row>
        <row r="7287">
          <cell r="B7287" t="str">
            <v>Falcon Mall</v>
          </cell>
          <cell r="C7287" t="str">
            <v>Material</v>
          </cell>
          <cell r="D7287" t="str">
            <v>misc material by azeem</v>
          </cell>
          <cell r="E7287">
            <v>70550</v>
          </cell>
        </row>
        <row r="7288">
          <cell r="B7288" t="str">
            <v>JPMC (Main Project)</v>
          </cell>
          <cell r="C7288" t="str">
            <v>engatech</v>
          </cell>
          <cell r="D7288" t="str">
            <v>paid thru DIB chq # 01900273 paid</v>
          </cell>
          <cell r="E7288">
            <v>100000</v>
          </cell>
        </row>
        <row r="7289">
          <cell r="B7289" t="str">
            <v>JPMC (Main Project)</v>
          </cell>
          <cell r="C7289" t="str">
            <v>engatech</v>
          </cell>
          <cell r="D7289" t="str">
            <v>paid thru DIB chq # 01900274 paid</v>
          </cell>
          <cell r="E7289">
            <v>100000</v>
          </cell>
        </row>
        <row r="7290">
          <cell r="B7290" t="str">
            <v>Falcon Mall</v>
          </cell>
          <cell r="C7290" t="str">
            <v>adam riger</v>
          </cell>
          <cell r="D7290" t="str">
            <v>paid thru DIB chq # 01927428 paid for unit shifitng</v>
          </cell>
          <cell r="E7290">
            <v>40000</v>
          </cell>
        </row>
        <row r="7291">
          <cell r="B7291" t="str">
            <v>JPMC (Main Project)</v>
          </cell>
          <cell r="C7291" t="str">
            <v>adam riger</v>
          </cell>
          <cell r="D7291" t="str">
            <v>paid thru DIB chq # 01927427 for pipe shifting</v>
          </cell>
          <cell r="E7291">
            <v>35000</v>
          </cell>
        </row>
        <row r="7292">
          <cell r="B7292" t="str">
            <v>Zeelaf Munir Villa</v>
          </cell>
          <cell r="C7292" t="str">
            <v>Munna</v>
          </cell>
          <cell r="D7292" t="str">
            <v>paid thru DIB chq # 01927429 paid final payment for march 19 ducting staff salaries</v>
          </cell>
          <cell r="E7292">
            <v>25000</v>
          </cell>
        </row>
        <row r="7293">
          <cell r="B7293" t="str">
            <v>JPMC (Main Project)</v>
          </cell>
          <cell r="C7293" t="str">
            <v>Shan Industries</v>
          </cell>
          <cell r="D7293" t="str">
            <v>paid thru DIB chq # 01927433 2nd payment</v>
          </cell>
          <cell r="E7293">
            <v>200000</v>
          </cell>
        </row>
        <row r="7294">
          <cell r="B7294" t="str">
            <v>Food Court JPMC</v>
          </cell>
          <cell r="C7294" t="str">
            <v>Mehran Engineering</v>
          </cell>
          <cell r="D7294" t="str">
            <v>paid thru DIB chq # 01927434 paid</v>
          </cell>
          <cell r="E7294">
            <v>72000</v>
          </cell>
        </row>
        <row r="7295">
          <cell r="B7295" t="str">
            <v>Food Court JPMC</v>
          </cell>
          <cell r="C7295" t="str">
            <v>azaad</v>
          </cell>
          <cell r="D7295" t="str">
            <v>Padi thru MCB chq 1707903275 (bill amount 160,000- advance 42000 = 124000</v>
          </cell>
          <cell r="E7295">
            <v>124000</v>
          </cell>
        </row>
        <row r="7296">
          <cell r="B7296" t="str">
            <v>Falcon Mall</v>
          </cell>
          <cell r="C7296" t="str">
            <v>excavation work</v>
          </cell>
          <cell r="D7296" t="str">
            <v>paid thru DIB chq # 01927439 for excavation and back filling</v>
          </cell>
          <cell r="E7296">
            <v>76800</v>
          </cell>
        </row>
        <row r="7297">
          <cell r="B7297" t="str">
            <v>JPMC (Main Project)</v>
          </cell>
          <cell r="C7297" t="str">
            <v>Ehsan traders</v>
          </cell>
          <cell r="D7297" t="str">
            <v>paid thru DIB chq # 01927436 paid for geyser purchased</v>
          </cell>
          <cell r="E7297">
            <v>73700</v>
          </cell>
        </row>
        <row r="7298">
          <cell r="B7298" t="str">
            <v>JPMC (Main Project)</v>
          </cell>
          <cell r="C7298" t="str">
            <v>Anwar Fittings</v>
          </cell>
          <cell r="D7298" t="str">
            <v>paid thru dib Chq 01927441 new deal</v>
          </cell>
          <cell r="E7298">
            <v>300000</v>
          </cell>
        </row>
        <row r="7299">
          <cell r="B7299" t="str">
            <v>Falcon Mall</v>
          </cell>
          <cell r="C7299" t="str">
            <v>Hammad Flanges</v>
          </cell>
          <cell r="D7299" t="str">
            <v>paid thru dib Chq 01927443 purchased flanges</v>
          </cell>
          <cell r="E7299">
            <v>28300</v>
          </cell>
        </row>
        <row r="7300">
          <cell r="B7300" t="str">
            <v>JPMC (Main Project)</v>
          </cell>
          <cell r="C7300" t="str">
            <v>abdullah insulation</v>
          </cell>
          <cell r="D7300" t="str">
            <v>paid thru dib Chq 01927442 full payment</v>
          </cell>
          <cell r="E7300">
            <v>49540</v>
          </cell>
        </row>
        <row r="7301">
          <cell r="B7301" t="str">
            <v>Food Court JPMC</v>
          </cell>
          <cell r="C7301" t="str">
            <v>adam riger</v>
          </cell>
          <cell r="D7301" t="str">
            <v>Padi thru MCB chq 1707903278 paid</v>
          </cell>
          <cell r="E7301">
            <v>20000</v>
          </cell>
        </row>
        <row r="7302">
          <cell r="B7302" t="str">
            <v>Food Court JPMC</v>
          </cell>
          <cell r="C7302" t="str">
            <v>tariq insulator</v>
          </cell>
          <cell r="D7302" t="str">
            <v>paid thru dib Chq 01927446</v>
          </cell>
          <cell r="E7302">
            <v>64000</v>
          </cell>
        </row>
        <row r="7303">
          <cell r="B7303" t="str">
            <v>Food Court JPMC</v>
          </cell>
          <cell r="C7303" t="str">
            <v>Umer Anjum</v>
          </cell>
          <cell r="D7303" t="str">
            <v>paid thru dib Chq 01927448 for manhole covers</v>
          </cell>
          <cell r="E7303">
            <v>70000</v>
          </cell>
        </row>
        <row r="7304">
          <cell r="B7304" t="str">
            <v>Falcon Mall</v>
          </cell>
          <cell r="C7304" t="str">
            <v>Raza Engineering</v>
          </cell>
          <cell r="D7304" t="str">
            <v>paid thru dib Chq 01927450</v>
          </cell>
          <cell r="E7304">
            <v>157740</v>
          </cell>
        </row>
        <row r="7305">
          <cell r="B7305" t="str">
            <v>Zeelaf Munir Villa</v>
          </cell>
          <cell r="C7305" t="str">
            <v>Raza Engineering</v>
          </cell>
          <cell r="D7305" t="str">
            <v>paid thru dib Chq 01927450</v>
          </cell>
          <cell r="E7305">
            <v>6800</v>
          </cell>
        </row>
        <row r="7306">
          <cell r="B7306" t="str">
            <v>Zeelaf Munir Villa</v>
          </cell>
          <cell r="C7306" t="str">
            <v>Raza Engineering</v>
          </cell>
          <cell r="D7306" t="str">
            <v>paid thru dib Chq 01927450</v>
          </cell>
          <cell r="E7306">
            <v>-540</v>
          </cell>
        </row>
        <row r="7307">
          <cell r="B7307" t="str">
            <v>JPMC (Main Project)</v>
          </cell>
          <cell r="C7307" t="str">
            <v>engatech</v>
          </cell>
          <cell r="D7307" t="str">
            <v>paid thru dib Chq 01927445</v>
          </cell>
          <cell r="E7307">
            <v>66000</v>
          </cell>
        </row>
        <row r="7308">
          <cell r="B7308" t="str">
            <v>Falcon Mall</v>
          </cell>
          <cell r="C7308" t="str">
            <v>weldon</v>
          </cell>
          <cell r="D7308" t="str">
            <v>paid thru dib Chq 01927449</v>
          </cell>
          <cell r="E7308">
            <v>47000</v>
          </cell>
        </row>
        <row r="7309">
          <cell r="B7309" t="str">
            <v>Falcon Mall</v>
          </cell>
          <cell r="C7309" t="str">
            <v>sasa</v>
          </cell>
          <cell r="D7309" t="str">
            <v>paid thru dib Chq 01927451</v>
          </cell>
          <cell r="E7309">
            <v>250000</v>
          </cell>
        </row>
        <row r="7310">
          <cell r="B7310" t="str">
            <v>Falcon Mall</v>
          </cell>
          <cell r="C7310" t="str">
            <v>Prem Engineering</v>
          </cell>
          <cell r="D7310" t="str">
            <v>paid thru dib Chq 01927452</v>
          </cell>
          <cell r="E7310">
            <v>350000</v>
          </cell>
        </row>
        <row r="7311">
          <cell r="B7311" t="str">
            <v>Nue Multiplex</v>
          </cell>
          <cell r="C7311" t="str">
            <v>islamuddin</v>
          </cell>
          <cell r="D7311" t="str">
            <v>paid thru dib Chq 01927453</v>
          </cell>
          <cell r="E7311">
            <v>200000</v>
          </cell>
        </row>
        <row r="7312">
          <cell r="B7312" t="str">
            <v>Falcon Mall</v>
          </cell>
          <cell r="C7312" t="str">
            <v>saeed sons</v>
          </cell>
          <cell r="D7312" t="str">
            <v>paid thru dib Chq 01927454</v>
          </cell>
          <cell r="E7312">
            <v>400000</v>
          </cell>
        </row>
        <row r="7313">
          <cell r="B7313" t="str">
            <v>Zeelaf Munir Villa</v>
          </cell>
          <cell r="C7313" t="str">
            <v>Mungo</v>
          </cell>
          <cell r="D7313" t="str">
            <v>paid thru dib Chq 01927455</v>
          </cell>
          <cell r="E7313">
            <v>150000</v>
          </cell>
        </row>
        <row r="7314">
          <cell r="B7314" t="str">
            <v>Falcon Mall</v>
          </cell>
          <cell r="C7314" t="str">
            <v>Zara Engg</v>
          </cell>
          <cell r="D7314" t="str">
            <v>paid thru dib Chq 01927456</v>
          </cell>
          <cell r="E7314">
            <v>200000</v>
          </cell>
        </row>
        <row r="7315">
          <cell r="B7315" t="str">
            <v>JPMC (Main Project)</v>
          </cell>
          <cell r="C7315" t="str">
            <v>Danish International</v>
          </cell>
          <cell r="D7315" t="str">
            <v>paid thru dib Chq 01927457</v>
          </cell>
          <cell r="E7315">
            <v>300000</v>
          </cell>
        </row>
        <row r="7316">
          <cell r="B7316" t="str">
            <v>JPMC (Main Project)</v>
          </cell>
          <cell r="C7316" t="str">
            <v>Anwar Fittings</v>
          </cell>
          <cell r="D7316" t="str">
            <v xml:space="preserve">paid thru dib Chq 01927458 new deal </v>
          </cell>
          <cell r="E7316">
            <v>200000</v>
          </cell>
        </row>
        <row r="7317">
          <cell r="B7317" t="str">
            <v>JPMC (Main Project)</v>
          </cell>
          <cell r="C7317" t="str">
            <v>Tube traders</v>
          </cell>
          <cell r="D7317" t="str">
            <v>paid thru mcb 1722007612 paid</v>
          </cell>
          <cell r="E7317">
            <v>35000</v>
          </cell>
        </row>
        <row r="7318">
          <cell r="B7318" t="str">
            <v>Falcon Mall</v>
          </cell>
          <cell r="C7318" t="str">
            <v>Nazim Piping</v>
          </cell>
          <cell r="D7318" t="str">
            <v>paid cash payment old deal</v>
          </cell>
          <cell r="E7318">
            <v>5000</v>
          </cell>
        </row>
        <row r="7319">
          <cell r="B7319" t="str">
            <v>Falcon Mall</v>
          </cell>
          <cell r="C7319" t="str">
            <v>Nazim Piping</v>
          </cell>
          <cell r="D7319" t="str">
            <v>paid cash payment old deal closed final payment</v>
          </cell>
          <cell r="E7319">
            <v>17500</v>
          </cell>
        </row>
        <row r="7320">
          <cell r="B7320" t="str">
            <v>Zeelaf Munir Villa</v>
          </cell>
          <cell r="C7320" t="str">
            <v>Munna</v>
          </cell>
          <cell r="D7320" t="str">
            <v>paid cash payment against zeelaf munna ductung salaries adv</v>
          </cell>
          <cell r="E7320">
            <v>30000</v>
          </cell>
        </row>
        <row r="7321">
          <cell r="B7321" t="str">
            <v>Unilever Pakistan</v>
          </cell>
          <cell r="C7321" t="str">
            <v>shahbaz duct</v>
          </cell>
          <cell r="D7321" t="str">
            <v>paid thru dib Chq 01927461 final payment</v>
          </cell>
          <cell r="E7321">
            <v>35000</v>
          </cell>
        </row>
        <row r="7322">
          <cell r="B7322" t="str">
            <v>The Place</v>
          </cell>
          <cell r="C7322" t="str">
            <v>rashid</v>
          </cell>
          <cell r="D7322" t="str">
            <v>paid thru dib Chq 01927462</v>
          </cell>
          <cell r="E7322">
            <v>25000</v>
          </cell>
        </row>
        <row r="7323">
          <cell r="B7323" t="str">
            <v>JPMC (Main Project)</v>
          </cell>
          <cell r="C7323" t="str">
            <v>LIBRA ENGR</v>
          </cell>
          <cell r="D7323" t="str">
            <v>paid thru dib Chq 01927464</v>
          </cell>
          <cell r="E7323">
            <v>600000</v>
          </cell>
        </row>
        <row r="7324">
          <cell r="B7324" t="str">
            <v>JPMC (Main Project)</v>
          </cell>
          <cell r="C7324" t="str">
            <v>LIBRA ENGR</v>
          </cell>
          <cell r="D7324" t="str">
            <v>paid thru dib Chq 01927465</v>
          </cell>
          <cell r="E7324">
            <v>400000</v>
          </cell>
        </row>
        <row r="7325">
          <cell r="B7325" t="str">
            <v>Food Court JPMC</v>
          </cell>
          <cell r="C7325" t="str">
            <v>Channel</v>
          </cell>
          <cell r="D7325" t="str">
            <v>paid thru dib Chq 01927466 this chq given to azaad</v>
          </cell>
          <cell r="E7325">
            <v>50000</v>
          </cell>
        </row>
        <row r="7326">
          <cell r="B7326" t="str">
            <v>Food Court JPMC</v>
          </cell>
          <cell r="C7326" t="str">
            <v>Corner</v>
          </cell>
          <cell r="D7326" t="str">
            <v>paid thru dib Chq 01927467 this chq given to azaad</v>
          </cell>
          <cell r="E7326">
            <v>15000</v>
          </cell>
        </row>
        <row r="7327">
          <cell r="B7327" t="str">
            <v>Falcon Mall</v>
          </cell>
          <cell r="C7327" t="str">
            <v>Material</v>
          </cell>
          <cell r="D7327" t="str">
            <v>cash payment for 10 carton tapes from hussain puri</v>
          </cell>
          <cell r="E7327">
            <v>26900</v>
          </cell>
        </row>
        <row r="7328">
          <cell r="B7328" t="str">
            <v>Falcon Mall</v>
          </cell>
          <cell r="C7328" t="str">
            <v>Basheer Pipe Installation</v>
          </cell>
          <cell r="D7328" t="str">
            <v>paid by bilal bhai thru his personal</v>
          </cell>
          <cell r="E7328">
            <v>100000</v>
          </cell>
        </row>
        <row r="7329">
          <cell r="B7329" t="str">
            <v>Bank Al-Falah (Head Office)</v>
          </cell>
          <cell r="C7329" t="str">
            <v>Fluid System</v>
          </cell>
          <cell r="D7329" t="str">
            <v>paid thru dib Chq 01927468 advance for mech seal</v>
          </cell>
          <cell r="E7329">
            <v>150000</v>
          </cell>
        </row>
        <row r="7330">
          <cell r="B7330" t="str">
            <v>Food Court JPMC</v>
          </cell>
          <cell r="C7330" t="str">
            <v>Fateh Steel</v>
          </cell>
          <cell r="D7330" t="str">
            <v>paid thru dib Chq 01927470</v>
          </cell>
          <cell r="E7330">
            <v>91050</v>
          </cell>
        </row>
        <row r="7331">
          <cell r="B7331" t="str">
            <v>JPMC (Main Project)</v>
          </cell>
          <cell r="C7331" t="str">
            <v>Madni cloths</v>
          </cell>
          <cell r="D7331" t="str">
            <v>paid thru dib Chq 01927469 for 10 than canvas clothes</v>
          </cell>
          <cell r="E7331">
            <v>22000</v>
          </cell>
        </row>
        <row r="7332">
          <cell r="B7332" t="str">
            <v>Naveed malik</v>
          </cell>
          <cell r="C7332" t="str">
            <v>Khan Brothers</v>
          </cell>
          <cell r="D7332" t="str">
            <v>paid thru dib Chq 01927478 for pressure guages</v>
          </cell>
          <cell r="E7332">
            <v>13000</v>
          </cell>
        </row>
        <row r="7333">
          <cell r="B7333" t="str">
            <v>Food Court JPMC</v>
          </cell>
          <cell r="C7333" t="str">
            <v>Mehran Engineering</v>
          </cell>
          <cell r="D7333" t="str">
            <v>paid thru dib Chq 01927472 paid</v>
          </cell>
          <cell r="E7333">
            <v>40680</v>
          </cell>
        </row>
        <row r="7334">
          <cell r="B7334" t="str">
            <v>Falcon Mall</v>
          </cell>
          <cell r="C7334" t="str">
            <v>Faheem Electrician</v>
          </cell>
          <cell r="D7334" t="str">
            <v>paid thru dib Chq 01927481 advance in falcon ele works</v>
          </cell>
          <cell r="E7334">
            <v>25000</v>
          </cell>
        </row>
        <row r="7335">
          <cell r="B7335" t="str">
            <v>Zeelaf Munir Villa</v>
          </cell>
          <cell r="C7335" t="str">
            <v>Rizwan Core</v>
          </cell>
          <cell r="D7335" t="str">
            <v>paid thru dib Chq 01927479</v>
          </cell>
          <cell r="E7335">
            <v>50000</v>
          </cell>
        </row>
        <row r="7336">
          <cell r="B7336" t="str">
            <v>Zeelaf Munir Villa</v>
          </cell>
          <cell r="C7336" t="str">
            <v>Raza Engineering</v>
          </cell>
          <cell r="D7336" t="str">
            <v xml:space="preserve">paid thru dib Chq 01927487 </v>
          </cell>
          <cell r="E7336">
            <v>82500</v>
          </cell>
        </row>
        <row r="7337">
          <cell r="B7337" t="str">
            <v>Falcon Mall</v>
          </cell>
          <cell r="C7337" t="str">
            <v>FTZ Traderss</v>
          </cell>
          <cell r="D7337" t="str">
            <v>paid thru dib Chq 01927484</v>
          </cell>
          <cell r="E7337">
            <v>13400</v>
          </cell>
        </row>
        <row r="7338">
          <cell r="B7338" t="str">
            <v>Falcon Mall</v>
          </cell>
          <cell r="C7338" t="str">
            <v>Umer Anjum</v>
          </cell>
          <cell r="D7338" t="str">
            <v>paid thru dib Chq 01927486 amuont 180,000</v>
          </cell>
          <cell r="E7338">
            <v>120000</v>
          </cell>
        </row>
        <row r="7339">
          <cell r="B7339" t="str">
            <v>JPMC (Main Project)</v>
          </cell>
          <cell r="C7339" t="str">
            <v>Umer Anjum</v>
          </cell>
          <cell r="D7339" t="str">
            <v>paid thru dib Chq 01927486 amuont 180,000</v>
          </cell>
          <cell r="E7339">
            <v>60000</v>
          </cell>
        </row>
        <row r="7340">
          <cell r="B7340" t="str">
            <v>Falcon Mall</v>
          </cell>
          <cell r="C7340" t="str">
            <v>saeed sons</v>
          </cell>
          <cell r="D7340" t="str">
            <v>paid thru dib Chq 01927485</v>
          </cell>
          <cell r="E7340">
            <v>250000</v>
          </cell>
        </row>
        <row r="7341">
          <cell r="B7341" t="str">
            <v>Falcon Mall</v>
          </cell>
          <cell r="C7341" t="str">
            <v>Basheer Pipe Installation</v>
          </cell>
          <cell r="D7341" t="str">
            <v>paid thru dib Chq 01927489</v>
          </cell>
          <cell r="E7341">
            <v>200000</v>
          </cell>
        </row>
        <row r="7342">
          <cell r="B7342" t="str">
            <v>Falcon Mall</v>
          </cell>
          <cell r="C7342" t="str">
            <v>Zubair duct</v>
          </cell>
          <cell r="D7342" t="str">
            <v>paid thru dib Chq 01927488 amount 80,000 bill 63000 advance 17000</v>
          </cell>
          <cell r="E7342">
            <v>63000</v>
          </cell>
        </row>
        <row r="7343">
          <cell r="B7343" t="str">
            <v>Falcon Mall</v>
          </cell>
          <cell r="C7343" t="str">
            <v>Fateh Steel</v>
          </cell>
          <cell r="D7343" t="str">
            <v>paid thru dib Chq 01927491</v>
          </cell>
          <cell r="E7343">
            <v>40000</v>
          </cell>
        </row>
        <row r="7344">
          <cell r="B7344" t="str">
            <v>Food Court JPMC</v>
          </cell>
          <cell r="C7344" t="str">
            <v>excavation work</v>
          </cell>
          <cell r="D7344" t="str">
            <v>paid thru dib Chq 01927490</v>
          </cell>
          <cell r="E7344">
            <v>150000</v>
          </cell>
        </row>
        <row r="7345">
          <cell r="B7345" t="str">
            <v>Nue Multiplex</v>
          </cell>
          <cell r="C7345" t="str">
            <v>Mohsin Air Flow</v>
          </cell>
          <cell r="D7345" t="str">
            <v>paid by bilal bhai</v>
          </cell>
          <cell r="E7345">
            <v>75000</v>
          </cell>
        </row>
        <row r="7346">
          <cell r="B7346" t="str">
            <v>FTC Floors</v>
          </cell>
          <cell r="C7346" t="str">
            <v>Received</v>
          </cell>
          <cell r="D7346" t="str">
            <v>o/m jan 2019 bill (including overtime)</v>
          </cell>
          <cell r="F7346">
            <v>159570</v>
          </cell>
        </row>
        <row r="7347">
          <cell r="B7347" t="str">
            <v>FTC Floors</v>
          </cell>
          <cell r="C7347" t="str">
            <v>Received</v>
          </cell>
          <cell r="D7347" t="str">
            <v>o/m Feb 2019 bill</v>
          </cell>
          <cell r="F7347">
            <v>157140</v>
          </cell>
        </row>
        <row r="7348">
          <cell r="B7348" t="str">
            <v xml:space="preserve">O/M Nue Multiplex </v>
          </cell>
          <cell r="C7348" t="str">
            <v>Received</v>
          </cell>
          <cell r="D7348" t="str">
            <v>received o/m bill for Feb 19  from feb 19 contract changed to amount Rs 200,000</v>
          </cell>
          <cell r="F7348">
            <v>185000</v>
          </cell>
        </row>
        <row r="7349">
          <cell r="B7349" t="str">
            <v>JPMC (Main Project)</v>
          </cell>
          <cell r="C7349" t="str">
            <v>Received</v>
          </cell>
          <cell r="D7349" t="str">
            <v>received adhoc payment (This chq given to LIBRA (23-5-19) in JPMC deal)</v>
          </cell>
          <cell r="F7349">
            <v>300000</v>
          </cell>
        </row>
        <row r="7350">
          <cell r="B7350" t="str">
            <v>JPMC (Main Project)</v>
          </cell>
          <cell r="C7350" t="str">
            <v>Received</v>
          </cell>
          <cell r="D7350" t="str">
            <v>received adhoc payment (This chq given to LIBRA (23-5-19) in JPMC deal)</v>
          </cell>
          <cell r="F7350">
            <v>300000</v>
          </cell>
        </row>
        <row r="7351">
          <cell r="B7351" t="str">
            <v>JPMC (Main Project)</v>
          </cell>
          <cell r="C7351" t="str">
            <v>Received</v>
          </cell>
          <cell r="D7351" t="str">
            <v>received adhoc payment (This chq given to LIBRA (23-5-19) in JPMC deal)</v>
          </cell>
          <cell r="F7351">
            <v>300000</v>
          </cell>
        </row>
        <row r="7352">
          <cell r="B7352" t="str">
            <v>JPMC (Main Project)</v>
          </cell>
          <cell r="C7352" t="str">
            <v>Received</v>
          </cell>
          <cell r="D7352" t="str">
            <v>received adhoc payment (Deposited in DIB)</v>
          </cell>
          <cell r="F7352">
            <v>300000</v>
          </cell>
        </row>
        <row r="7353">
          <cell r="B7353" t="str">
            <v>JPMC (Main Project)</v>
          </cell>
          <cell r="C7353" t="str">
            <v>Received</v>
          </cell>
          <cell r="D7353" t="str">
            <v>received adhoc payment (This chq given to Tube Traders on 28-5-19)</v>
          </cell>
          <cell r="F7353">
            <v>300000</v>
          </cell>
        </row>
        <row r="7354">
          <cell r="B7354" t="str">
            <v>O/M The Place</v>
          </cell>
          <cell r="C7354" t="str">
            <v>Received</v>
          </cell>
          <cell r="D7354" t="str">
            <v>received o/m bill for Feb 19  from feb 19 contract changed to amount Rs 200,000</v>
          </cell>
          <cell r="F7354">
            <v>185000</v>
          </cell>
        </row>
        <row r="7355">
          <cell r="B7355" t="str">
            <v xml:space="preserve">O/M Nue Multiplex </v>
          </cell>
          <cell r="C7355" t="str">
            <v>Received</v>
          </cell>
          <cell r="D7355" t="str">
            <v xml:space="preserve">received o/m bill for march 19  </v>
          </cell>
          <cell r="F7355">
            <v>185000</v>
          </cell>
        </row>
        <row r="7356">
          <cell r="B7356" t="str">
            <v>Bank Al-Falah FTC</v>
          </cell>
          <cell r="C7356" t="str">
            <v>Received</v>
          </cell>
          <cell r="D7356" t="str">
            <v>received against additional diffuser payment bill # ps/ba/017/03/19</v>
          </cell>
          <cell r="F7356">
            <v>143704</v>
          </cell>
        </row>
        <row r="7357">
          <cell r="B7357" t="str">
            <v>Unilever Pakistan</v>
          </cell>
          <cell r="C7357" t="str">
            <v>Received</v>
          </cell>
          <cell r="D7357" t="str">
            <v>received (this chq given to bilal bhai)</v>
          </cell>
          <cell r="F7357">
            <v>567540</v>
          </cell>
        </row>
        <row r="7358">
          <cell r="B7358" t="str">
            <v>The Place</v>
          </cell>
          <cell r="C7358" t="str">
            <v>Received</v>
          </cell>
          <cell r="D7358" t="str">
            <v>received against revised summary (misc bills)</v>
          </cell>
          <cell r="F7358">
            <v>1136255</v>
          </cell>
        </row>
        <row r="7359">
          <cell r="B7359" t="str">
            <v>O/M The Place</v>
          </cell>
          <cell r="C7359" t="str">
            <v>Received</v>
          </cell>
          <cell r="D7359" t="str">
            <v>received o/m bill for march 19  rec in above payment</v>
          </cell>
        </row>
        <row r="7360">
          <cell r="B7360" t="str">
            <v>Falcon Mall</v>
          </cell>
          <cell r="C7360" t="str">
            <v>Received</v>
          </cell>
          <cell r="D7360" t="str">
            <v>received against 4th running bill</v>
          </cell>
          <cell r="F7360">
            <v>12136291</v>
          </cell>
        </row>
        <row r="7361">
          <cell r="B7361" t="str">
            <v>Falcon Mall</v>
          </cell>
          <cell r="C7361" t="str">
            <v xml:space="preserve">salary </v>
          </cell>
          <cell r="D7361" t="str">
            <v>Mr.Bilal Habib</v>
          </cell>
          <cell r="E7361">
            <v>25000</v>
          </cell>
        </row>
        <row r="7362">
          <cell r="B7362" t="str">
            <v>Zeelaf Munir Villa</v>
          </cell>
          <cell r="C7362" t="str">
            <v xml:space="preserve">salary </v>
          </cell>
          <cell r="D7362" t="str">
            <v>Mr.Bilal Habib</v>
          </cell>
          <cell r="E7362">
            <v>25000</v>
          </cell>
        </row>
        <row r="7363">
          <cell r="B7363" t="str">
            <v>JPMC (Main Project)</v>
          </cell>
          <cell r="C7363" t="str">
            <v xml:space="preserve">salary </v>
          </cell>
          <cell r="D7363" t="str">
            <v>Mr.Nadeem Iqbal</v>
          </cell>
          <cell r="E7363">
            <v>25000</v>
          </cell>
        </row>
        <row r="7364">
          <cell r="B7364" t="str">
            <v>Falcon Mall</v>
          </cell>
          <cell r="C7364" t="str">
            <v xml:space="preserve">salary </v>
          </cell>
          <cell r="D7364" t="str">
            <v>Mr.Nadeem Iqbal</v>
          </cell>
          <cell r="E7364">
            <v>25000</v>
          </cell>
        </row>
        <row r="7365">
          <cell r="B7365" t="str">
            <v xml:space="preserve">MHR Personal </v>
          </cell>
          <cell r="C7365" t="str">
            <v xml:space="preserve">salary </v>
          </cell>
          <cell r="D7365" t="str">
            <v>Mossi Home upstairs</v>
          </cell>
          <cell r="E7365">
            <v>10000</v>
          </cell>
        </row>
        <row r="7366">
          <cell r="B7366" t="str">
            <v xml:space="preserve">MHR Personal </v>
          </cell>
          <cell r="C7366" t="str">
            <v xml:space="preserve">salary </v>
          </cell>
          <cell r="D7366" t="str">
            <v>Saeed Lala</v>
          </cell>
          <cell r="E7366">
            <v>20000</v>
          </cell>
        </row>
        <row r="7367">
          <cell r="B7367" t="str">
            <v xml:space="preserve">MHR Personal </v>
          </cell>
          <cell r="C7367" t="str">
            <v xml:space="preserve">salary </v>
          </cell>
          <cell r="D7367" t="str">
            <v>Mossi Home D/stairs</v>
          </cell>
          <cell r="E7367">
            <v>10000</v>
          </cell>
        </row>
        <row r="7368">
          <cell r="B7368" t="str">
            <v xml:space="preserve">MHR Personal </v>
          </cell>
          <cell r="C7368" t="str">
            <v xml:space="preserve">salary </v>
          </cell>
          <cell r="D7368" t="str">
            <v>Home Expense</v>
          </cell>
          <cell r="E7368">
            <v>10000</v>
          </cell>
        </row>
        <row r="7369">
          <cell r="B7369" t="str">
            <v>Office</v>
          </cell>
          <cell r="C7369" t="str">
            <v xml:space="preserve">salary </v>
          </cell>
          <cell r="D7369" t="str">
            <v>Mr. Kamran office</v>
          </cell>
          <cell r="E7369">
            <v>31000.291666666668</v>
          </cell>
        </row>
        <row r="7370">
          <cell r="B7370" t="str">
            <v>Office</v>
          </cell>
          <cell r="C7370" t="str">
            <v xml:space="preserve">salary </v>
          </cell>
          <cell r="D7370" t="str">
            <v>Mr. Rehan Aslam</v>
          </cell>
          <cell r="E7370">
            <v>30000</v>
          </cell>
        </row>
        <row r="7371">
          <cell r="B7371" t="str">
            <v>Office</v>
          </cell>
          <cell r="C7371" t="str">
            <v xml:space="preserve">salary </v>
          </cell>
          <cell r="D7371" t="str">
            <v>Bilal</v>
          </cell>
          <cell r="E7371">
            <v>15499.999999999998</v>
          </cell>
        </row>
        <row r="7372">
          <cell r="B7372" t="str">
            <v>Office</v>
          </cell>
          <cell r="C7372" t="str">
            <v xml:space="preserve">salary </v>
          </cell>
          <cell r="D7372" t="str">
            <v>Faisal Masih</v>
          </cell>
          <cell r="E7372">
            <v>5000</v>
          </cell>
        </row>
        <row r="7373">
          <cell r="B7373" t="str">
            <v xml:space="preserve">O/M Nue Multiplex </v>
          </cell>
          <cell r="C7373" t="str">
            <v xml:space="preserve">salary </v>
          </cell>
          <cell r="D7373" t="str">
            <v>Abdul Rafay</v>
          </cell>
          <cell r="E7373">
            <v>46959.791666666672</v>
          </cell>
        </row>
        <row r="7374">
          <cell r="B7374" t="str">
            <v xml:space="preserve">O/M Nue Multiplex </v>
          </cell>
          <cell r="C7374" t="str">
            <v xml:space="preserve">salary </v>
          </cell>
          <cell r="D7374" t="str">
            <v>Faizan</v>
          </cell>
          <cell r="E7374">
            <v>15000</v>
          </cell>
        </row>
        <row r="7375">
          <cell r="B7375" t="str">
            <v xml:space="preserve">O/M Nue Multiplex </v>
          </cell>
          <cell r="C7375" t="str">
            <v xml:space="preserve">salary </v>
          </cell>
          <cell r="D7375" t="str">
            <v>Salman Farooq</v>
          </cell>
          <cell r="E7375">
            <v>15000</v>
          </cell>
        </row>
        <row r="7376">
          <cell r="B7376" t="str">
            <v xml:space="preserve">O/M Nue Multiplex </v>
          </cell>
          <cell r="C7376" t="str">
            <v xml:space="preserve">salary </v>
          </cell>
          <cell r="D7376" t="str">
            <v>Murtaza</v>
          </cell>
          <cell r="E7376">
            <v>24750</v>
          </cell>
        </row>
        <row r="7377">
          <cell r="B7377" t="str">
            <v xml:space="preserve">O/M Nue Multiplex </v>
          </cell>
          <cell r="C7377" t="str">
            <v xml:space="preserve">salary </v>
          </cell>
          <cell r="D7377" t="str">
            <v>Sheikh Suleman</v>
          </cell>
          <cell r="E7377">
            <v>3200</v>
          </cell>
        </row>
        <row r="7378">
          <cell r="B7378" t="str">
            <v xml:space="preserve">O/M Nue Multiplex </v>
          </cell>
          <cell r="C7378" t="str">
            <v xml:space="preserve">salary </v>
          </cell>
          <cell r="D7378" t="str">
            <v>Ali Islam</v>
          </cell>
          <cell r="E7378">
            <v>15000</v>
          </cell>
        </row>
        <row r="7379">
          <cell r="B7379" t="str">
            <v xml:space="preserve">O/M Nue Multiplex </v>
          </cell>
          <cell r="C7379" t="str">
            <v xml:space="preserve">salary </v>
          </cell>
          <cell r="D7379" t="str">
            <v>Azher Ali</v>
          </cell>
          <cell r="E7379">
            <v>18000</v>
          </cell>
        </row>
        <row r="7380">
          <cell r="B7380" t="str">
            <v>O/M The Place</v>
          </cell>
          <cell r="C7380" t="str">
            <v xml:space="preserve">salary </v>
          </cell>
          <cell r="D7380" t="str">
            <v>Khalid Mansoor</v>
          </cell>
          <cell r="E7380">
            <v>38750</v>
          </cell>
        </row>
        <row r="7381">
          <cell r="B7381" t="str">
            <v>O/M The Place</v>
          </cell>
          <cell r="C7381" t="str">
            <v xml:space="preserve">salary </v>
          </cell>
          <cell r="D7381" t="str">
            <v>Rizwan Saeed</v>
          </cell>
          <cell r="E7381">
            <v>29520.333333333336</v>
          </cell>
        </row>
        <row r="7382">
          <cell r="B7382" t="str">
            <v>O/M The Place</v>
          </cell>
          <cell r="C7382" t="str">
            <v xml:space="preserve">salary </v>
          </cell>
          <cell r="D7382" t="str">
            <v>Ahsan</v>
          </cell>
          <cell r="E7382">
            <v>21391.666666666664</v>
          </cell>
        </row>
        <row r="7383">
          <cell r="B7383" t="str">
            <v>O/M The Place</v>
          </cell>
          <cell r="C7383" t="str">
            <v xml:space="preserve">salary </v>
          </cell>
          <cell r="D7383" t="str">
            <v>Suleman Dilawar</v>
          </cell>
          <cell r="E7383">
            <v>21000</v>
          </cell>
        </row>
        <row r="7384">
          <cell r="B7384" t="str">
            <v>O/M The Place</v>
          </cell>
          <cell r="C7384" t="str">
            <v xml:space="preserve">salary </v>
          </cell>
          <cell r="D7384" t="str">
            <v>Ahsan Razzak</v>
          </cell>
          <cell r="E7384">
            <v>36208.333333333336</v>
          </cell>
        </row>
        <row r="7385">
          <cell r="B7385" t="str">
            <v>O/M The Place</v>
          </cell>
          <cell r="C7385" t="str">
            <v xml:space="preserve">salary </v>
          </cell>
          <cell r="D7385" t="str">
            <v>Nouman Shareef</v>
          </cell>
          <cell r="E7385">
            <v>14733.333333333334</v>
          </cell>
        </row>
        <row r="7386">
          <cell r="B7386" t="str">
            <v>JPMC (Main Project)</v>
          </cell>
          <cell r="C7386" t="str">
            <v xml:space="preserve">salary </v>
          </cell>
          <cell r="D7386" t="str">
            <v>Mr. Imran</v>
          </cell>
          <cell r="E7386">
            <v>42660.125</v>
          </cell>
        </row>
        <row r="7387">
          <cell r="B7387" t="str">
            <v>JPMC (Main Project)</v>
          </cell>
          <cell r="C7387" t="str">
            <v xml:space="preserve">salary </v>
          </cell>
          <cell r="D7387" t="str">
            <v>Mr. Huzaifa</v>
          </cell>
          <cell r="E7387">
            <v>35000</v>
          </cell>
        </row>
        <row r="7388">
          <cell r="B7388" t="str">
            <v>JPMC (Main Project)</v>
          </cell>
          <cell r="C7388" t="str">
            <v xml:space="preserve">salary </v>
          </cell>
          <cell r="D7388" t="str">
            <v>Amir (JPMC)</v>
          </cell>
          <cell r="E7388">
            <v>18300</v>
          </cell>
        </row>
        <row r="7389">
          <cell r="B7389" t="str">
            <v>JPMC (Main Project)</v>
          </cell>
          <cell r="C7389" t="str">
            <v xml:space="preserve">salary </v>
          </cell>
          <cell r="D7389" t="str">
            <v>Mr. Irfan</v>
          </cell>
          <cell r="E7389">
            <v>10266.666666666668</v>
          </cell>
        </row>
        <row r="7390">
          <cell r="B7390" t="str">
            <v>JPMC (Main Project)</v>
          </cell>
          <cell r="C7390" t="str">
            <v xml:space="preserve">salary </v>
          </cell>
          <cell r="D7390" t="str">
            <v>Mr. Amjad</v>
          </cell>
          <cell r="E7390">
            <v>39000</v>
          </cell>
        </row>
        <row r="7391">
          <cell r="B7391" t="str">
            <v>JPMC (Main Project)</v>
          </cell>
          <cell r="C7391" t="str">
            <v xml:space="preserve">salary </v>
          </cell>
          <cell r="D7391" t="str">
            <v>Nisar</v>
          </cell>
          <cell r="E7391">
            <v>38310</v>
          </cell>
        </row>
        <row r="7392">
          <cell r="B7392" t="str">
            <v>JPMC (Main Project)</v>
          </cell>
          <cell r="C7392" t="str">
            <v xml:space="preserve">salary </v>
          </cell>
          <cell r="D7392" t="str">
            <v>Waseem Haider</v>
          </cell>
          <cell r="E7392">
            <v>6133.3333333333339</v>
          </cell>
        </row>
        <row r="7393">
          <cell r="B7393" t="str">
            <v>JPMC (Main Project)</v>
          </cell>
          <cell r="C7393" t="str">
            <v xml:space="preserve">salary </v>
          </cell>
          <cell r="D7393" t="str">
            <v>Kashif</v>
          </cell>
          <cell r="E7393">
            <v>7200</v>
          </cell>
        </row>
        <row r="7394">
          <cell r="B7394" t="str">
            <v>JPMC (Main Project)</v>
          </cell>
          <cell r="C7394" t="str">
            <v xml:space="preserve">salary </v>
          </cell>
          <cell r="D7394" t="str">
            <v xml:space="preserve">Mr. Mehmood </v>
          </cell>
          <cell r="E7394">
            <v>6933.3333333333339</v>
          </cell>
        </row>
        <row r="7395">
          <cell r="B7395" t="str">
            <v>JPMC (Main Project)</v>
          </cell>
          <cell r="C7395" t="str">
            <v xml:space="preserve">salary </v>
          </cell>
          <cell r="D7395" t="str">
            <v>Aqeel Ahmed</v>
          </cell>
          <cell r="E7395">
            <v>1537.5</v>
          </cell>
        </row>
        <row r="7396">
          <cell r="B7396" t="str">
            <v>JPMC (Main Project)</v>
          </cell>
          <cell r="C7396" t="str">
            <v xml:space="preserve">salary </v>
          </cell>
          <cell r="D7396" t="str">
            <v>Raheel</v>
          </cell>
          <cell r="E7396">
            <v>7066.6666666666679</v>
          </cell>
        </row>
        <row r="7397">
          <cell r="B7397" t="str">
            <v>Food Court JPMC</v>
          </cell>
          <cell r="C7397" t="str">
            <v xml:space="preserve">salary </v>
          </cell>
          <cell r="D7397" t="str">
            <v>Saqib</v>
          </cell>
          <cell r="E7397">
            <v>16350</v>
          </cell>
        </row>
        <row r="7398">
          <cell r="B7398" t="str">
            <v>Food Court JPMC</v>
          </cell>
          <cell r="C7398" t="str">
            <v xml:space="preserve">salary </v>
          </cell>
          <cell r="D7398" t="str">
            <v>Noman</v>
          </cell>
          <cell r="E7398">
            <v>26850</v>
          </cell>
        </row>
        <row r="7399">
          <cell r="B7399" t="str">
            <v>Food Court JPMC</v>
          </cell>
          <cell r="C7399" t="str">
            <v xml:space="preserve">salary </v>
          </cell>
          <cell r="D7399" t="str">
            <v>Adjer</v>
          </cell>
          <cell r="E7399">
            <v>16400</v>
          </cell>
        </row>
        <row r="7400">
          <cell r="B7400" t="str">
            <v>Food Court JPMC</v>
          </cell>
          <cell r="C7400" t="str">
            <v xml:space="preserve">salary </v>
          </cell>
          <cell r="D7400" t="str">
            <v>Mubarak</v>
          </cell>
          <cell r="E7400">
            <v>23250</v>
          </cell>
        </row>
        <row r="7401">
          <cell r="B7401" t="str">
            <v>Food Court JPMC</v>
          </cell>
          <cell r="C7401" t="str">
            <v xml:space="preserve">salary </v>
          </cell>
          <cell r="D7401" t="str">
            <v>Sufyan</v>
          </cell>
          <cell r="E7401">
            <v>21190</v>
          </cell>
        </row>
        <row r="7402">
          <cell r="B7402" t="str">
            <v>Food Court JPMC</v>
          </cell>
          <cell r="C7402" t="str">
            <v xml:space="preserve">salary </v>
          </cell>
          <cell r="D7402" t="str">
            <v>Gul Sher</v>
          </cell>
          <cell r="E7402">
            <v>13299.875</v>
          </cell>
        </row>
        <row r="7403">
          <cell r="B7403" t="str">
            <v>O/M EFU</v>
          </cell>
          <cell r="C7403" t="str">
            <v xml:space="preserve">salary </v>
          </cell>
          <cell r="D7403" t="str">
            <v>Kamran Ali Akbar</v>
          </cell>
          <cell r="E7403">
            <v>25000</v>
          </cell>
        </row>
        <row r="7404">
          <cell r="B7404" t="str">
            <v>O/M EFU</v>
          </cell>
          <cell r="C7404" t="str">
            <v xml:space="preserve">salary </v>
          </cell>
          <cell r="D7404" t="str">
            <v>Mr. Owais</v>
          </cell>
          <cell r="E7404">
            <v>20325</v>
          </cell>
        </row>
        <row r="7405">
          <cell r="B7405" t="str">
            <v>O/M EFU</v>
          </cell>
          <cell r="C7405" t="str">
            <v xml:space="preserve">salary </v>
          </cell>
          <cell r="D7405" t="str">
            <v>Mr. Ali Khalid</v>
          </cell>
          <cell r="E7405">
            <v>19975</v>
          </cell>
        </row>
        <row r="7406">
          <cell r="B7406" t="str">
            <v>O/M EFU</v>
          </cell>
          <cell r="C7406" t="str">
            <v xml:space="preserve">salary </v>
          </cell>
          <cell r="D7406" t="str">
            <v>Asif (EFU)</v>
          </cell>
          <cell r="E7406">
            <v>14850</v>
          </cell>
        </row>
        <row r="7407">
          <cell r="B7407" t="str">
            <v>O/M EFU</v>
          </cell>
          <cell r="C7407" t="str">
            <v xml:space="preserve">salary </v>
          </cell>
          <cell r="D7407" t="str">
            <v>Noman Hussain</v>
          </cell>
          <cell r="E7407">
            <v>3222.9166666666665</v>
          </cell>
        </row>
        <row r="7408">
          <cell r="B7408" t="str">
            <v>O/M EFU</v>
          </cell>
          <cell r="C7408" t="str">
            <v xml:space="preserve">salary </v>
          </cell>
          <cell r="D7408" t="str">
            <v>Muneeb Abbas</v>
          </cell>
          <cell r="E7408">
            <v>12500</v>
          </cell>
        </row>
        <row r="7409">
          <cell r="B7409" t="str">
            <v>FTC Floors</v>
          </cell>
          <cell r="C7409" t="str">
            <v xml:space="preserve">salary </v>
          </cell>
          <cell r="D7409" t="str">
            <v>Mr. Feeroz</v>
          </cell>
          <cell r="E7409">
            <v>23100</v>
          </cell>
        </row>
        <row r="7410">
          <cell r="B7410" t="str">
            <v>FTC Floors</v>
          </cell>
          <cell r="C7410" t="str">
            <v xml:space="preserve">salary </v>
          </cell>
          <cell r="D7410" t="str">
            <v>Mr. Sajjad</v>
          </cell>
          <cell r="E7410">
            <v>14940</v>
          </cell>
        </row>
        <row r="7411">
          <cell r="B7411" t="str">
            <v>FTC Floors</v>
          </cell>
          <cell r="C7411" t="str">
            <v xml:space="preserve">salary </v>
          </cell>
          <cell r="D7411" t="str">
            <v>Mr. Zulfiqar</v>
          </cell>
          <cell r="E7411">
            <v>16920</v>
          </cell>
        </row>
        <row r="7412">
          <cell r="B7412" t="str">
            <v>FTC Floors</v>
          </cell>
          <cell r="C7412" t="str">
            <v xml:space="preserve">salary </v>
          </cell>
          <cell r="D7412" t="str">
            <v>Rohit</v>
          </cell>
          <cell r="E7412">
            <v>13541.666666666666</v>
          </cell>
        </row>
        <row r="7413">
          <cell r="B7413" t="str">
            <v>FTC Floors</v>
          </cell>
          <cell r="C7413" t="str">
            <v xml:space="preserve">salary </v>
          </cell>
          <cell r="D7413" t="str">
            <v>Adil (FTC)</v>
          </cell>
          <cell r="E7413">
            <v>11866.666666666668</v>
          </cell>
        </row>
        <row r="7414">
          <cell r="B7414" t="str">
            <v>FTC Floors</v>
          </cell>
          <cell r="C7414" t="str">
            <v xml:space="preserve">salary </v>
          </cell>
          <cell r="D7414" t="str">
            <v>Adeel</v>
          </cell>
          <cell r="E7414">
            <v>26470.000000000004</v>
          </cell>
        </row>
        <row r="7415">
          <cell r="B7415" t="str">
            <v>Falcon Mall</v>
          </cell>
          <cell r="C7415" t="str">
            <v xml:space="preserve">salary </v>
          </cell>
          <cell r="D7415" t="str">
            <v>Mr. Jahangir</v>
          </cell>
          <cell r="E7415">
            <v>38391.666666666664</v>
          </cell>
        </row>
        <row r="7416">
          <cell r="B7416" t="str">
            <v>Falcon Mall</v>
          </cell>
          <cell r="C7416" t="str">
            <v xml:space="preserve">salary </v>
          </cell>
          <cell r="D7416" t="str">
            <v>Mr. Azeem Engg</v>
          </cell>
          <cell r="E7416">
            <v>24469.916666666668</v>
          </cell>
        </row>
        <row r="7417">
          <cell r="B7417" t="str">
            <v>Falcon Mall</v>
          </cell>
          <cell r="C7417" t="str">
            <v xml:space="preserve">salary </v>
          </cell>
          <cell r="D7417" t="str">
            <v>Mr. Abid</v>
          </cell>
          <cell r="E7417">
            <v>28800</v>
          </cell>
        </row>
        <row r="7418">
          <cell r="B7418" t="str">
            <v>Falcon Mall</v>
          </cell>
          <cell r="C7418" t="str">
            <v xml:space="preserve">salary </v>
          </cell>
          <cell r="D7418" t="str">
            <v>Shaheryar</v>
          </cell>
          <cell r="E7418">
            <v>19059.916666666668</v>
          </cell>
        </row>
        <row r="7419">
          <cell r="B7419" t="str">
            <v>Falcon Mall</v>
          </cell>
          <cell r="C7419" t="str">
            <v xml:space="preserve">salary </v>
          </cell>
          <cell r="D7419" t="str">
            <v xml:space="preserve">Mr. Kamarn Elect </v>
          </cell>
          <cell r="E7419">
            <v>16000</v>
          </cell>
        </row>
        <row r="7420">
          <cell r="B7420" t="str">
            <v>Falcon Mall</v>
          </cell>
          <cell r="C7420" t="str">
            <v xml:space="preserve">salary </v>
          </cell>
          <cell r="D7420" t="str">
            <v>Abeer</v>
          </cell>
          <cell r="E7420">
            <v>14440</v>
          </cell>
        </row>
        <row r="7421">
          <cell r="B7421" t="str">
            <v>Falcon Mall</v>
          </cell>
          <cell r="C7421" t="str">
            <v xml:space="preserve">salary </v>
          </cell>
          <cell r="D7421" t="str">
            <v>Sameer</v>
          </cell>
          <cell r="E7421">
            <v>13200</v>
          </cell>
        </row>
        <row r="7422">
          <cell r="B7422" t="str">
            <v>Falcon Mall</v>
          </cell>
          <cell r="C7422" t="str">
            <v xml:space="preserve">salary </v>
          </cell>
          <cell r="D7422" t="str">
            <v>Shahid painter</v>
          </cell>
          <cell r="E7422">
            <v>15800</v>
          </cell>
        </row>
        <row r="7423">
          <cell r="B7423" t="str">
            <v>Falcon Mall</v>
          </cell>
          <cell r="C7423" t="str">
            <v xml:space="preserve">salary </v>
          </cell>
          <cell r="D7423" t="str">
            <v>Shahrukh</v>
          </cell>
          <cell r="E7423">
            <v>6112.5</v>
          </cell>
        </row>
        <row r="7424">
          <cell r="B7424" t="str">
            <v>Falcon Mall</v>
          </cell>
          <cell r="C7424" t="str">
            <v xml:space="preserve">salary </v>
          </cell>
          <cell r="D7424" t="str">
            <v>Nadeem</v>
          </cell>
          <cell r="E7424">
            <v>8450</v>
          </cell>
        </row>
        <row r="7425">
          <cell r="B7425" t="str">
            <v>Falcon Mall</v>
          </cell>
          <cell r="C7425" t="str">
            <v xml:space="preserve">salary </v>
          </cell>
          <cell r="D7425" t="str">
            <v>Ahmed</v>
          </cell>
          <cell r="E7425">
            <v>10770.000000000002</v>
          </cell>
        </row>
        <row r="7426">
          <cell r="B7426" t="str">
            <v>Zeelaf Munir Villa</v>
          </cell>
          <cell r="C7426" t="str">
            <v xml:space="preserve">salary </v>
          </cell>
          <cell r="D7426" t="str">
            <v>M. Rafeeq</v>
          </cell>
          <cell r="E7426">
            <v>40000</v>
          </cell>
        </row>
        <row r="7427">
          <cell r="B7427" t="str">
            <v>Zeelaf Munir Villa</v>
          </cell>
          <cell r="C7427" t="str">
            <v xml:space="preserve">salary </v>
          </cell>
          <cell r="D7427" t="str">
            <v xml:space="preserve">Mr. Khalid </v>
          </cell>
          <cell r="E7427">
            <v>18000</v>
          </cell>
        </row>
        <row r="7428">
          <cell r="B7428" t="str">
            <v>Zeelaf Munir Villa</v>
          </cell>
          <cell r="C7428" t="str">
            <v xml:space="preserve">salary </v>
          </cell>
          <cell r="D7428" t="str">
            <v>Talha</v>
          </cell>
          <cell r="E7428">
            <v>23000</v>
          </cell>
        </row>
        <row r="7429">
          <cell r="B7429" t="str">
            <v>Zeelaf Munir Villa</v>
          </cell>
          <cell r="C7429" t="str">
            <v xml:space="preserve">salary </v>
          </cell>
          <cell r="D7429" t="str">
            <v>Haneef</v>
          </cell>
          <cell r="E7429">
            <v>19000</v>
          </cell>
        </row>
        <row r="7430">
          <cell r="B7430" t="str">
            <v>Zeelaf Munir Villa</v>
          </cell>
          <cell r="C7430" t="str">
            <v xml:space="preserve">salary </v>
          </cell>
          <cell r="D7430" t="str">
            <v>Mr.Abbas Ishaq</v>
          </cell>
          <cell r="E7430">
            <v>16500</v>
          </cell>
        </row>
        <row r="7431">
          <cell r="B7431" t="str">
            <v>Zeelaf Munir Villa</v>
          </cell>
          <cell r="C7431" t="str">
            <v xml:space="preserve">salary </v>
          </cell>
          <cell r="D7431" t="str">
            <v>Mr. Iftikhar</v>
          </cell>
          <cell r="E7431">
            <v>13200.25</v>
          </cell>
        </row>
        <row r="7432">
          <cell r="B7432" t="str">
            <v>Zeelaf Munir Villa</v>
          </cell>
          <cell r="C7432" t="str">
            <v xml:space="preserve">salary </v>
          </cell>
          <cell r="D7432" t="str">
            <v>Danish</v>
          </cell>
          <cell r="E7432">
            <v>15000.333333333334</v>
          </cell>
        </row>
        <row r="7433">
          <cell r="B7433" t="str">
            <v>Zeelaf Munir Villa</v>
          </cell>
          <cell r="C7433" t="str">
            <v xml:space="preserve">salary </v>
          </cell>
          <cell r="D7433" t="str">
            <v>Abdul Lateef</v>
          </cell>
          <cell r="E7433">
            <v>20100</v>
          </cell>
        </row>
        <row r="7434">
          <cell r="B7434" t="str">
            <v>Zeelaf Munir Villa</v>
          </cell>
          <cell r="C7434" t="str">
            <v xml:space="preserve">salary </v>
          </cell>
          <cell r="D7434" t="str">
            <v>Amir (Plumber)</v>
          </cell>
          <cell r="E7434">
            <v>22712.5</v>
          </cell>
        </row>
        <row r="7435">
          <cell r="B7435" t="str">
            <v>Naveed malik</v>
          </cell>
          <cell r="C7435" t="str">
            <v>Material</v>
          </cell>
          <cell r="D7435" t="str">
            <v>by nadeem bhai lowara punp</v>
          </cell>
          <cell r="E7435">
            <v>5500</v>
          </cell>
        </row>
        <row r="7436">
          <cell r="B7436" t="str">
            <v>Vellani &amp; Vellani</v>
          </cell>
          <cell r="C7436" t="str">
            <v>Material</v>
          </cell>
          <cell r="D7436" t="str">
            <v>Tickets and lisc expenses</v>
          </cell>
          <cell r="E7436">
            <v>37200</v>
          </cell>
        </row>
        <row r="7437">
          <cell r="B7437" t="str">
            <v xml:space="preserve">MHR Personal </v>
          </cell>
          <cell r="C7437" t="str">
            <v>sir rehman</v>
          </cell>
          <cell r="D7437" t="str">
            <v>misc</v>
          </cell>
          <cell r="E7437">
            <v>8000</v>
          </cell>
        </row>
        <row r="7438">
          <cell r="B7438" t="str">
            <v xml:space="preserve">MHR Personal </v>
          </cell>
          <cell r="C7438" t="str">
            <v>fuel</v>
          </cell>
          <cell r="D7438" t="str">
            <v>claimed by feroz shb</v>
          </cell>
          <cell r="E7438">
            <v>400</v>
          </cell>
        </row>
        <row r="7439">
          <cell r="B7439" t="str">
            <v>FTC Floors</v>
          </cell>
          <cell r="C7439" t="str">
            <v>Material</v>
          </cell>
          <cell r="D7439" t="str">
            <v>kitchen expenses</v>
          </cell>
          <cell r="E7439">
            <v>2000</v>
          </cell>
        </row>
        <row r="7440">
          <cell r="B7440" t="str">
            <v>Zeelaf Munir Villa</v>
          </cell>
          <cell r="C7440" t="str">
            <v>Material</v>
          </cell>
          <cell r="D7440" t="str">
            <v>misc invocies by rafeeq</v>
          </cell>
          <cell r="E7440">
            <v>4815</v>
          </cell>
        </row>
        <row r="7441">
          <cell r="B7441" t="str">
            <v>Food Court JPMC</v>
          </cell>
          <cell r="C7441" t="str">
            <v>Material</v>
          </cell>
          <cell r="D7441" t="str">
            <v>sink for ktm by nadeem bbai</v>
          </cell>
          <cell r="E7441">
            <v>5760</v>
          </cell>
        </row>
        <row r="7442">
          <cell r="B7442" t="str">
            <v>JPMC (Main Project)</v>
          </cell>
          <cell r="C7442" t="str">
            <v>Shahid Riggger</v>
          </cell>
          <cell r="D7442" t="str">
            <v>paid by nadeem iqbal</v>
          </cell>
          <cell r="E7442">
            <v>28000</v>
          </cell>
        </row>
        <row r="7443">
          <cell r="B7443" t="str">
            <v>Zeelaf Munir Villa</v>
          </cell>
          <cell r="C7443" t="str">
            <v>Munna</v>
          </cell>
          <cell r="D7443" t="str">
            <v>paid advance in salaries</v>
          </cell>
          <cell r="E7443">
            <v>35000</v>
          </cell>
        </row>
        <row r="7444">
          <cell r="B7444" t="str">
            <v>Falcon Mall</v>
          </cell>
          <cell r="C7444" t="str">
            <v>Shahid Riggger</v>
          </cell>
          <cell r="D7444" t="str">
            <v>paid</v>
          </cell>
          <cell r="E7444">
            <v>20000</v>
          </cell>
        </row>
        <row r="7445">
          <cell r="B7445" t="str">
            <v>Falcon Mall</v>
          </cell>
          <cell r="C7445" t="str">
            <v>Material</v>
          </cell>
          <cell r="D7445" t="str">
            <v>misc materail  by jahangeer</v>
          </cell>
          <cell r="E7445">
            <v>12430</v>
          </cell>
        </row>
        <row r="7446">
          <cell r="B7446" t="str">
            <v>JPMC (Main Project)</v>
          </cell>
          <cell r="C7446" t="str">
            <v>Material</v>
          </cell>
          <cell r="D7446" t="str">
            <v>misc materail  by imran engr</v>
          </cell>
          <cell r="E7446">
            <v>57804</v>
          </cell>
        </row>
        <row r="7447">
          <cell r="B7447" t="str">
            <v>Office</v>
          </cell>
          <cell r="C7447" t="str">
            <v>world wide publishers</v>
          </cell>
          <cell r="D7447" t="str">
            <v>paid for magazine</v>
          </cell>
          <cell r="E7447">
            <v>6000</v>
          </cell>
        </row>
        <row r="7448">
          <cell r="B7448" t="str">
            <v>Office</v>
          </cell>
          <cell r="C7448" t="str">
            <v>storm fiber</v>
          </cell>
          <cell r="D7448" t="str">
            <v>paid</v>
          </cell>
          <cell r="E7448">
            <v>4200</v>
          </cell>
        </row>
        <row r="7449">
          <cell r="B7449" t="str">
            <v>Office</v>
          </cell>
          <cell r="C7449" t="str">
            <v>zakat 2019</v>
          </cell>
          <cell r="D7449" t="str">
            <v>paid to bilal wife by nadeem bahi</v>
          </cell>
          <cell r="E7449">
            <v>10000</v>
          </cell>
        </row>
        <row r="7450">
          <cell r="B7450" t="str">
            <v>Falcon Mall</v>
          </cell>
          <cell r="C7450" t="str">
            <v>Material</v>
          </cell>
          <cell r="D7450" t="str">
            <v>paint and other items by shahid painter</v>
          </cell>
          <cell r="E7450">
            <v>10385</v>
          </cell>
        </row>
        <row r="7451">
          <cell r="B7451" t="str">
            <v>JPMC (Main Project)</v>
          </cell>
          <cell r="C7451" t="str">
            <v>Material</v>
          </cell>
          <cell r="D7451" t="str">
            <v>cuttings disc and wedling rod petty by bilal autocad</v>
          </cell>
          <cell r="E7451">
            <v>11100</v>
          </cell>
        </row>
        <row r="7452">
          <cell r="B7452" t="str">
            <v>Office</v>
          </cell>
          <cell r="C7452" t="str">
            <v>Material</v>
          </cell>
          <cell r="D7452" t="str">
            <v>khujoor donation for office staff</v>
          </cell>
          <cell r="E7452">
            <v>5000</v>
          </cell>
        </row>
        <row r="7453">
          <cell r="B7453" t="str">
            <v xml:space="preserve">MHR Personal </v>
          </cell>
          <cell r="C7453" t="str">
            <v>sir rehman</v>
          </cell>
          <cell r="D7453" t="str">
            <v>misc invoices cash paid by bilal bhai</v>
          </cell>
          <cell r="E7453">
            <v>29468</v>
          </cell>
        </row>
        <row r="7454">
          <cell r="B7454" t="str">
            <v>Office</v>
          </cell>
          <cell r="C7454" t="str">
            <v>Material</v>
          </cell>
          <cell r="D7454" t="str">
            <v>khujoor donation for bilal bhai guest</v>
          </cell>
          <cell r="E7454">
            <v>3735</v>
          </cell>
        </row>
        <row r="7455">
          <cell r="B7455" t="str">
            <v>Falcon Mall</v>
          </cell>
          <cell r="C7455" t="str">
            <v>Material</v>
          </cell>
          <cell r="D7455" t="str">
            <v>misc material by azeem checked by bilal bhai</v>
          </cell>
          <cell r="E7455">
            <v>50245</v>
          </cell>
        </row>
        <row r="7456">
          <cell r="B7456" t="str">
            <v>Falcon Mall</v>
          </cell>
          <cell r="C7456" t="str">
            <v>Material</v>
          </cell>
          <cell r="D7456" t="str">
            <v>misc material by azeem checked by bilal bhai</v>
          </cell>
          <cell r="E7456">
            <v>41322</v>
          </cell>
        </row>
        <row r="7457">
          <cell r="B7457" t="str">
            <v>Falcon Mall</v>
          </cell>
          <cell r="C7457" t="str">
            <v>Material</v>
          </cell>
          <cell r="D7457" t="str">
            <v>fuel and lowara pump by nadeem bhai</v>
          </cell>
          <cell r="E7457">
            <v>14000</v>
          </cell>
        </row>
        <row r="7458">
          <cell r="B7458" t="str">
            <v>Zeelaf Munir Villa</v>
          </cell>
          <cell r="C7458" t="str">
            <v>Material</v>
          </cell>
          <cell r="D7458" t="str">
            <v>by rafeeq</v>
          </cell>
          <cell r="E7458">
            <v>1000</v>
          </cell>
        </row>
        <row r="7459">
          <cell r="B7459" t="str">
            <v>Falcon Mall</v>
          </cell>
          <cell r="C7459" t="str">
            <v>Material</v>
          </cell>
          <cell r="D7459" t="str">
            <v>angle and C channel purchased from mughal iron manzoor colony</v>
          </cell>
          <cell r="E7459">
            <v>25500</v>
          </cell>
        </row>
        <row r="7460">
          <cell r="B7460" t="str">
            <v>Zeelaf Munir Villa</v>
          </cell>
          <cell r="C7460" t="str">
            <v>Material</v>
          </cell>
          <cell r="D7460" t="str">
            <v>by mona ducting</v>
          </cell>
          <cell r="E7460">
            <v>6600</v>
          </cell>
        </row>
        <row r="7461">
          <cell r="B7461" t="str">
            <v>Falcon Mall</v>
          </cell>
          <cell r="C7461" t="str">
            <v>Material</v>
          </cell>
          <cell r="D7461" t="str">
            <v>fuel and car service and polish by bilal bhai</v>
          </cell>
          <cell r="E7461">
            <v>4200</v>
          </cell>
        </row>
        <row r="7462">
          <cell r="B7462" t="str">
            <v>Zeelaf Munir Villa</v>
          </cell>
          <cell r="C7462" t="str">
            <v>Material</v>
          </cell>
          <cell r="D7462" t="str">
            <v>fuel and car service and polish by bilal bhai</v>
          </cell>
          <cell r="E7462">
            <v>4200</v>
          </cell>
        </row>
        <row r="7463">
          <cell r="B7463" t="str">
            <v>Office</v>
          </cell>
          <cell r="C7463" t="str">
            <v>Material</v>
          </cell>
          <cell r="D7463" t="str">
            <v>cleaning material</v>
          </cell>
          <cell r="E7463">
            <v>720</v>
          </cell>
        </row>
        <row r="7464">
          <cell r="B7464" t="str">
            <v>Falcon Mall</v>
          </cell>
          <cell r="C7464" t="str">
            <v>Material</v>
          </cell>
          <cell r="D7464" t="str">
            <v>purchased wire and electric items by Faheem elec, (cash taken 310,000 from bilal bhai, dib chq amount 250,000 cash from office 50000, and prv cash rs 10,000 total 620,000)  hisab given 550105 now remaining hisaab 70,000 which he will give later</v>
          </cell>
          <cell r="E7464">
            <v>550105</v>
          </cell>
        </row>
        <row r="7465">
          <cell r="B7465" t="str">
            <v xml:space="preserve">MHR Personal </v>
          </cell>
          <cell r="C7465" t="str">
            <v>sir rehman</v>
          </cell>
          <cell r="D7465" t="str">
            <v>misc invoices cash paid by bilal bhai</v>
          </cell>
          <cell r="E7465">
            <v>5650</v>
          </cell>
        </row>
        <row r="7466">
          <cell r="B7466" t="str">
            <v>Falcon Mall</v>
          </cell>
          <cell r="C7466" t="str">
            <v>mineral water</v>
          </cell>
          <cell r="D7466" t="str">
            <v>paid</v>
          </cell>
          <cell r="E7466">
            <v>7940</v>
          </cell>
        </row>
        <row r="7467">
          <cell r="B7467" t="str">
            <v xml:space="preserve">MHR Personal </v>
          </cell>
          <cell r="C7467" t="str">
            <v>rehana aunty</v>
          </cell>
          <cell r="D7467" t="str">
            <v>calimed fuel</v>
          </cell>
          <cell r="E7467">
            <v>5000</v>
          </cell>
        </row>
        <row r="7468">
          <cell r="B7468" t="str">
            <v>O/M EFU</v>
          </cell>
          <cell r="C7468" t="str">
            <v>Material</v>
          </cell>
          <cell r="D7468" t="str">
            <v>misc by owais</v>
          </cell>
          <cell r="E7468">
            <v>800</v>
          </cell>
        </row>
        <row r="7469">
          <cell r="B7469" t="str">
            <v>O/M EFU</v>
          </cell>
          <cell r="C7469" t="str">
            <v>Material</v>
          </cell>
          <cell r="D7469" t="str">
            <v>misc by kamran jamia</v>
          </cell>
          <cell r="E7469">
            <v>6252</v>
          </cell>
        </row>
        <row r="7470">
          <cell r="B7470" t="str">
            <v>Falcon Mall</v>
          </cell>
          <cell r="C7470" t="str">
            <v>Material</v>
          </cell>
          <cell r="D7470" t="str">
            <v>misc by shahid painter</v>
          </cell>
          <cell r="E7470">
            <v>2400</v>
          </cell>
        </row>
        <row r="7471">
          <cell r="B7471" t="str">
            <v>JPMC (Main Project)</v>
          </cell>
          <cell r="C7471" t="str">
            <v>Material</v>
          </cell>
          <cell r="D7471" t="str">
            <v>welding rod petty</v>
          </cell>
          <cell r="E7471">
            <v>5000</v>
          </cell>
        </row>
        <row r="7472">
          <cell r="B7472" t="str">
            <v>JPMC (Main Project)</v>
          </cell>
          <cell r="C7472" t="str">
            <v>fuel</v>
          </cell>
          <cell r="D7472" t="str">
            <v>claimed by bilal bhai</v>
          </cell>
          <cell r="E7472">
            <v>6000</v>
          </cell>
        </row>
        <row r="7473">
          <cell r="B7473" t="str">
            <v>Falcon Mall</v>
          </cell>
          <cell r="C7473" t="str">
            <v>fuel</v>
          </cell>
          <cell r="D7473" t="str">
            <v>claimed by bilal bhai</v>
          </cell>
          <cell r="E7473">
            <v>5000</v>
          </cell>
        </row>
        <row r="7474">
          <cell r="B7474" t="str">
            <v>Zeelaf Munir Villa</v>
          </cell>
          <cell r="C7474" t="str">
            <v>fuel</v>
          </cell>
          <cell r="D7474" t="str">
            <v>claimed by bilal bhai</v>
          </cell>
          <cell r="E7474">
            <v>3000</v>
          </cell>
        </row>
        <row r="7475">
          <cell r="B7475" t="str">
            <v xml:space="preserve">MHR Personal </v>
          </cell>
          <cell r="C7475" t="str">
            <v>rehana aunty</v>
          </cell>
          <cell r="D7475" t="str">
            <v>claimed fuel</v>
          </cell>
          <cell r="E7475">
            <v>1000</v>
          </cell>
        </row>
        <row r="7476">
          <cell r="B7476" t="str">
            <v xml:space="preserve">MHR Personal </v>
          </cell>
          <cell r="C7476" t="str">
            <v>sir rehman</v>
          </cell>
          <cell r="D7476" t="str">
            <v>misc</v>
          </cell>
          <cell r="E7476">
            <v>8200</v>
          </cell>
        </row>
        <row r="7477">
          <cell r="B7477" t="str">
            <v xml:space="preserve">MHR Personal </v>
          </cell>
          <cell r="C7477" t="str">
            <v>sir rehman</v>
          </cell>
          <cell r="D7477" t="str">
            <v>fuel water tankers and cable fees</v>
          </cell>
          <cell r="E7477">
            <v>24200</v>
          </cell>
        </row>
        <row r="7478">
          <cell r="B7478" t="str">
            <v>Zeelaf Munir Villa</v>
          </cell>
          <cell r="C7478" t="str">
            <v>drawings</v>
          </cell>
          <cell r="D7478" t="str">
            <v>prin</v>
          </cell>
          <cell r="E7478">
            <v>120</v>
          </cell>
        </row>
        <row r="7479">
          <cell r="B7479" t="str">
            <v>Zeelaf Munir Villa</v>
          </cell>
          <cell r="C7479" t="str">
            <v>drawings</v>
          </cell>
          <cell r="D7479" t="str">
            <v>prin</v>
          </cell>
          <cell r="E7479">
            <v>180</v>
          </cell>
        </row>
        <row r="7480">
          <cell r="B7480" t="str">
            <v>Zeelaf Munir Villa</v>
          </cell>
          <cell r="C7480" t="str">
            <v>Munna</v>
          </cell>
          <cell r="D7480" t="str">
            <v>paid advance in salaries</v>
          </cell>
          <cell r="E7480">
            <v>30000</v>
          </cell>
        </row>
        <row r="7481">
          <cell r="B7481" t="str">
            <v>Falcon Mall</v>
          </cell>
          <cell r="C7481" t="str">
            <v>Shahid Riggger</v>
          </cell>
          <cell r="D7481" t="str">
            <v>paid for panel shiftings</v>
          </cell>
          <cell r="E7481">
            <v>20000</v>
          </cell>
        </row>
        <row r="7482">
          <cell r="B7482" t="str">
            <v xml:space="preserve">MHR Personal </v>
          </cell>
          <cell r="C7482" t="str">
            <v>Material</v>
          </cell>
          <cell r="D7482" t="str">
            <v>heir AC purchased for home by bilal bhai</v>
          </cell>
          <cell r="E7482">
            <v>73000</v>
          </cell>
        </row>
        <row r="7483">
          <cell r="B7483" t="str">
            <v>Falcon Mall</v>
          </cell>
          <cell r="C7483" t="str">
            <v>fuel</v>
          </cell>
          <cell r="D7483" t="str">
            <v>by bilal bhai</v>
          </cell>
          <cell r="E7483">
            <v>2500</v>
          </cell>
        </row>
        <row r="7484">
          <cell r="B7484" t="str">
            <v>Zeelaf Munir Villa</v>
          </cell>
          <cell r="C7484" t="str">
            <v>fuel</v>
          </cell>
          <cell r="D7484" t="str">
            <v>by bilal bhai</v>
          </cell>
          <cell r="E7484">
            <v>1000</v>
          </cell>
        </row>
        <row r="7485">
          <cell r="B7485" t="str">
            <v>Falcon Mall</v>
          </cell>
          <cell r="C7485" t="str">
            <v>fuel</v>
          </cell>
          <cell r="D7485" t="str">
            <v>by bilal bhai</v>
          </cell>
          <cell r="E7485">
            <v>2500</v>
          </cell>
        </row>
        <row r="7486">
          <cell r="B7486" t="str">
            <v>Zeelaf Munir Villa</v>
          </cell>
          <cell r="C7486" t="str">
            <v>fuel</v>
          </cell>
          <cell r="D7486" t="str">
            <v>by bilal bhai</v>
          </cell>
          <cell r="E7486">
            <v>3000</v>
          </cell>
        </row>
        <row r="7487">
          <cell r="B7487" t="str">
            <v>JPMC (Main Project)</v>
          </cell>
          <cell r="C7487" t="str">
            <v>fuel</v>
          </cell>
          <cell r="D7487" t="str">
            <v>by bilal bhai</v>
          </cell>
          <cell r="E7487">
            <v>3000</v>
          </cell>
        </row>
        <row r="7488">
          <cell r="B7488" t="str">
            <v>JPMC (Main Project)</v>
          </cell>
          <cell r="C7488" t="str">
            <v>Material</v>
          </cell>
          <cell r="D7488" t="str">
            <v>to huzaifa against iqbal sons deal</v>
          </cell>
          <cell r="E7488">
            <v>20000</v>
          </cell>
        </row>
        <row r="7489">
          <cell r="B7489" t="str">
            <v>JPMC (Main Project)</v>
          </cell>
          <cell r="C7489" t="str">
            <v>Material</v>
          </cell>
          <cell r="D7489" t="str">
            <v>to huzaifa against mustafa deal</v>
          </cell>
          <cell r="E7489">
            <v>10000</v>
          </cell>
        </row>
        <row r="7490">
          <cell r="B7490" t="str">
            <v>Zeelaf Munir Villa</v>
          </cell>
          <cell r="C7490" t="str">
            <v>fuel</v>
          </cell>
          <cell r="D7490" t="str">
            <v>by bilal bhai</v>
          </cell>
          <cell r="E7490">
            <v>5000</v>
          </cell>
        </row>
        <row r="7491">
          <cell r="B7491" t="str">
            <v>Falcon Mall</v>
          </cell>
          <cell r="C7491" t="str">
            <v>Material</v>
          </cell>
          <cell r="D7491" t="str">
            <v>misc purchasing by jahangeer</v>
          </cell>
          <cell r="E7491">
            <v>22250</v>
          </cell>
        </row>
        <row r="7492">
          <cell r="B7492" t="str">
            <v xml:space="preserve">MHR Personal </v>
          </cell>
          <cell r="C7492" t="str">
            <v>sir rehman</v>
          </cell>
          <cell r="D7492" t="str">
            <v>misc</v>
          </cell>
          <cell r="E7492">
            <v>1360</v>
          </cell>
        </row>
        <row r="7493">
          <cell r="B7493" t="str">
            <v xml:space="preserve">MHR Personal </v>
          </cell>
          <cell r="C7493" t="str">
            <v>sir rehman</v>
          </cell>
          <cell r="D7493" t="str">
            <v>misc</v>
          </cell>
          <cell r="E7493">
            <v>542</v>
          </cell>
        </row>
        <row r="7494">
          <cell r="B7494" t="str">
            <v>FTC Floors</v>
          </cell>
          <cell r="C7494" t="str">
            <v>Shahid Riggger</v>
          </cell>
          <cell r="D7494" t="str">
            <v>paid for shifitng cahrges</v>
          </cell>
          <cell r="E7494">
            <v>10000</v>
          </cell>
        </row>
        <row r="7495">
          <cell r="B7495" t="str">
            <v>JPMC (Main Project)</v>
          </cell>
          <cell r="C7495" t="str">
            <v>Material</v>
          </cell>
          <cell r="D7495" t="str">
            <v>misc materail by imran engr</v>
          </cell>
          <cell r="E7495">
            <v>45639</v>
          </cell>
        </row>
        <row r="7496">
          <cell r="B7496" t="str">
            <v>Zeelaf Munir Villa</v>
          </cell>
          <cell r="C7496" t="str">
            <v>Material</v>
          </cell>
          <cell r="D7496" t="str">
            <v>misc material by abbas ustad</v>
          </cell>
          <cell r="E7496">
            <v>27254</v>
          </cell>
        </row>
        <row r="7497">
          <cell r="B7497" t="str">
            <v xml:space="preserve">MHR Personal </v>
          </cell>
          <cell r="C7497" t="str">
            <v>news paper</v>
          </cell>
          <cell r="D7497" t="str">
            <v>paid</v>
          </cell>
          <cell r="E7497">
            <v>650</v>
          </cell>
        </row>
        <row r="7498">
          <cell r="B7498" t="str">
            <v>JPMC (Main Project)</v>
          </cell>
          <cell r="C7498" t="str">
            <v>abdullah insulation</v>
          </cell>
          <cell r="D7498" t="str">
            <v xml:space="preserve">paid </v>
          </cell>
          <cell r="E7498">
            <v>20300</v>
          </cell>
        </row>
        <row r="7499">
          <cell r="B7499" t="str">
            <v>Falcon Mall</v>
          </cell>
          <cell r="C7499" t="str">
            <v>Material</v>
          </cell>
          <cell r="D7499" t="str">
            <v>misc purcashing by shahid painter</v>
          </cell>
          <cell r="E7499">
            <v>7730</v>
          </cell>
        </row>
        <row r="7500">
          <cell r="B7500" t="str">
            <v>FTC Floors</v>
          </cell>
          <cell r="C7500" t="str">
            <v>Material</v>
          </cell>
          <cell r="D7500" t="str">
            <v>tea and kitchen expenses</v>
          </cell>
          <cell r="E7500">
            <v>2600</v>
          </cell>
        </row>
        <row r="7501">
          <cell r="B7501" t="str">
            <v>FTC Floors</v>
          </cell>
          <cell r="C7501" t="str">
            <v>Material</v>
          </cell>
          <cell r="D7501" t="str">
            <v>misc by nadeem bhai discs and fittigns</v>
          </cell>
          <cell r="E7501">
            <v>4100</v>
          </cell>
        </row>
        <row r="7502">
          <cell r="B7502" t="str">
            <v>Falcon Mall</v>
          </cell>
          <cell r="C7502" t="str">
            <v>fuel</v>
          </cell>
          <cell r="D7502" t="str">
            <v xml:space="preserve">by nadeem bhai </v>
          </cell>
          <cell r="E7502">
            <v>2000</v>
          </cell>
        </row>
        <row r="7503">
          <cell r="B7503" t="str">
            <v>O/M EFU</v>
          </cell>
          <cell r="C7503" t="str">
            <v>fuel</v>
          </cell>
          <cell r="D7503" t="str">
            <v xml:space="preserve">by nadeem bhai </v>
          </cell>
          <cell r="E7503">
            <v>1000</v>
          </cell>
        </row>
        <row r="7504">
          <cell r="B7504" t="str">
            <v>Zeelaf Munir Villa</v>
          </cell>
          <cell r="C7504" t="str">
            <v>fuel</v>
          </cell>
          <cell r="D7504" t="str">
            <v xml:space="preserve">by nadeem bhai </v>
          </cell>
          <cell r="E7504">
            <v>1000</v>
          </cell>
        </row>
        <row r="7505">
          <cell r="B7505" t="str">
            <v>Falcon Mall</v>
          </cell>
          <cell r="C7505" t="str">
            <v>Material</v>
          </cell>
          <cell r="D7505" t="str">
            <v>misc material by azeem, valve fittings and nut bolts</v>
          </cell>
          <cell r="E7505">
            <v>49500</v>
          </cell>
        </row>
        <row r="7506">
          <cell r="B7506" t="str">
            <v xml:space="preserve">MHR Personal </v>
          </cell>
          <cell r="C7506" t="str">
            <v>sir rehman</v>
          </cell>
          <cell r="D7506" t="str">
            <v>water tanker and fuel</v>
          </cell>
          <cell r="E7506">
            <v>17000</v>
          </cell>
        </row>
        <row r="7507">
          <cell r="B7507" t="str">
            <v xml:space="preserve">MHR Personal </v>
          </cell>
          <cell r="C7507" t="str">
            <v>Material</v>
          </cell>
          <cell r="D7507" t="str">
            <v>miscro wave oven by bilal bhai</v>
          </cell>
          <cell r="E7507">
            <v>13500</v>
          </cell>
        </row>
        <row r="7508">
          <cell r="B7508" t="str">
            <v>Falcon Mall</v>
          </cell>
          <cell r="C7508" t="str">
            <v>fuel</v>
          </cell>
          <cell r="D7508" t="str">
            <v>by bilal bhai</v>
          </cell>
          <cell r="E7508">
            <v>2500</v>
          </cell>
        </row>
        <row r="7509">
          <cell r="B7509" t="str">
            <v>Zeelaf Munir Villa</v>
          </cell>
          <cell r="C7509" t="str">
            <v>fuel</v>
          </cell>
          <cell r="D7509" t="str">
            <v>by bilal bhai</v>
          </cell>
          <cell r="E7509">
            <v>1000</v>
          </cell>
        </row>
        <row r="7510">
          <cell r="B7510" t="str">
            <v>Office</v>
          </cell>
          <cell r="C7510" t="str">
            <v>rehan aslam</v>
          </cell>
          <cell r="D7510" t="str">
            <v>misc office expenses in the month of may 19 suzuki fares, kitchen expenses fuel and other petty expenses</v>
          </cell>
          <cell r="E7510">
            <v>17925</v>
          </cell>
        </row>
        <row r="7511">
          <cell r="B7511" t="str">
            <v>JPMC (Main Project)</v>
          </cell>
          <cell r="C7511" t="str">
            <v>azaad</v>
          </cell>
          <cell r="D7511" t="str">
            <v>paid thru dib Chq 01927501</v>
          </cell>
          <cell r="E7511">
            <v>100000</v>
          </cell>
        </row>
        <row r="7512">
          <cell r="B7512" t="str">
            <v>Food Court JPMC</v>
          </cell>
          <cell r="C7512" t="str">
            <v>Ibraheem fittings</v>
          </cell>
          <cell r="D7512" t="str">
            <v>paid thru dib Chq 01927495</v>
          </cell>
          <cell r="E7512">
            <v>18000</v>
          </cell>
        </row>
        <row r="7513">
          <cell r="B7513" t="str">
            <v>JPMC (Main Project)</v>
          </cell>
          <cell r="C7513" t="str">
            <v>Ibraheem fittings</v>
          </cell>
          <cell r="D7513" t="str">
            <v>paid thru dib Chq 01927495</v>
          </cell>
          <cell r="E7513">
            <v>36500</v>
          </cell>
        </row>
        <row r="7514">
          <cell r="B7514" t="str">
            <v>Falcon Mall</v>
          </cell>
          <cell r="C7514" t="str">
            <v>Hammad Flanges</v>
          </cell>
          <cell r="D7514" t="str">
            <v>paid thru dib Chq 01927496</v>
          </cell>
          <cell r="E7514">
            <v>44900</v>
          </cell>
        </row>
        <row r="7515">
          <cell r="B7515" t="str">
            <v>Falcon Mall</v>
          </cell>
          <cell r="C7515" t="str">
            <v>Madni cloths</v>
          </cell>
          <cell r="D7515" t="str">
            <v>paid thru dib Chq 01927497 10 than</v>
          </cell>
          <cell r="E7515">
            <v>11000</v>
          </cell>
        </row>
        <row r="7516">
          <cell r="B7516" t="str">
            <v>JPMC (Main Project)</v>
          </cell>
          <cell r="C7516" t="str">
            <v>Rizwan Core</v>
          </cell>
          <cell r="D7516" t="str">
            <v>cash paid by nadeem bhai thru his personal</v>
          </cell>
          <cell r="E7516">
            <v>52000</v>
          </cell>
        </row>
        <row r="7517">
          <cell r="B7517" t="str">
            <v>Falcon Mall</v>
          </cell>
          <cell r="C7517" t="str">
            <v>Baloch (nadeem)</v>
          </cell>
          <cell r="D7517" t="str">
            <v>paid thru dib Chq 01927507</v>
          </cell>
          <cell r="E7517">
            <v>250000</v>
          </cell>
        </row>
        <row r="7518">
          <cell r="B7518" t="str">
            <v>Falcon Mall</v>
          </cell>
          <cell r="C7518" t="str">
            <v>Baloch (nadeem)</v>
          </cell>
          <cell r="D7518" t="str">
            <v>paid thru dib Chq 01927508</v>
          </cell>
          <cell r="E7518">
            <v>250000</v>
          </cell>
        </row>
        <row r="7519">
          <cell r="B7519" t="str">
            <v>JPMC (Main Project)</v>
          </cell>
          <cell r="C7519" t="str">
            <v>Anwar Fittings</v>
          </cell>
          <cell r="D7519" t="str">
            <v>paid thru dib Chq 01927506 chq amount 150000</v>
          </cell>
          <cell r="E7519">
            <v>20000</v>
          </cell>
        </row>
        <row r="7520">
          <cell r="B7520" t="str">
            <v>Falcon Mall</v>
          </cell>
          <cell r="C7520" t="str">
            <v>Anwar Fittings</v>
          </cell>
          <cell r="D7520" t="str">
            <v>paid thru dib Chq 01927506 chq amount 150000</v>
          </cell>
          <cell r="E7520">
            <v>130000</v>
          </cell>
        </row>
        <row r="7521">
          <cell r="B7521" t="str">
            <v>Food Court JPMC</v>
          </cell>
          <cell r="C7521" t="str">
            <v>azaad</v>
          </cell>
          <cell r="D7521" t="str">
            <v>paid thru dib Chq 01927503</v>
          </cell>
          <cell r="E7521">
            <v>60000</v>
          </cell>
        </row>
        <row r="7522">
          <cell r="B7522" t="str">
            <v>Zeelaf Munir Villa</v>
          </cell>
          <cell r="C7522" t="str">
            <v>Forte pakistan</v>
          </cell>
          <cell r="D7522" t="str">
            <v>paid thru dib Chq 01927502 insulation purchased by mona ducting</v>
          </cell>
          <cell r="E7522">
            <v>89000</v>
          </cell>
        </row>
        <row r="7523">
          <cell r="B7523" t="str">
            <v>Vellani &amp; Vellani</v>
          </cell>
          <cell r="C7523" t="str">
            <v>E-Safar</v>
          </cell>
          <cell r="D7523" t="str">
            <v>paid thru dib Chq 01927513 nadeem bhai and kamran tickets</v>
          </cell>
          <cell r="E7523">
            <v>45460</v>
          </cell>
        </row>
        <row r="7524">
          <cell r="B7524" t="str">
            <v>JPMC (Main Project)</v>
          </cell>
          <cell r="C7524" t="str">
            <v>Fateh Steel</v>
          </cell>
          <cell r="D7524" t="str">
            <v>paid thru dib Chq 01927514 chq amount 104,560</v>
          </cell>
          <cell r="E7524">
            <v>72660</v>
          </cell>
        </row>
        <row r="7525">
          <cell r="B7525" t="str">
            <v>Falcon Mall</v>
          </cell>
          <cell r="C7525" t="str">
            <v>Fateh Steel</v>
          </cell>
          <cell r="D7525" t="str">
            <v>paid thru dib Chq 01927514 chq amount 104,560</v>
          </cell>
          <cell r="E7525">
            <v>31900</v>
          </cell>
        </row>
        <row r="7526">
          <cell r="B7526" t="str">
            <v>FTC Floors</v>
          </cell>
          <cell r="C7526" t="str">
            <v>SST Tax</v>
          </cell>
          <cell r="D7526" t="str">
            <v>paid thru MCB chq 1722007615</v>
          </cell>
          <cell r="E7526">
            <v>27896</v>
          </cell>
        </row>
        <row r="7527">
          <cell r="B7527" t="str">
            <v>Falcon Mall</v>
          </cell>
          <cell r="C7527" t="str">
            <v>US traders</v>
          </cell>
          <cell r="D7527" t="str">
            <v>paid thru dib Chq 01927518</v>
          </cell>
          <cell r="E7527">
            <v>30000</v>
          </cell>
        </row>
        <row r="7528">
          <cell r="B7528" t="str">
            <v>Food Court JPMC</v>
          </cell>
          <cell r="C7528" t="str">
            <v>Ehsan traders</v>
          </cell>
          <cell r="D7528" t="str">
            <v>cash payment paid for exhaust fans 08 nos and 03 nos bracket</v>
          </cell>
          <cell r="E7528">
            <v>50000</v>
          </cell>
        </row>
        <row r="7529">
          <cell r="B7529" t="str">
            <v>JPMC (Main Project)</v>
          </cell>
          <cell r="C7529" t="str">
            <v>Chemicon</v>
          </cell>
          <cell r="D7529" t="str">
            <v>paid thru dib Chq 01927494</v>
          </cell>
          <cell r="E7529">
            <v>200000</v>
          </cell>
        </row>
        <row r="7530">
          <cell r="B7530" t="str">
            <v>Falcon Mall</v>
          </cell>
          <cell r="C7530" t="str">
            <v>Basheer Pipe Installation</v>
          </cell>
          <cell r="D7530" t="str">
            <v>paid thru dib Chq 01927519</v>
          </cell>
          <cell r="E7530">
            <v>150000</v>
          </cell>
        </row>
        <row r="7531">
          <cell r="B7531" t="str">
            <v>Food Court JPMC</v>
          </cell>
          <cell r="C7531" t="str">
            <v>shabbir brother</v>
          </cell>
          <cell r="D7531" t="str">
            <v>paid thru dib Chq 01961909</v>
          </cell>
          <cell r="E7531">
            <v>10000</v>
          </cell>
        </row>
        <row r="7532">
          <cell r="B7532" t="str">
            <v>Food Court JPMC</v>
          </cell>
          <cell r="C7532" t="str">
            <v>Ehsan traders</v>
          </cell>
          <cell r="D7532" t="str">
            <v>paid thru dib Chq 01927521 for 03 nos fans</v>
          </cell>
          <cell r="E7532">
            <v>17700</v>
          </cell>
        </row>
        <row r="7533">
          <cell r="B7533" t="str">
            <v>Falcon Mall</v>
          </cell>
          <cell r="C7533" t="str">
            <v>Madni cloths</v>
          </cell>
          <cell r="D7533" t="str">
            <v>paid thru dib Chq 01927522</v>
          </cell>
          <cell r="E7533">
            <v>22550</v>
          </cell>
        </row>
        <row r="7534">
          <cell r="B7534" t="str">
            <v>JPMC (Main Project)</v>
          </cell>
          <cell r="C7534" t="str">
            <v>Hammad Flanges</v>
          </cell>
          <cell r="D7534" t="str">
            <v>paid thru dib Chq 01961913</v>
          </cell>
          <cell r="E7534">
            <v>256680</v>
          </cell>
        </row>
        <row r="7535">
          <cell r="B7535" t="str">
            <v>JPMC (Main Project)</v>
          </cell>
          <cell r="C7535" t="str">
            <v>Mehran Engineering</v>
          </cell>
          <cell r="D7535" t="str">
            <v>paid thru dib Chq 01961914</v>
          </cell>
          <cell r="E7535">
            <v>24000</v>
          </cell>
        </row>
        <row r="7536">
          <cell r="B7536" t="str">
            <v>Falcon Mall</v>
          </cell>
          <cell r="C7536" t="str">
            <v>Faizan duct</v>
          </cell>
          <cell r="D7536" t="str">
            <v>paid this cash by bilal bhai personal</v>
          </cell>
          <cell r="E7536">
            <v>100000</v>
          </cell>
        </row>
        <row r="7537">
          <cell r="B7537" t="str">
            <v>JPMC (Main Project)</v>
          </cell>
          <cell r="C7537" t="str">
            <v>LIBRA ENGR</v>
          </cell>
          <cell r="D7537" t="str">
            <v>This payment received from total as jpmc adhoc receiving date 06-04-19</v>
          </cell>
          <cell r="E7537">
            <v>300000</v>
          </cell>
        </row>
        <row r="7538">
          <cell r="B7538" t="str">
            <v>JPMC (Main Project)</v>
          </cell>
          <cell r="C7538" t="str">
            <v>LIBRA ENGR</v>
          </cell>
          <cell r="D7538" t="str">
            <v>This payment received from total as jpmc adhoc receiving date 06-04-19</v>
          </cell>
          <cell r="E7538">
            <v>300000</v>
          </cell>
        </row>
        <row r="7539">
          <cell r="B7539" t="str">
            <v>JPMC (Main Project)</v>
          </cell>
          <cell r="C7539" t="str">
            <v>LIBRA ENGR</v>
          </cell>
          <cell r="D7539" t="str">
            <v>This payment received from total as jpmc adhoc receiving date 06-04-19</v>
          </cell>
          <cell r="E7539">
            <v>300000</v>
          </cell>
        </row>
        <row r="7540">
          <cell r="B7540" t="str">
            <v>Zeelaf Munir Villa</v>
          </cell>
          <cell r="C7540" t="str">
            <v>Imran Choori Wala</v>
          </cell>
          <cell r="D7540" t="str">
            <v>paid thru DIB chq 01961917</v>
          </cell>
          <cell r="E7540">
            <v>60000</v>
          </cell>
        </row>
        <row r="7541">
          <cell r="B7541" t="str">
            <v>Zeelaf Munir Villa</v>
          </cell>
          <cell r="C7541" t="str">
            <v>Rizwan Core</v>
          </cell>
          <cell r="D7541" t="str">
            <v>paid thru DIB chq 01961918</v>
          </cell>
          <cell r="E7541">
            <v>50000</v>
          </cell>
        </row>
        <row r="7542">
          <cell r="B7542" t="str">
            <v>Food Court JPMC</v>
          </cell>
          <cell r="C7542" t="str">
            <v>tariq insulator</v>
          </cell>
          <cell r="D7542" t="str">
            <v>paid thru DIB chq 01961920 chq amount 50000</v>
          </cell>
          <cell r="E7542">
            <v>15000</v>
          </cell>
        </row>
        <row r="7543">
          <cell r="B7543" t="str">
            <v>FTC Floors</v>
          </cell>
          <cell r="C7543" t="str">
            <v>tariq insulator</v>
          </cell>
          <cell r="D7543" t="str">
            <v>paid thru DIB chq 01961920 chq amount 50000</v>
          </cell>
          <cell r="E7543">
            <v>15000</v>
          </cell>
        </row>
        <row r="7544">
          <cell r="B7544" t="str">
            <v>The Place</v>
          </cell>
          <cell r="C7544" t="str">
            <v>tariq insulator</v>
          </cell>
          <cell r="D7544" t="str">
            <v>paid thru DIB chq 01961920 chq amount 50000</v>
          </cell>
          <cell r="E7544">
            <v>20000</v>
          </cell>
        </row>
        <row r="7545">
          <cell r="B7545" t="str">
            <v>Falcon Mall</v>
          </cell>
          <cell r="C7545" t="str">
            <v>Naveed Pipe Insulator</v>
          </cell>
          <cell r="D7545" t="str">
            <v>paid thru DIB chq 01961919</v>
          </cell>
          <cell r="E7545">
            <v>161000</v>
          </cell>
        </row>
        <row r="7546">
          <cell r="B7546" t="str">
            <v>Falcon Mall</v>
          </cell>
          <cell r="C7546" t="str">
            <v>Material</v>
          </cell>
          <cell r="D7546" t="str">
            <v>cash taken cleared faheem elec for mat</v>
          </cell>
          <cell r="E7546">
            <v>25000</v>
          </cell>
        </row>
        <row r="7547">
          <cell r="B7547" t="str">
            <v>Falcon Mall</v>
          </cell>
          <cell r="C7547" t="str">
            <v>Faheem Electrician</v>
          </cell>
          <cell r="D7547" t="str">
            <v>cash taken cleared</v>
          </cell>
          <cell r="E7547">
            <v>100000</v>
          </cell>
        </row>
        <row r="7548">
          <cell r="B7548" t="str">
            <v>Falcon Mall</v>
          </cell>
          <cell r="C7548" t="str">
            <v>Faheem Electrician</v>
          </cell>
          <cell r="D7548" t="str">
            <v>cash taken cleared</v>
          </cell>
          <cell r="E7548">
            <v>50000</v>
          </cell>
        </row>
        <row r="7549">
          <cell r="B7549" t="str">
            <v>Unilever Pakistan</v>
          </cell>
          <cell r="C7549" t="str">
            <v>Flow master</v>
          </cell>
          <cell r="D7549" t="str">
            <v>paid</v>
          </cell>
          <cell r="E7549">
            <v>60000</v>
          </cell>
        </row>
        <row r="7550">
          <cell r="B7550" t="str">
            <v>FTC Floors</v>
          </cell>
          <cell r="C7550" t="str">
            <v>Fateh Steel</v>
          </cell>
          <cell r="D7550" t="str">
            <v>paid</v>
          </cell>
          <cell r="E7550">
            <v>13800</v>
          </cell>
        </row>
        <row r="7551">
          <cell r="B7551" t="str">
            <v>JPMC (Main Project)</v>
          </cell>
          <cell r="C7551" t="str">
            <v>Tube traders</v>
          </cell>
          <cell r="D7551" t="str">
            <v>this payment paid thru JPMC adhoc payment Chq amount 300,000 which received on 06-4-19</v>
          </cell>
          <cell r="E7551">
            <v>108607</v>
          </cell>
        </row>
        <row r="7552">
          <cell r="B7552" t="str">
            <v>JPMC (Main Project)</v>
          </cell>
          <cell r="C7552" t="str">
            <v>Tube traders</v>
          </cell>
          <cell r="D7552" t="str">
            <v>this payment paid thru JPMC adhoc payment Chq amount 300,000 which received on 06-4-19</v>
          </cell>
          <cell r="E7552">
            <v>191393</v>
          </cell>
        </row>
        <row r="7553">
          <cell r="B7553" t="str">
            <v>JPMC (Main Project)</v>
          </cell>
          <cell r="C7553" t="str">
            <v>Anwar Fittings</v>
          </cell>
          <cell r="D7553" t="str">
            <v>paid</v>
          </cell>
          <cell r="E7553">
            <v>150000</v>
          </cell>
        </row>
        <row r="7554">
          <cell r="B7554" t="str">
            <v>Falcon Mall</v>
          </cell>
          <cell r="C7554" t="str">
            <v>sasa</v>
          </cell>
          <cell r="D7554" t="str">
            <v>paid</v>
          </cell>
          <cell r="E7554">
            <v>200000</v>
          </cell>
        </row>
        <row r="7555">
          <cell r="B7555" t="str">
            <v>Unilever Pakistan</v>
          </cell>
          <cell r="C7555" t="str">
            <v>weldon</v>
          </cell>
          <cell r="D7555" t="str">
            <v>paid</v>
          </cell>
          <cell r="E7555">
            <v>35970</v>
          </cell>
        </row>
        <row r="7556">
          <cell r="B7556" t="str">
            <v>The Place</v>
          </cell>
          <cell r="C7556" t="str">
            <v>Shah jee</v>
          </cell>
          <cell r="D7556" t="str">
            <v>paid cash and chq both</v>
          </cell>
          <cell r="E7556">
            <v>62000</v>
          </cell>
        </row>
        <row r="7557">
          <cell r="B7557" t="str">
            <v>Falcon Mall</v>
          </cell>
          <cell r="C7557" t="str">
            <v>islamuddin</v>
          </cell>
          <cell r="D7557" t="str">
            <v>paid</v>
          </cell>
          <cell r="E7557">
            <v>275885</v>
          </cell>
        </row>
        <row r="7558">
          <cell r="B7558" t="str">
            <v>JPMC (Main Project)</v>
          </cell>
          <cell r="C7558" t="str">
            <v>Danish International</v>
          </cell>
          <cell r="D7558" t="str">
            <v>paid</v>
          </cell>
          <cell r="E7558">
            <v>300000</v>
          </cell>
        </row>
        <row r="7559">
          <cell r="B7559" t="str">
            <v>JPMC (Main Project)</v>
          </cell>
          <cell r="C7559" t="str">
            <v>Iqbal sons</v>
          </cell>
          <cell r="D7559" t="str">
            <v>paid</v>
          </cell>
          <cell r="E7559">
            <v>25524</v>
          </cell>
        </row>
        <row r="7560">
          <cell r="B7560" t="str">
            <v>Falcon Mall</v>
          </cell>
          <cell r="C7560" t="str">
            <v>Iqbal sons</v>
          </cell>
          <cell r="D7560" t="str">
            <v>paid</v>
          </cell>
          <cell r="E7560">
            <v>82400</v>
          </cell>
        </row>
        <row r="7561">
          <cell r="B7561" t="str">
            <v>Zeelaf Munir Villa</v>
          </cell>
          <cell r="C7561" t="str">
            <v>Iqbal sons</v>
          </cell>
          <cell r="D7561" t="str">
            <v>paid</v>
          </cell>
          <cell r="E7561">
            <v>28500</v>
          </cell>
        </row>
        <row r="7562">
          <cell r="B7562" t="str">
            <v>JPMC (Main Project)</v>
          </cell>
          <cell r="C7562" t="str">
            <v>Iqbal sons</v>
          </cell>
          <cell r="D7562" t="str">
            <v>paid</v>
          </cell>
          <cell r="E7562">
            <v>165176</v>
          </cell>
        </row>
        <row r="7563">
          <cell r="B7563" t="str">
            <v>JPMC (Main Project)</v>
          </cell>
          <cell r="C7563" t="str">
            <v>Gas Work</v>
          </cell>
          <cell r="D7563" t="str">
            <v>paid</v>
          </cell>
          <cell r="E7563">
            <v>40000</v>
          </cell>
        </row>
        <row r="7564">
          <cell r="B7564" t="str">
            <v>Falcon Mall</v>
          </cell>
          <cell r="C7564" t="str">
            <v>Faizan duct</v>
          </cell>
          <cell r="D7564" t="str">
            <v>paid</v>
          </cell>
          <cell r="E7564">
            <v>66000</v>
          </cell>
        </row>
        <row r="7565">
          <cell r="B7565" t="str">
            <v>JPMC (Main Project)</v>
          </cell>
          <cell r="C7565" t="str">
            <v>Eastern Sanitry</v>
          </cell>
          <cell r="D7565" t="str">
            <v>paid</v>
          </cell>
          <cell r="E7565">
            <v>54000</v>
          </cell>
        </row>
        <row r="7566">
          <cell r="B7566" t="str">
            <v>Zeelaf Munir Villa</v>
          </cell>
          <cell r="C7566" t="str">
            <v>Iqbal Core work</v>
          </cell>
          <cell r="D7566" t="str">
            <v>paid</v>
          </cell>
          <cell r="E7566">
            <v>21000</v>
          </cell>
        </row>
        <row r="7567">
          <cell r="B7567" t="str">
            <v>Falcon Mall</v>
          </cell>
          <cell r="C7567" t="str">
            <v>Basheer Pipe Installation</v>
          </cell>
          <cell r="D7567" t="str">
            <v>cash paid thru office</v>
          </cell>
          <cell r="E7567">
            <v>100000</v>
          </cell>
        </row>
        <row r="7568">
          <cell r="B7568" t="str">
            <v>JPMC (Main Project)</v>
          </cell>
          <cell r="C7568" t="str">
            <v>bharmal</v>
          </cell>
          <cell r="D7568" t="str">
            <v>Received 4th payment (Given to Bharmaal)</v>
          </cell>
          <cell r="E7568">
            <v>1335500</v>
          </cell>
        </row>
        <row r="7569">
          <cell r="B7569" t="str">
            <v>Nue Multiplex</v>
          </cell>
          <cell r="C7569" t="str">
            <v>Received</v>
          </cell>
          <cell r="D7569" t="str">
            <v>retention money received</v>
          </cell>
          <cell r="F7569">
            <v>1419312</v>
          </cell>
        </row>
        <row r="7570">
          <cell r="B7570" t="str">
            <v>FTC Floors</v>
          </cell>
          <cell r="C7570" t="str">
            <v>Received</v>
          </cell>
          <cell r="D7570" t="str">
            <v>o/m Mar 2019 bill</v>
          </cell>
          <cell r="F7570">
            <v>157140</v>
          </cell>
        </row>
        <row r="7571">
          <cell r="B7571" t="str">
            <v>JPMC (Main Project)</v>
          </cell>
          <cell r="C7571" t="str">
            <v>Received</v>
          </cell>
          <cell r="D7571" t="str">
            <v>received against PAF office work</v>
          </cell>
          <cell r="F7571">
            <v>459824</v>
          </cell>
        </row>
        <row r="7572">
          <cell r="B7572" t="str">
            <v>O/M EFU</v>
          </cell>
          <cell r="C7572" t="str">
            <v>Received</v>
          </cell>
          <cell r="D7572" t="str">
            <v>received against EFU monthly Operation &amp; maintenance Bill from Jan 19 to March 2019 MCB chq # 1004289065 dated 07-5-19 submitted in PS MCB</v>
          </cell>
          <cell r="F7572">
            <v>539174</v>
          </cell>
        </row>
        <row r="7573">
          <cell r="B7573" t="str">
            <v>Naveed malik</v>
          </cell>
          <cell r="C7573" t="str">
            <v>Received</v>
          </cell>
          <cell r="D7573" t="str">
            <v>received against bill # 65 &amp; 66</v>
          </cell>
          <cell r="F7573">
            <v>300000</v>
          </cell>
        </row>
        <row r="7574">
          <cell r="B7574" t="str">
            <v>Naveed malik</v>
          </cell>
          <cell r="C7574" t="str">
            <v>Received</v>
          </cell>
          <cell r="D7574" t="str">
            <v>received against bill # 65 &amp; 66</v>
          </cell>
          <cell r="F7574">
            <v>40000</v>
          </cell>
        </row>
        <row r="7575">
          <cell r="B7575" t="str">
            <v>Naveed malik</v>
          </cell>
          <cell r="C7575" t="str">
            <v>Received</v>
          </cell>
          <cell r="D7575" t="str">
            <v>received against bill # 65 &amp; 66</v>
          </cell>
          <cell r="F7575">
            <v>140000</v>
          </cell>
        </row>
        <row r="7576">
          <cell r="B7576" t="str">
            <v>Vellani &amp; Vellani</v>
          </cell>
          <cell r="C7576" t="str">
            <v>Received</v>
          </cell>
          <cell r="D7576" t="str">
            <v>received against bill # 054 including tax</v>
          </cell>
          <cell r="F7576">
            <v>127000</v>
          </cell>
        </row>
        <row r="7577">
          <cell r="B7577" t="str">
            <v>O/M The Place</v>
          </cell>
          <cell r="C7577" t="str">
            <v>Received</v>
          </cell>
          <cell r="D7577" t="str">
            <v>operation and maintenance april 19 bill</v>
          </cell>
          <cell r="F7577">
            <v>213875</v>
          </cell>
        </row>
        <row r="7578">
          <cell r="B7578" t="str">
            <v>Zeelaf Munir Villa</v>
          </cell>
          <cell r="C7578" t="str">
            <v>Received</v>
          </cell>
          <cell r="D7578" t="str">
            <v>Received 4th payment (Hold with Bilal Bhai)</v>
          </cell>
          <cell r="F7578">
            <v>1200000</v>
          </cell>
        </row>
        <row r="7579">
          <cell r="B7579" t="str">
            <v>Zeelaf Munir Villa</v>
          </cell>
          <cell r="C7579" t="str">
            <v>Received</v>
          </cell>
          <cell r="D7579" t="str">
            <v>Received 4th payment (Hold with Bilal Bhai)</v>
          </cell>
          <cell r="F7579">
            <v>1465500</v>
          </cell>
        </row>
        <row r="7580">
          <cell r="B7580" t="str">
            <v>Zeelaf Munir Villa</v>
          </cell>
          <cell r="C7580" t="str">
            <v>Received</v>
          </cell>
          <cell r="D7580" t="str">
            <v>Received 4th payment (Given to Bharmaal)</v>
          </cell>
          <cell r="F7580">
            <v>1335500</v>
          </cell>
        </row>
        <row r="7581">
          <cell r="B7581" t="str">
            <v xml:space="preserve">O/M Nue Multiplex </v>
          </cell>
          <cell r="C7581" t="str">
            <v>Received</v>
          </cell>
          <cell r="D7581" t="str">
            <v>operation and maintenance april 19 bill</v>
          </cell>
          <cell r="F7581">
            <v>226625</v>
          </cell>
        </row>
        <row r="7582">
          <cell r="B7582" t="str">
            <v>FTC Floors</v>
          </cell>
          <cell r="C7582" t="str">
            <v>Received</v>
          </cell>
          <cell r="D7582" t="str">
            <v>o/m April 2019 bill</v>
          </cell>
          <cell r="F7582">
            <v>157140</v>
          </cell>
        </row>
        <row r="7583">
          <cell r="B7583" t="str">
            <v>JPMC (Main Project)</v>
          </cell>
          <cell r="C7583" t="str">
            <v>Received</v>
          </cell>
          <cell r="D7583" t="str">
            <v>Received against IPC -40 (This chq given to iqbal sons)</v>
          </cell>
          <cell r="F7583">
            <v>500000</v>
          </cell>
        </row>
        <row r="7584">
          <cell r="B7584" t="str">
            <v>JPMC (Main Project)</v>
          </cell>
          <cell r="C7584" t="str">
            <v>Received</v>
          </cell>
          <cell r="D7584" t="str">
            <v>Received against IPC -40 (This chq given to Danish INTL)</v>
          </cell>
          <cell r="F7584">
            <v>300000</v>
          </cell>
        </row>
        <row r="7585">
          <cell r="B7585" t="str">
            <v>JPMC (Main Project)</v>
          </cell>
          <cell r="C7585" t="str">
            <v>Received</v>
          </cell>
          <cell r="D7585" t="str">
            <v>Received against IPC -40 (this chq given to islamuddin and sons)</v>
          </cell>
          <cell r="F7585">
            <v>275885</v>
          </cell>
        </row>
        <row r="7586">
          <cell r="B7586" t="str">
            <v>JPMC (Main Project)</v>
          </cell>
          <cell r="C7586" t="str">
            <v>Received</v>
          </cell>
          <cell r="D7586" t="str">
            <v>Received against IPC -40  (Hold with Bilal Bhai)</v>
          </cell>
          <cell r="F7586">
            <v>1333250</v>
          </cell>
        </row>
        <row r="7587">
          <cell r="B7587" t="str">
            <v>JPMC (Main Project)</v>
          </cell>
          <cell r="C7587" t="str">
            <v xml:space="preserve">salary </v>
          </cell>
          <cell r="D7587" t="str">
            <v>Bilal bhai</v>
          </cell>
          <cell r="E7587">
            <v>25000</v>
          </cell>
        </row>
        <row r="7588">
          <cell r="B7588" t="str">
            <v>Zeelaf Munir Villa</v>
          </cell>
          <cell r="C7588" t="str">
            <v xml:space="preserve">salary </v>
          </cell>
          <cell r="D7588" t="str">
            <v>Bilal bhai</v>
          </cell>
          <cell r="E7588">
            <v>25000</v>
          </cell>
        </row>
        <row r="7589">
          <cell r="B7589" t="str">
            <v>Falcon Mall</v>
          </cell>
          <cell r="C7589" t="str">
            <v xml:space="preserve">salary </v>
          </cell>
          <cell r="D7589" t="str">
            <v>Nadeem bhai</v>
          </cell>
          <cell r="E7589">
            <v>25000</v>
          </cell>
        </row>
        <row r="7590">
          <cell r="B7590" t="str">
            <v>Zeelaf Munir Villa</v>
          </cell>
          <cell r="C7590" t="str">
            <v xml:space="preserve">salary </v>
          </cell>
          <cell r="D7590" t="str">
            <v>Nadeem bhai</v>
          </cell>
          <cell r="E7590">
            <v>25000</v>
          </cell>
        </row>
        <row r="7591">
          <cell r="B7591" t="str">
            <v xml:space="preserve">MHR Personal </v>
          </cell>
          <cell r="C7591" t="str">
            <v xml:space="preserve">salary </v>
          </cell>
          <cell r="D7591" t="str">
            <v>MHR</v>
          </cell>
          <cell r="E7591">
            <v>30000</v>
          </cell>
        </row>
        <row r="7592">
          <cell r="B7592" t="str">
            <v>Office</v>
          </cell>
          <cell r="C7592" t="str">
            <v xml:space="preserve">salary </v>
          </cell>
          <cell r="D7592" t="str">
            <v>Office</v>
          </cell>
          <cell r="E7592">
            <v>86181.451612903227</v>
          </cell>
        </row>
        <row r="7593">
          <cell r="B7593" t="str">
            <v xml:space="preserve">O/M Nue Multiplex </v>
          </cell>
          <cell r="C7593" t="str">
            <v xml:space="preserve">salary </v>
          </cell>
          <cell r="D7593" t="str">
            <v>Nueplex RMR</v>
          </cell>
          <cell r="E7593">
            <v>133486.29032258064</v>
          </cell>
        </row>
        <row r="7594">
          <cell r="B7594" t="str">
            <v>O/M The Place</v>
          </cell>
          <cell r="C7594" t="str">
            <v xml:space="preserve">salary </v>
          </cell>
          <cell r="D7594" t="str">
            <v>Nueplex The place</v>
          </cell>
          <cell r="E7594">
            <v>142197.5806451613</v>
          </cell>
        </row>
        <row r="7595">
          <cell r="B7595" t="str">
            <v>JPMC (Main Project)</v>
          </cell>
          <cell r="C7595" t="str">
            <v xml:space="preserve">salary </v>
          </cell>
          <cell r="D7595" t="str">
            <v>JPMC</v>
          </cell>
          <cell r="E7595">
            <v>270000</v>
          </cell>
        </row>
        <row r="7596">
          <cell r="B7596" t="str">
            <v>Food Court JPMC</v>
          </cell>
          <cell r="C7596" t="str">
            <v xml:space="preserve">salary </v>
          </cell>
          <cell r="D7596" t="str">
            <v>Food Court</v>
          </cell>
          <cell r="E7596">
            <v>51950</v>
          </cell>
        </row>
        <row r="7597">
          <cell r="B7597" t="str">
            <v>O/M EFU</v>
          </cell>
          <cell r="C7597" t="str">
            <v xml:space="preserve">salary </v>
          </cell>
          <cell r="D7597" t="str">
            <v xml:space="preserve">EFU </v>
          </cell>
          <cell r="E7597">
            <v>113572.05645161291</v>
          </cell>
        </row>
        <row r="7598">
          <cell r="B7598" t="str">
            <v>FTC Floors</v>
          </cell>
          <cell r="C7598" t="str">
            <v xml:space="preserve">salary </v>
          </cell>
          <cell r="D7598" t="str">
            <v>FTC</v>
          </cell>
          <cell r="E7598">
            <v>107599.51612903224</v>
          </cell>
        </row>
        <row r="7599">
          <cell r="B7599" t="str">
            <v>Falcon Mall</v>
          </cell>
          <cell r="C7599" t="str">
            <v xml:space="preserve">salary </v>
          </cell>
          <cell r="D7599" t="str">
            <v>Falcon</v>
          </cell>
          <cell r="E7599">
            <v>238790.56451612906</v>
          </cell>
        </row>
        <row r="7600">
          <cell r="B7600" t="str">
            <v>Zeelaf Munir Villa</v>
          </cell>
          <cell r="C7600" t="str">
            <v xml:space="preserve">salary </v>
          </cell>
          <cell r="D7600" t="str">
            <v>Zeelaf</v>
          </cell>
          <cell r="E7600">
            <v>217650.67540322582</v>
          </cell>
        </row>
        <row r="7601">
          <cell r="B7601" t="str">
            <v>Zeelaf Munir Villa</v>
          </cell>
          <cell r="C7601" t="str">
            <v>Munna</v>
          </cell>
          <cell r="D7601" t="str">
            <v>paid his staff salaries</v>
          </cell>
          <cell r="E7601">
            <v>60450</v>
          </cell>
        </row>
        <row r="7602">
          <cell r="B7602" t="str">
            <v>Office</v>
          </cell>
          <cell r="C7602" t="str">
            <v>Nadeem bhai</v>
          </cell>
          <cell r="D7602" t="str">
            <v>for nadeem bhai car battery</v>
          </cell>
          <cell r="E7602">
            <v>4800</v>
          </cell>
        </row>
        <row r="7603">
          <cell r="B7603" t="str">
            <v>Office</v>
          </cell>
          <cell r="E7603">
            <v>4200</v>
          </cell>
        </row>
        <row r="7604">
          <cell r="B7604" t="str">
            <v>Office</v>
          </cell>
          <cell r="E7604">
            <v>680</v>
          </cell>
        </row>
        <row r="7605">
          <cell r="B7605" t="str">
            <v>JPMC (Main Project)</v>
          </cell>
          <cell r="E7605">
            <v>13000</v>
          </cell>
        </row>
        <row r="7606">
          <cell r="B7606" t="str">
            <v>FTC Floors</v>
          </cell>
          <cell r="E7606">
            <v>1000</v>
          </cell>
        </row>
        <row r="7607">
          <cell r="B7607" t="str">
            <v>JPMC (Main Project)</v>
          </cell>
          <cell r="E7607">
            <v>20000</v>
          </cell>
        </row>
        <row r="7608">
          <cell r="B7608" t="str">
            <v>Zeelaf Munir Villa</v>
          </cell>
          <cell r="E7608">
            <v>5000</v>
          </cell>
        </row>
        <row r="7609">
          <cell r="B7609" t="str">
            <v>Falcon Mall</v>
          </cell>
          <cell r="E7609">
            <v>10000</v>
          </cell>
        </row>
        <row r="7610">
          <cell r="B7610" t="str">
            <v xml:space="preserve">MHR Personal </v>
          </cell>
          <cell r="E7610">
            <v>19500</v>
          </cell>
        </row>
        <row r="7611">
          <cell r="B7611" t="str">
            <v>Zeelaf Munir Villa</v>
          </cell>
          <cell r="C7611" t="str">
            <v>Forte pakistan</v>
          </cell>
          <cell r="D7611" t="str">
            <v xml:space="preserve">purchased insulation by moa ducting </v>
          </cell>
          <cell r="E7611">
            <v>83970</v>
          </cell>
        </row>
        <row r="7612">
          <cell r="B7612" t="str">
            <v>Falcon Mall</v>
          </cell>
          <cell r="E7612">
            <v>2640</v>
          </cell>
        </row>
        <row r="7613">
          <cell r="B7613" t="str">
            <v>JPMC (Main Project)</v>
          </cell>
          <cell r="E7613">
            <v>22900</v>
          </cell>
        </row>
        <row r="7614">
          <cell r="B7614" t="str">
            <v>Zeelaf Munir Villa</v>
          </cell>
          <cell r="E7614">
            <v>540</v>
          </cell>
        </row>
        <row r="7615">
          <cell r="B7615" t="str">
            <v>JPMC (Main Project)</v>
          </cell>
          <cell r="E7615">
            <v>360</v>
          </cell>
        </row>
        <row r="7616">
          <cell r="B7616" t="str">
            <v>Zeelaf Munir Villa</v>
          </cell>
          <cell r="C7616" t="str">
            <v>munna</v>
          </cell>
          <cell r="D7616" t="str">
            <v>salary advances</v>
          </cell>
          <cell r="E7616">
            <v>15000</v>
          </cell>
        </row>
        <row r="7617">
          <cell r="B7617" t="str">
            <v>Zeelaf Munir Villa</v>
          </cell>
          <cell r="C7617" t="str">
            <v>drawings</v>
          </cell>
          <cell r="D7617" t="str">
            <v>print</v>
          </cell>
          <cell r="E7617">
            <v>510</v>
          </cell>
        </row>
        <row r="7618">
          <cell r="B7618" t="str">
            <v>Zeelaf Munir Villa</v>
          </cell>
          <cell r="C7618" t="str">
            <v>drawings</v>
          </cell>
          <cell r="D7618" t="str">
            <v>print</v>
          </cell>
          <cell r="E7618">
            <v>180</v>
          </cell>
        </row>
        <row r="7619">
          <cell r="B7619" t="str">
            <v>Zeelaf Munir Villa</v>
          </cell>
          <cell r="C7619" t="str">
            <v>fuel</v>
          </cell>
          <cell r="D7619" t="str">
            <v>Bilal bhai</v>
          </cell>
          <cell r="E7619">
            <v>6000</v>
          </cell>
        </row>
        <row r="7620">
          <cell r="B7620" t="str">
            <v>Zeelaf Munir Villa</v>
          </cell>
          <cell r="C7620" t="str">
            <v>fuel</v>
          </cell>
          <cell r="D7620" t="str">
            <v>Bilal bhai</v>
          </cell>
          <cell r="E7620">
            <v>6000</v>
          </cell>
        </row>
        <row r="7621">
          <cell r="B7621" t="str">
            <v>Naveed malik</v>
          </cell>
          <cell r="C7621" t="str">
            <v>Material</v>
          </cell>
          <cell r="D7621" t="str">
            <v>purcahsed material by abbas plumber</v>
          </cell>
          <cell r="E7621">
            <v>23610</v>
          </cell>
        </row>
        <row r="7622">
          <cell r="B7622" t="str">
            <v>Zeelaf Munir Villa</v>
          </cell>
          <cell r="C7622" t="str">
            <v>Material</v>
          </cell>
          <cell r="D7622" t="str">
            <v>purcahsed material by abbas plumber</v>
          </cell>
          <cell r="E7622">
            <v>11390</v>
          </cell>
        </row>
        <row r="7623">
          <cell r="B7623" t="str">
            <v>Zeelaf Munir Villa</v>
          </cell>
          <cell r="C7623" t="str">
            <v>mujahid cylinder</v>
          </cell>
          <cell r="E7623">
            <v>2500</v>
          </cell>
        </row>
        <row r="7624">
          <cell r="B7624" t="str">
            <v>JPMC (Main Project)</v>
          </cell>
          <cell r="C7624" t="str">
            <v>mujahid cylinder</v>
          </cell>
          <cell r="E7624">
            <v>4500</v>
          </cell>
        </row>
        <row r="7625">
          <cell r="B7625" t="str">
            <v>JPMC (Main Project)</v>
          </cell>
          <cell r="C7625" t="str">
            <v>mujahid cylinder</v>
          </cell>
          <cell r="E7625">
            <v>4000</v>
          </cell>
        </row>
        <row r="7626">
          <cell r="B7626" t="str">
            <v>JPMC (Main Project)</v>
          </cell>
          <cell r="C7626" t="str">
            <v>mujahid cylinder</v>
          </cell>
          <cell r="E7626">
            <v>2000</v>
          </cell>
        </row>
        <row r="7627">
          <cell r="B7627" t="str">
            <v>Zeelaf Munir Villa</v>
          </cell>
          <cell r="C7627" t="str">
            <v>Material</v>
          </cell>
          <cell r="D7627" t="str">
            <v>misc materila by mona ducitng</v>
          </cell>
          <cell r="E7627">
            <v>2760</v>
          </cell>
        </row>
        <row r="7628">
          <cell r="B7628" t="str">
            <v>Zeelaf Munir Villa</v>
          </cell>
          <cell r="C7628" t="str">
            <v>Material</v>
          </cell>
          <cell r="D7628" t="str">
            <v>purcahsed material by abbas plumber</v>
          </cell>
          <cell r="E7628">
            <v>16700</v>
          </cell>
        </row>
        <row r="7629">
          <cell r="B7629" t="str">
            <v>Zeelaf Munir Villa</v>
          </cell>
          <cell r="C7629" t="str">
            <v>Material</v>
          </cell>
          <cell r="D7629" t="str">
            <v>purcahsed material by abbas plumber</v>
          </cell>
          <cell r="E7629">
            <v>755</v>
          </cell>
        </row>
        <row r="7630">
          <cell r="B7630" t="str">
            <v xml:space="preserve">MHR Personal </v>
          </cell>
          <cell r="E7630">
            <v>9130</v>
          </cell>
        </row>
        <row r="7631">
          <cell r="B7631" t="str">
            <v>Hyundai Showroom</v>
          </cell>
          <cell r="E7631">
            <v>600</v>
          </cell>
        </row>
        <row r="7632">
          <cell r="B7632" t="str">
            <v>Hyundai Showroom</v>
          </cell>
          <cell r="E7632">
            <v>49</v>
          </cell>
        </row>
        <row r="7633">
          <cell r="B7633" t="str">
            <v>Hyundai Showroom</v>
          </cell>
          <cell r="C7633" t="str">
            <v>drawings</v>
          </cell>
          <cell r="D7633" t="str">
            <v>print</v>
          </cell>
          <cell r="E7633">
            <v>2520</v>
          </cell>
        </row>
        <row r="7634">
          <cell r="B7634" t="str">
            <v>The Place</v>
          </cell>
          <cell r="C7634" t="str">
            <v>Material</v>
          </cell>
          <cell r="D7634" t="str">
            <v>switch for air curtain</v>
          </cell>
          <cell r="E7634">
            <v>2450</v>
          </cell>
        </row>
        <row r="7635">
          <cell r="B7635" t="str">
            <v>Zeelaf Munir Villa</v>
          </cell>
          <cell r="C7635" t="str">
            <v>Material</v>
          </cell>
          <cell r="D7635" t="str">
            <v>misc materila by mona ducitng</v>
          </cell>
          <cell r="E7635">
            <v>620</v>
          </cell>
        </row>
        <row r="7636">
          <cell r="B7636" t="str">
            <v>JPMC (Main Project)</v>
          </cell>
          <cell r="C7636" t="str">
            <v>Material</v>
          </cell>
          <cell r="D7636" t="str">
            <v>misc material by imran engr</v>
          </cell>
          <cell r="E7636">
            <v>59450</v>
          </cell>
        </row>
        <row r="7637">
          <cell r="B7637" t="str">
            <v>Naveed malik</v>
          </cell>
          <cell r="C7637" t="str">
            <v>Asif Fiber</v>
          </cell>
          <cell r="D7637" t="str">
            <v>paid</v>
          </cell>
          <cell r="E7637">
            <v>7000</v>
          </cell>
        </row>
        <row r="7638">
          <cell r="B7638" t="str">
            <v>Falcon Mall</v>
          </cell>
          <cell r="E7638">
            <v>11500</v>
          </cell>
        </row>
        <row r="7639">
          <cell r="B7639" t="str">
            <v>Office</v>
          </cell>
          <cell r="C7639" t="str">
            <v>rehan aslam</v>
          </cell>
          <cell r="D7639" t="str">
            <v>misc office expenses in the month of Junr 19 suzuki fares, kitchen expenses fuel and other petty expenses</v>
          </cell>
          <cell r="E7639">
            <v>18079</v>
          </cell>
        </row>
        <row r="7640">
          <cell r="B7640" t="str">
            <v>Falcon Mall</v>
          </cell>
          <cell r="C7640" t="str">
            <v>Prem Engineering</v>
          </cell>
          <cell r="D7640" t="str">
            <v>This payment received from total as jpmc PAF payment receiving date 11-05-19</v>
          </cell>
          <cell r="E7640">
            <v>100000</v>
          </cell>
        </row>
        <row r="7641">
          <cell r="B7641" t="str">
            <v>Falcon Mall</v>
          </cell>
          <cell r="C7641" t="str">
            <v>Prem Engineering</v>
          </cell>
          <cell r="D7641" t="str">
            <v>This payment received from total as jpmc PAF payment receiving date 11-05-19</v>
          </cell>
          <cell r="E7641">
            <v>100000</v>
          </cell>
        </row>
        <row r="7642">
          <cell r="B7642" t="str">
            <v>JPMC (Main Project)</v>
          </cell>
          <cell r="C7642" t="str">
            <v>azaad</v>
          </cell>
          <cell r="D7642" t="str">
            <v>Paid thru DIB chq 0961941</v>
          </cell>
          <cell r="E7642">
            <v>90000</v>
          </cell>
        </row>
        <row r="7643">
          <cell r="B7643" t="str">
            <v>The Place</v>
          </cell>
          <cell r="C7643" t="str">
            <v>shahbaz duct</v>
          </cell>
          <cell r="D7643" t="str">
            <v>paid this cash by bilal bhai personal</v>
          </cell>
          <cell r="E7643">
            <v>50000</v>
          </cell>
        </row>
        <row r="7644">
          <cell r="B7644" t="str">
            <v>JPMC (Main Project)</v>
          </cell>
          <cell r="C7644" t="str">
            <v>excavation work</v>
          </cell>
          <cell r="D7644" t="str">
            <v>This payment received from total as jpmc PAF payment receiving date 11-05-19</v>
          </cell>
          <cell r="E7644">
            <v>100000</v>
          </cell>
        </row>
        <row r="7645">
          <cell r="B7645" t="str">
            <v>JPMC (Main Project)</v>
          </cell>
          <cell r="C7645" t="str">
            <v>azaad</v>
          </cell>
          <cell r="D7645" t="str">
            <v>paid thru DIB chq 01961942 chq amount 35000</v>
          </cell>
          <cell r="E7645">
            <v>10000</v>
          </cell>
        </row>
        <row r="7646">
          <cell r="B7646" t="str">
            <v>Falcon Mall</v>
          </cell>
          <cell r="C7646" t="str">
            <v>Bonus</v>
          </cell>
          <cell r="D7646" t="str">
            <v>paid to bilal bhai Total Bonus paid 593500</v>
          </cell>
          <cell r="E7646">
            <v>25000</v>
          </cell>
        </row>
        <row r="7647">
          <cell r="B7647" t="str">
            <v>Zeelaf Munir Villa</v>
          </cell>
          <cell r="C7647" t="str">
            <v>Bonus</v>
          </cell>
          <cell r="D7647" t="str">
            <v>paid to nadeem bhai Total Bonus paid 593500</v>
          </cell>
          <cell r="E7647">
            <v>25000</v>
          </cell>
        </row>
        <row r="7648">
          <cell r="B7648" t="str">
            <v>Office</v>
          </cell>
          <cell r="C7648" t="str">
            <v>Bonus</v>
          </cell>
          <cell r="D7648" t="str">
            <v>Total Bonus paid 593500</v>
          </cell>
          <cell r="E7648">
            <v>49000</v>
          </cell>
        </row>
        <row r="7649">
          <cell r="B7649" t="str">
            <v xml:space="preserve">O/M Nue Multiplex </v>
          </cell>
          <cell r="C7649" t="str">
            <v>Bonus</v>
          </cell>
          <cell r="D7649" t="str">
            <v>Total Bonus paid 593500</v>
          </cell>
          <cell r="E7649">
            <v>51500</v>
          </cell>
        </row>
        <row r="7650">
          <cell r="B7650" t="str">
            <v>O/M The Place</v>
          </cell>
          <cell r="C7650" t="str">
            <v>Bonus</v>
          </cell>
          <cell r="D7650" t="str">
            <v>Total Bonus paid 593500</v>
          </cell>
          <cell r="E7650">
            <v>18000</v>
          </cell>
        </row>
        <row r="7651">
          <cell r="B7651" t="str">
            <v>JPMC (Main Project)</v>
          </cell>
          <cell r="C7651" t="str">
            <v>Bonus</v>
          </cell>
          <cell r="D7651" t="str">
            <v>Total Bonus paid 593500</v>
          </cell>
          <cell r="E7651">
            <v>137500</v>
          </cell>
        </row>
        <row r="7652">
          <cell r="B7652" t="str">
            <v>O/M EFU</v>
          </cell>
          <cell r="C7652" t="str">
            <v>Bonus</v>
          </cell>
          <cell r="D7652" t="str">
            <v>Total Bonus paid 593500</v>
          </cell>
          <cell r="E7652">
            <v>46000</v>
          </cell>
        </row>
        <row r="7653">
          <cell r="B7653" t="str">
            <v>FTC Floors</v>
          </cell>
          <cell r="C7653" t="str">
            <v>Bonus</v>
          </cell>
          <cell r="D7653" t="str">
            <v>Total Bonus paid 593500</v>
          </cell>
          <cell r="E7653">
            <v>42500</v>
          </cell>
        </row>
        <row r="7654">
          <cell r="B7654" t="str">
            <v>Falcon Mall</v>
          </cell>
          <cell r="C7654" t="str">
            <v>Bonus</v>
          </cell>
          <cell r="D7654" t="str">
            <v>Total Bonus paid 593500</v>
          </cell>
          <cell r="E7654">
            <v>90500</v>
          </cell>
        </row>
        <row r="7655">
          <cell r="B7655" t="str">
            <v>Zeelaf Munir Villa</v>
          </cell>
          <cell r="C7655" t="str">
            <v>Bonus</v>
          </cell>
          <cell r="D7655" t="str">
            <v>Total Bonus paid 593500</v>
          </cell>
          <cell r="E7655">
            <v>108500</v>
          </cell>
        </row>
        <row r="7656">
          <cell r="B7656" t="str">
            <v>O/M EFU</v>
          </cell>
          <cell r="C7656" t="str">
            <v>SST Tax</v>
          </cell>
          <cell r="D7656" t="str">
            <v>paid thru MCB chq 1722007618</v>
          </cell>
          <cell r="E7656">
            <v>56583</v>
          </cell>
        </row>
        <row r="7657">
          <cell r="B7657" t="str">
            <v>FTC Floors</v>
          </cell>
          <cell r="C7657" t="str">
            <v>SST Tax</v>
          </cell>
          <cell r="D7657" t="str">
            <v>paid thru MCB chq 1722007618</v>
          </cell>
          <cell r="E7657">
            <v>25920</v>
          </cell>
        </row>
        <row r="7658">
          <cell r="B7658" t="str">
            <v>The Place</v>
          </cell>
          <cell r="C7658" t="str">
            <v>Material</v>
          </cell>
          <cell r="D7658" t="str">
            <v>Paid for air curtain 4 ft long 4 nos make caravell from e shop</v>
          </cell>
          <cell r="E7658">
            <v>85000</v>
          </cell>
        </row>
        <row r="7659">
          <cell r="B7659" t="str">
            <v>Zeelaf Munir Villa</v>
          </cell>
          <cell r="C7659" t="str">
            <v>Tahiri Sanitary</v>
          </cell>
          <cell r="D7659" t="str">
            <v>This 01 million cheque (rec on 11-6-19) given to Taheriya Sanitry, he adjust 500,000 in his ledger and return 500,000 in the followong form:
1) Chq 1   200,000
2) chq 2   100,000
3) chq 3   100,000
4) chq 4   100,000</v>
          </cell>
          <cell r="E7659">
            <v>500000</v>
          </cell>
        </row>
        <row r="7660">
          <cell r="B7660" t="str">
            <v>Falcon Mall</v>
          </cell>
          <cell r="C7660" t="str">
            <v>Basheer Pipe Installation</v>
          </cell>
          <cell r="D7660" t="str">
            <v>cash paid thru office</v>
          </cell>
          <cell r="E7660">
            <v>75000</v>
          </cell>
        </row>
        <row r="7661">
          <cell r="B7661" t="str">
            <v>The Place</v>
          </cell>
          <cell r="C7661" t="str">
            <v>Material</v>
          </cell>
          <cell r="D7661" t="str">
            <v>Paid for air curtain 4 ft long 02 nos make caravell from e shop</v>
          </cell>
          <cell r="E7661">
            <v>43000</v>
          </cell>
        </row>
        <row r="7662">
          <cell r="B7662" t="str">
            <v>Falcon Mall</v>
          </cell>
          <cell r="C7662" t="str">
            <v>Material</v>
          </cell>
          <cell r="D7662" t="str">
            <v>paid thru dic chq 03191951 for 10 than cloth</v>
          </cell>
          <cell r="E7662">
            <v>22550</v>
          </cell>
        </row>
        <row r="7663">
          <cell r="B7663" t="str">
            <v>JPMC (Main Project)</v>
          </cell>
          <cell r="C7663" t="str">
            <v>excavation work</v>
          </cell>
          <cell r="D7663" t="str">
            <v>this payment paid by bilal bhai thru his personal chq 00958662</v>
          </cell>
          <cell r="E7663">
            <v>88000</v>
          </cell>
        </row>
        <row r="7664">
          <cell r="B7664" t="str">
            <v>JPMC (Main Project)</v>
          </cell>
          <cell r="C7664" t="str">
            <v>Chemicon</v>
          </cell>
          <cell r="D7664" t="str">
            <v>padi thru dib chq 01961948</v>
          </cell>
          <cell r="E7664">
            <v>128000</v>
          </cell>
        </row>
        <row r="7665">
          <cell r="B7665" t="str">
            <v xml:space="preserve">MHR Personal </v>
          </cell>
          <cell r="C7665" t="str">
            <v>Utilities bills</v>
          </cell>
          <cell r="D7665" t="str">
            <v xml:space="preserve">paid thru dib chq </v>
          </cell>
          <cell r="E7665">
            <v>58706</v>
          </cell>
        </row>
        <row r="7666">
          <cell r="B7666" t="str">
            <v>Office</v>
          </cell>
          <cell r="C7666" t="str">
            <v>Utilities bills</v>
          </cell>
          <cell r="D7666" t="str">
            <v xml:space="preserve">paid thru dib chq </v>
          </cell>
          <cell r="E7666">
            <v>6850</v>
          </cell>
        </row>
        <row r="7667">
          <cell r="B7667" t="str">
            <v>Falcon Mall</v>
          </cell>
          <cell r="C7667" t="str">
            <v>Material</v>
          </cell>
          <cell r="D7667" t="str">
            <v>paid thru dib chq 01961928 and cash 2000 to faheem elec fo mat</v>
          </cell>
          <cell r="E7667">
            <v>62925</v>
          </cell>
        </row>
        <row r="7668">
          <cell r="B7668" t="str">
            <v xml:space="preserve">O/M Nue Multiplex </v>
          </cell>
          <cell r="C7668" t="str">
            <v>Received</v>
          </cell>
          <cell r="D7668" t="str">
            <v>operation and maintenance May 19 bill</v>
          </cell>
          <cell r="F7668">
            <v>198875</v>
          </cell>
        </row>
        <row r="7669">
          <cell r="B7669" t="str">
            <v>JPMC (Main Project)</v>
          </cell>
          <cell r="C7669" t="str">
            <v>Received</v>
          </cell>
          <cell r="D7669" t="str">
            <v>Received against IPC -40 this chq given to Taheriya</v>
          </cell>
          <cell r="F7669">
            <v>1000000</v>
          </cell>
        </row>
        <row r="7670">
          <cell r="B7670" t="str">
            <v>JPMC (Main Project)</v>
          </cell>
          <cell r="C7670" t="str">
            <v>Deduction</v>
          </cell>
          <cell r="D7670" t="str">
            <v>01 no zahabiya balti from chemicon</v>
          </cell>
          <cell r="F7670">
            <v>-12000</v>
          </cell>
        </row>
        <row r="7671">
          <cell r="B7671" t="str">
            <v>Falcon Mall</v>
          </cell>
          <cell r="C7671" t="str">
            <v>Deduction</v>
          </cell>
          <cell r="D7671" t="str">
            <v>for canvas cloth</v>
          </cell>
          <cell r="F7671">
            <v>-4000</v>
          </cell>
        </row>
        <row r="7672">
          <cell r="B7672" t="str">
            <v>FTC Floors</v>
          </cell>
          <cell r="C7672" t="str">
            <v>Received</v>
          </cell>
          <cell r="D7672" t="str">
            <v>o/m May 2019 bill</v>
          </cell>
          <cell r="F7672">
            <v>157140</v>
          </cell>
        </row>
        <row r="7673">
          <cell r="B7673" t="str">
            <v>Zeelaf Munir Villa</v>
          </cell>
          <cell r="C7673" t="str">
            <v>Received</v>
          </cell>
          <cell r="D7673" t="str">
            <v>5th payment received depositted in DIB account</v>
          </cell>
          <cell r="F7673">
            <v>1500000</v>
          </cell>
        </row>
        <row r="7674">
          <cell r="B7674" t="str">
            <v>Zeelaf Munir Villa</v>
          </cell>
          <cell r="C7674" t="str">
            <v>Received</v>
          </cell>
          <cell r="D7674" t="str">
            <v>5th payment received paid to fateh steel and he return as follows in comment boz</v>
          </cell>
          <cell r="F7674">
            <v>1525500</v>
          </cell>
        </row>
        <row r="7675">
          <cell r="B7675" t="str">
            <v>Falcon Mall</v>
          </cell>
          <cell r="C7675" t="str">
            <v xml:space="preserve">salary </v>
          </cell>
          <cell r="D7675" t="str">
            <v>Bilal bhai</v>
          </cell>
          <cell r="E7675">
            <v>25000</v>
          </cell>
        </row>
        <row r="7676">
          <cell r="B7676" t="str">
            <v>JPMC (Main Project)</v>
          </cell>
          <cell r="C7676" t="str">
            <v xml:space="preserve">salary </v>
          </cell>
          <cell r="D7676" t="str">
            <v>Bilal bhai</v>
          </cell>
          <cell r="E7676">
            <v>25000</v>
          </cell>
        </row>
        <row r="7677">
          <cell r="B7677" t="str">
            <v>Zeelaf Munir Villa</v>
          </cell>
          <cell r="C7677" t="str">
            <v xml:space="preserve">salary </v>
          </cell>
          <cell r="D7677" t="str">
            <v>Nadeem bhai</v>
          </cell>
          <cell r="E7677">
            <v>25000</v>
          </cell>
        </row>
        <row r="7678">
          <cell r="B7678" t="str">
            <v>Food Court JPMC</v>
          </cell>
          <cell r="C7678" t="str">
            <v xml:space="preserve">salary </v>
          </cell>
          <cell r="D7678" t="str">
            <v>Nadeem bhai</v>
          </cell>
          <cell r="E7678">
            <v>25000</v>
          </cell>
        </row>
        <row r="7679">
          <cell r="B7679" t="str">
            <v xml:space="preserve">MHR Personal </v>
          </cell>
          <cell r="C7679" t="str">
            <v xml:space="preserve">salary </v>
          </cell>
          <cell r="D7679" t="str">
            <v>MHR</v>
          </cell>
          <cell r="E7679">
            <v>30000</v>
          </cell>
        </row>
        <row r="7680">
          <cell r="B7680" t="str">
            <v>Office</v>
          </cell>
          <cell r="C7680" t="str">
            <v xml:space="preserve">salary </v>
          </cell>
          <cell r="D7680" t="str">
            <v>Office</v>
          </cell>
          <cell r="E7680">
            <v>91400</v>
          </cell>
        </row>
        <row r="7681">
          <cell r="B7681" t="str">
            <v xml:space="preserve">O/M Nue Multiplex </v>
          </cell>
          <cell r="C7681" t="str">
            <v xml:space="preserve">salary </v>
          </cell>
          <cell r="D7681" t="str">
            <v>Nueplex RMR</v>
          </cell>
          <cell r="E7681">
            <v>173726.75000000003</v>
          </cell>
        </row>
        <row r="7682">
          <cell r="B7682" t="str">
            <v>O/M The Place</v>
          </cell>
          <cell r="C7682" t="str">
            <v xml:space="preserve">salary </v>
          </cell>
          <cell r="D7682" t="str">
            <v>Nueplex The place</v>
          </cell>
          <cell r="E7682">
            <v>187618.16666666666</v>
          </cell>
        </row>
        <row r="7683">
          <cell r="B7683" t="str">
            <v>JPMC (Main Project)</v>
          </cell>
          <cell r="C7683" t="str">
            <v xml:space="preserve">salary </v>
          </cell>
          <cell r="D7683" t="str">
            <v>JPMC</v>
          </cell>
          <cell r="E7683">
            <v>200000</v>
          </cell>
        </row>
        <row r="7684">
          <cell r="B7684" t="str">
            <v>Food Court JPMC</v>
          </cell>
          <cell r="C7684" t="str">
            <v xml:space="preserve">salary </v>
          </cell>
          <cell r="D7684" t="str">
            <v>JPMC</v>
          </cell>
          <cell r="E7684">
            <v>56682</v>
          </cell>
        </row>
        <row r="7685">
          <cell r="B7685" t="str">
            <v>O/M EFU</v>
          </cell>
          <cell r="C7685" t="str">
            <v xml:space="preserve">salary </v>
          </cell>
          <cell r="D7685" t="str">
            <v xml:space="preserve">EFU </v>
          </cell>
          <cell r="E7685">
            <v>117585.08333333333</v>
          </cell>
        </row>
        <row r="7686">
          <cell r="B7686" t="str">
            <v>FTC Floors</v>
          </cell>
          <cell r="C7686" t="str">
            <v xml:space="preserve">salary </v>
          </cell>
          <cell r="D7686" t="str">
            <v>FTC</v>
          </cell>
          <cell r="E7686">
            <v>79654.166666666672</v>
          </cell>
        </row>
        <row r="7687">
          <cell r="B7687" t="str">
            <v>Falcon Mall</v>
          </cell>
          <cell r="C7687" t="str">
            <v xml:space="preserve">salary </v>
          </cell>
          <cell r="D7687" t="str">
            <v>Falcon</v>
          </cell>
          <cell r="E7687">
            <v>186895</v>
          </cell>
        </row>
        <row r="7688">
          <cell r="B7688" t="str">
            <v>Zeelaf Munir Villa</v>
          </cell>
          <cell r="C7688" t="str">
            <v xml:space="preserve">salary </v>
          </cell>
          <cell r="D7688" t="str">
            <v>Zeelaf</v>
          </cell>
          <cell r="E7688">
            <v>181088.54166666666</v>
          </cell>
        </row>
        <row r="7689">
          <cell r="B7689" t="str">
            <v>Hyundai Showroom</v>
          </cell>
          <cell r="C7689" t="str">
            <v xml:space="preserve">salary </v>
          </cell>
          <cell r="D7689" t="str">
            <v>Hyundai</v>
          </cell>
          <cell r="E7689">
            <v>50000</v>
          </cell>
        </row>
        <row r="7690">
          <cell r="B7690" t="str">
            <v>Zeelaf Munir Villa</v>
          </cell>
          <cell r="C7690" t="str">
            <v>Material</v>
          </cell>
          <cell r="D7690" t="str">
            <v>purchased insulation ny mona ducting</v>
          </cell>
          <cell r="E7690">
            <v>87000</v>
          </cell>
        </row>
        <row r="7691">
          <cell r="B7691" t="str">
            <v>Hyundai Showroom</v>
          </cell>
          <cell r="C7691" t="str">
            <v>Material</v>
          </cell>
          <cell r="D7691" t="str">
            <v>misc</v>
          </cell>
          <cell r="E7691">
            <v>980</v>
          </cell>
        </row>
        <row r="7692">
          <cell r="B7692" t="str">
            <v>FTC Floors</v>
          </cell>
          <cell r="C7692" t="str">
            <v>Material</v>
          </cell>
          <cell r="D7692" t="str">
            <v>miscb by nadeem bhai</v>
          </cell>
          <cell r="E7692">
            <v>2000</v>
          </cell>
        </row>
        <row r="7693">
          <cell r="B7693" t="str">
            <v>Falcon Mall</v>
          </cell>
          <cell r="C7693" t="str">
            <v>Material</v>
          </cell>
          <cell r="D7693" t="str">
            <v>miscb by nadeem bhai</v>
          </cell>
          <cell r="E7693">
            <v>3000</v>
          </cell>
        </row>
        <row r="7694">
          <cell r="B7694" t="str">
            <v>JPMC (Main Project)</v>
          </cell>
          <cell r="C7694" t="str">
            <v>Material</v>
          </cell>
          <cell r="D7694" t="str">
            <v>miscb by nadeem bhai</v>
          </cell>
          <cell r="E7694">
            <v>2000</v>
          </cell>
        </row>
        <row r="7695">
          <cell r="B7695" t="str">
            <v>Zeelaf Munir Villa</v>
          </cell>
          <cell r="C7695" t="str">
            <v>Material</v>
          </cell>
          <cell r="D7695" t="str">
            <v>miscb by nadeem bhai</v>
          </cell>
          <cell r="E7695">
            <v>1000</v>
          </cell>
        </row>
        <row r="7696">
          <cell r="B7696" t="str">
            <v>Hyundai Showroom</v>
          </cell>
          <cell r="C7696" t="str">
            <v>Material</v>
          </cell>
          <cell r="D7696" t="str">
            <v>fisher bush zahabiya disc by minhaal</v>
          </cell>
          <cell r="E7696">
            <v>14733</v>
          </cell>
        </row>
        <row r="7697">
          <cell r="B7697" t="str">
            <v>O/M EFU</v>
          </cell>
          <cell r="C7697" t="str">
            <v>Material</v>
          </cell>
          <cell r="D7697" t="str">
            <v>misc by owasi</v>
          </cell>
          <cell r="E7697">
            <v>1500</v>
          </cell>
        </row>
        <row r="7698">
          <cell r="B7698" t="str">
            <v>Hyundai Showroom</v>
          </cell>
          <cell r="C7698" t="str">
            <v>Material</v>
          </cell>
          <cell r="D7698" t="str">
            <v>misc</v>
          </cell>
          <cell r="E7698">
            <v>356</v>
          </cell>
        </row>
        <row r="7699">
          <cell r="B7699" t="str">
            <v>JPMC (Main Project)</v>
          </cell>
          <cell r="C7699" t="str">
            <v>Material</v>
          </cell>
          <cell r="D7699" t="str">
            <v>misc by imran engr</v>
          </cell>
          <cell r="E7699">
            <v>27336</v>
          </cell>
        </row>
        <row r="7700">
          <cell r="B7700" t="str">
            <v>JPMC (Main Project)</v>
          </cell>
          <cell r="C7700" t="str">
            <v>Material</v>
          </cell>
          <cell r="D7700" t="str">
            <v>misc by huzaifa</v>
          </cell>
          <cell r="E7700">
            <v>53382</v>
          </cell>
        </row>
        <row r="7701">
          <cell r="B7701" t="str">
            <v>Zeelaf Munir Villa</v>
          </cell>
          <cell r="C7701" t="str">
            <v>Material</v>
          </cell>
          <cell r="D7701" t="str">
            <v>misc by abbas</v>
          </cell>
          <cell r="E7701">
            <v>14010</v>
          </cell>
        </row>
        <row r="7702">
          <cell r="B7702" t="str">
            <v>Hyundai Showroom</v>
          </cell>
          <cell r="C7702" t="str">
            <v>drawings</v>
          </cell>
          <cell r="D7702" t="str">
            <v>print</v>
          </cell>
          <cell r="E7702">
            <v>1800</v>
          </cell>
        </row>
        <row r="7703">
          <cell r="B7703" t="str">
            <v>Hyundai Showroom</v>
          </cell>
          <cell r="C7703" t="str">
            <v>Material</v>
          </cell>
          <cell r="D7703" t="str">
            <v>misc</v>
          </cell>
          <cell r="E7703">
            <v>1050</v>
          </cell>
        </row>
        <row r="7704">
          <cell r="B7704" t="str">
            <v>Zeelaf Munir Villa</v>
          </cell>
          <cell r="C7704" t="str">
            <v>Material</v>
          </cell>
          <cell r="D7704" t="str">
            <v>by abbas</v>
          </cell>
          <cell r="E7704">
            <v>18730</v>
          </cell>
        </row>
        <row r="7705">
          <cell r="B7705" t="str">
            <v>Zeelaf Munir Villa</v>
          </cell>
          <cell r="C7705" t="str">
            <v>Material</v>
          </cell>
          <cell r="D7705" t="str">
            <v>sticker and roll by minhaal</v>
          </cell>
          <cell r="E7705">
            <v>9100</v>
          </cell>
        </row>
        <row r="7706">
          <cell r="B7706" t="str">
            <v>Falcon Mall</v>
          </cell>
          <cell r="C7706" t="str">
            <v>Material</v>
          </cell>
          <cell r="D7706" t="str">
            <v>misc by minhaal</v>
          </cell>
          <cell r="E7706">
            <v>5540</v>
          </cell>
        </row>
        <row r="7707">
          <cell r="B7707" t="str">
            <v>Hyundai Showroom</v>
          </cell>
          <cell r="C7707" t="str">
            <v>Material</v>
          </cell>
          <cell r="D7707" t="str">
            <v>misc by minhaal</v>
          </cell>
          <cell r="E7707">
            <v>900</v>
          </cell>
        </row>
        <row r="7708">
          <cell r="B7708" t="str">
            <v>Hyundai Showroom</v>
          </cell>
          <cell r="C7708" t="str">
            <v>Material</v>
          </cell>
          <cell r="D7708" t="str">
            <v>fittings and disc and clip by minaal</v>
          </cell>
          <cell r="E7708">
            <v>19000</v>
          </cell>
        </row>
        <row r="7709">
          <cell r="B7709" t="str">
            <v>Falcon Mall</v>
          </cell>
          <cell r="C7709" t="str">
            <v>Material</v>
          </cell>
          <cell r="D7709" t="str">
            <v>misc by minhaal</v>
          </cell>
          <cell r="E7709">
            <v>2090</v>
          </cell>
        </row>
        <row r="7710">
          <cell r="B7710" t="str">
            <v xml:space="preserve">MHR Personal </v>
          </cell>
          <cell r="C7710" t="str">
            <v>sir rehman</v>
          </cell>
          <cell r="D7710" t="str">
            <v xml:space="preserve">dic chq </v>
          </cell>
          <cell r="E7710">
            <v>38917</v>
          </cell>
        </row>
        <row r="7711">
          <cell r="B7711" t="str">
            <v>Naveed malik</v>
          </cell>
          <cell r="C7711" t="str">
            <v>Khan Brothers</v>
          </cell>
          <cell r="D7711" t="str">
            <v>paid rec by mr saad till now old bill cleared</v>
          </cell>
          <cell r="E7711">
            <v>16000</v>
          </cell>
        </row>
        <row r="7712">
          <cell r="B7712" t="str">
            <v>Hyundai Showroom</v>
          </cell>
          <cell r="C7712" t="str">
            <v>Material</v>
          </cell>
          <cell r="D7712" t="str">
            <v>misc</v>
          </cell>
          <cell r="E7712">
            <v>1275</v>
          </cell>
        </row>
        <row r="7713">
          <cell r="B7713" t="str">
            <v>Falcon Mall</v>
          </cell>
          <cell r="C7713" t="str">
            <v>mineral water</v>
          </cell>
          <cell r="D7713" t="str">
            <v>paid</v>
          </cell>
          <cell r="E7713">
            <v>2080</v>
          </cell>
        </row>
        <row r="7714">
          <cell r="B7714" t="str">
            <v>Hyundai Showroom</v>
          </cell>
          <cell r="C7714" t="str">
            <v>Material</v>
          </cell>
          <cell r="D7714" t="str">
            <v>fittings from universal and ither items by minhaal</v>
          </cell>
          <cell r="E7714">
            <v>15200</v>
          </cell>
        </row>
        <row r="7715">
          <cell r="B7715" t="str">
            <v>Hyundai Showroom</v>
          </cell>
          <cell r="C7715" t="str">
            <v>Material</v>
          </cell>
          <cell r="D7715" t="str">
            <v>fittings maersuurung tape and plier by minhaal</v>
          </cell>
          <cell r="E7715">
            <v>10036</v>
          </cell>
        </row>
        <row r="7716">
          <cell r="B7716" t="str">
            <v>Hyundai Showroom</v>
          </cell>
          <cell r="C7716" t="str">
            <v>Material</v>
          </cell>
          <cell r="D7716" t="str">
            <v>refereshmet and other things by bilal auto</v>
          </cell>
          <cell r="E7716">
            <v>4975</v>
          </cell>
        </row>
        <row r="7717">
          <cell r="B7717" t="str">
            <v>JPMC (Main Project)</v>
          </cell>
          <cell r="C7717" t="str">
            <v>Material</v>
          </cell>
          <cell r="D7717" t="str">
            <v>misc by minhaal</v>
          </cell>
          <cell r="E7717">
            <v>1875</v>
          </cell>
        </row>
        <row r="7718">
          <cell r="B7718" t="str">
            <v>Falcon Mall</v>
          </cell>
          <cell r="C7718" t="str">
            <v>Material</v>
          </cell>
          <cell r="D7718" t="str">
            <v>misc by minhaal</v>
          </cell>
          <cell r="E7718">
            <v>1010</v>
          </cell>
        </row>
        <row r="7719">
          <cell r="B7719" t="str">
            <v>Zeelaf Munir Villa</v>
          </cell>
          <cell r="C7719" t="str">
            <v>Material</v>
          </cell>
          <cell r="D7719" t="str">
            <v>misc by minhaal</v>
          </cell>
          <cell r="E7719">
            <v>4200</v>
          </cell>
        </row>
        <row r="7720">
          <cell r="B7720" t="str">
            <v>Hyundai Showroom</v>
          </cell>
          <cell r="C7720" t="str">
            <v>Material</v>
          </cell>
          <cell r="D7720" t="str">
            <v>misc by minhaal fittings siliicn and other items</v>
          </cell>
          <cell r="E7720">
            <v>16000</v>
          </cell>
        </row>
        <row r="7721">
          <cell r="B7721" t="str">
            <v>Hyundai Showroom</v>
          </cell>
          <cell r="C7721" t="str">
            <v>Material</v>
          </cell>
          <cell r="D7721" t="str">
            <v>misc by minhaal</v>
          </cell>
          <cell r="E7721">
            <v>6420</v>
          </cell>
        </row>
        <row r="7722">
          <cell r="B7722" t="str">
            <v>FTC Floors</v>
          </cell>
          <cell r="C7722" t="str">
            <v>SST Tax</v>
          </cell>
          <cell r="D7722" t="str">
            <v>paid thru cash</v>
          </cell>
          <cell r="E7722">
            <v>12960</v>
          </cell>
        </row>
        <row r="7723">
          <cell r="B7723" t="str">
            <v>JPMC (Main Project)</v>
          </cell>
          <cell r="C7723" t="str">
            <v>Zahid AC</v>
          </cell>
          <cell r="D7723" t="str">
            <v>paid for 5 unit installation</v>
          </cell>
          <cell r="E7723">
            <v>15000</v>
          </cell>
        </row>
        <row r="7724">
          <cell r="B7724" t="str">
            <v>Hyundai Showroom</v>
          </cell>
          <cell r="C7724" t="str">
            <v>drawings</v>
          </cell>
          <cell r="E7724">
            <v>720</v>
          </cell>
        </row>
        <row r="7725">
          <cell r="B7725" t="str">
            <v>Hyundai Showroom</v>
          </cell>
          <cell r="C7725" t="str">
            <v>drawings</v>
          </cell>
          <cell r="E7725">
            <v>120</v>
          </cell>
        </row>
        <row r="7726">
          <cell r="B7726" t="str">
            <v>Hyundai Showroom</v>
          </cell>
          <cell r="C7726" t="str">
            <v>Material</v>
          </cell>
          <cell r="D7726" t="str">
            <v>misc by minhaal</v>
          </cell>
          <cell r="E7726">
            <v>20070</v>
          </cell>
        </row>
        <row r="7727">
          <cell r="B7727" t="str">
            <v>Hyundai Showroom</v>
          </cell>
          <cell r="C7727" t="str">
            <v>Material</v>
          </cell>
          <cell r="D7727" t="str">
            <v>misc by minhaal</v>
          </cell>
          <cell r="E7727">
            <v>5100</v>
          </cell>
        </row>
        <row r="7728">
          <cell r="B7728" t="str">
            <v>misc</v>
          </cell>
          <cell r="C7728" t="str">
            <v>Shahid Riggger</v>
          </cell>
          <cell r="D7728" t="str">
            <v>paid to shahid for SMC office</v>
          </cell>
          <cell r="E7728">
            <v>10000</v>
          </cell>
        </row>
        <row r="7729">
          <cell r="B7729" t="str">
            <v>Hyundai Showroom</v>
          </cell>
          <cell r="C7729" t="str">
            <v>Material</v>
          </cell>
          <cell r="D7729" t="str">
            <v>refereshmet and other things by bilal auto</v>
          </cell>
          <cell r="E7729">
            <v>5130</v>
          </cell>
        </row>
        <row r="7730">
          <cell r="B7730" t="str">
            <v>Hyundai Showroom</v>
          </cell>
          <cell r="C7730" t="str">
            <v>drawings</v>
          </cell>
          <cell r="E7730">
            <v>740</v>
          </cell>
        </row>
        <row r="7731">
          <cell r="B7731" t="str">
            <v>JPMC (Main Project)</v>
          </cell>
          <cell r="C7731" t="str">
            <v>Material</v>
          </cell>
          <cell r="D7731" t="str">
            <v>hold title disc and nut bil t by minhaa;l</v>
          </cell>
          <cell r="E7731">
            <v>4000</v>
          </cell>
        </row>
        <row r="7732">
          <cell r="B7732" t="str">
            <v>The Place</v>
          </cell>
          <cell r="C7732" t="str">
            <v>Material</v>
          </cell>
          <cell r="D7732" t="str">
            <v>channel patti by minhaal</v>
          </cell>
          <cell r="E7732">
            <v>16000</v>
          </cell>
        </row>
        <row r="7733">
          <cell r="B7733" t="str">
            <v>Hyundai Showroom</v>
          </cell>
          <cell r="C7733" t="str">
            <v>Material</v>
          </cell>
          <cell r="D7733" t="str">
            <v>dhaga hold tite clip and disc by  minhaal</v>
          </cell>
          <cell r="E7733">
            <v>15500</v>
          </cell>
        </row>
        <row r="7734">
          <cell r="B7734" t="str">
            <v xml:space="preserve">MHR Personal </v>
          </cell>
          <cell r="C7734" t="str">
            <v>sir rehman</v>
          </cell>
          <cell r="D7734" t="str">
            <v>misc</v>
          </cell>
          <cell r="E7734">
            <v>16997</v>
          </cell>
        </row>
        <row r="7735">
          <cell r="B7735" t="str">
            <v>Zeelaf Munir Villa</v>
          </cell>
          <cell r="C7735" t="str">
            <v>drawings</v>
          </cell>
          <cell r="E7735">
            <v>120</v>
          </cell>
        </row>
        <row r="7736">
          <cell r="B7736" t="str">
            <v>Hyundai Showroom</v>
          </cell>
          <cell r="C7736" t="str">
            <v>Material</v>
          </cell>
          <cell r="D7736" t="str">
            <v>misc</v>
          </cell>
          <cell r="E7736">
            <v>1288</v>
          </cell>
        </row>
        <row r="7737">
          <cell r="B7737" t="str">
            <v>Hyundai Showroom</v>
          </cell>
          <cell r="C7737" t="str">
            <v>Material</v>
          </cell>
          <cell r="D7737" t="str">
            <v>misc materila by jahangeer</v>
          </cell>
          <cell r="E7737">
            <v>16100</v>
          </cell>
        </row>
        <row r="7738">
          <cell r="B7738" t="str">
            <v>Hyundai Showroom</v>
          </cell>
          <cell r="C7738" t="str">
            <v>Material</v>
          </cell>
          <cell r="D7738" t="str">
            <v>misc materila by al rehman refrigent</v>
          </cell>
          <cell r="E7738">
            <v>7225</v>
          </cell>
        </row>
        <row r="7739">
          <cell r="B7739" t="str">
            <v>Zeelaf Munir Villa</v>
          </cell>
          <cell r="C7739" t="str">
            <v>Material</v>
          </cell>
          <cell r="D7739" t="str">
            <v>material by minhaal</v>
          </cell>
          <cell r="E7739">
            <v>4725</v>
          </cell>
        </row>
        <row r="7740">
          <cell r="B7740" t="str">
            <v>Falcon Mall</v>
          </cell>
          <cell r="C7740" t="str">
            <v>Material</v>
          </cell>
          <cell r="D7740" t="str">
            <v>material by minhaal</v>
          </cell>
          <cell r="E7740">
            <v>2360</v>
          </cell>
        </row>
        <row r="7741">
          <cell r="B7741" t="str">
            <v>Hyundai Showroom</v>
          </cell>
          <cell r="C7741" t="str">
            <v>Material</v>
          </cell>
          <cell r="D7741" t="str">
            <v>material by minhaal</v>
          </cell>
          <cell r="E7741">
            <v>6000</v>
          </cell>
        </row>
        <row r="7742">
          <cell r="B7742" t="str">
            <v>Zeelaf Munir Villa</v>
          </cell>
          <cell r="C7742" t="str">
            <v>Material</v>
          </cell>
          <cell r="D7742" t="str">
            <v>material by minhaal</v>
          </cell>
          <cell r="E7742">
            <v>4850</v>
          </cell>
        </row>
        <row r="7743">
          <cell r="B7743" t="str">
            <v>Zeelaf Munir Villa</v>
          </cell>
          <cell r="C7743" t="str">
            <v>Material</v>
          </cell>
          <cell r="D7743" t="str">
            <v>paid to drill tech</v>
          </cell>
          <cell r="E7743">
            <v>9000</v>
          </cell>
        </row>
        <row r="7744">
          <cell r="B7744" t="str">
            <v>Office</v>
          </cell>
          <cell r="C7744" t="str">
            <v>Nadeem bhai</v>
          </cell>
          <cell r="D7744" t="str">
            <v>paid for nadeem bhai car tyres</v>
          </cell>
          <cell r="E7744">
            <v>4000</v>
          </cell>
        </row>
        <row r="7745">
          <cell r="B7745" t="str">
            <v>Office</v>
          </cell>
          <cell r="C7745" t="str">
            <v>Mosque</v>
          </cell>
          <cell r="D7745" t="str">
            <v>for coil purchased for masjid at karor</v>
          </cell>
          <cell r="E7745">
            <v>21000</v>
          </cell>
        </row>
        <row r="7746">
          <cell r="B7746" t="str">
            <v>JPMC (Main Project)</v>
          </cell>
          <cell r="C7746" t="str">
            <v>drawings</v>
          </cell>
          <cell r="E7746">
            <v>640</v>
          </cell>
        </row>
        <row r="7747">
          <cell r="B7747" t="str">
            <v>Hyundai Showroom</v>
          </cell>
          <cell r="C7747" t="str">
            <v>Material</v>
          </cell>
          <cell r="D7747" t="str">
            <v>misc</v>
          </cell>
          <cell r="E7747">
            <v>370</v>
          </cell>
        </row>
        <row r="7748">
          <cell r="B7748" t="str">
            <v>Hyundai Showroom</v>
          </cell>
          <cell r="C7748" t="str">
            <v>Material</v>
          </cell>
          <cell r="D7748" t="str">
            <v>misc</v>
          </cell>
          <cell r="E7748">
            <v>1560</v>
          </cell>
        </row>
        <row r="7749">
          <cell r="B7749" t="str">
            <v>Zeelaf Munir Villa</v>
          </cell>
          <cell r="C7749" t="str">
            <v>drawings</v>
          </cell>
          <cell r="E7749">
            <v>360</v>
          </cell>
        </row>
        <row r="7750">
          <cell r="B7750" t="str">
            <v>Office</v>
          </cell>
          <cell r="C7750" t="str">
            <v>storm fiber</v>
          </cell>
          <cell r="D7750" t="str">
            <v>paid</v>
          </cell>
          <cell r="E7750">
            <v>4180</v>
          </cell>
        </row>
        <row r="7751">
          <cell r="B7751" t="str">
            <v>Falcon Mall</v>
          </cell>
          <cell r="C7751" t="str">
            <v>Material</v>
          </cell>
          <cell r="D7751" t="str">
            <v>material by azeem</v>
          </cell>
          <cell r="E7751">
            <v>86974</v>
          </cell>
        </row>
        <row r="7752">
          <cell r="B7752" t="str">
            <v>Hyundai Showroom</v>
          </cell>
          <cell r="C7752" t="str">
            <v>Material</v>
          </cell>
          <cell r="D7752" t="str">
            <v>misc</v>
          </cell>
          <cell r="E7752">
            <v>880</v>
          </cell>
        </row>
        <row r="7753">
          <cell r="B7753" t="str">
            <v>Hyundai Showroom</v>
          </cell>
          <cell r="C7753" t="str">
            <v>Material</v>
          </cell>
          <cell r="D7753" t="str">
            <v>misc</v>
          </cell>
          <cell r="E7753">
            <v>740</v>
          </cell>
        </row>
        <row r="7754">
          <cell r="B7754" t="str">
            <v>JPMC (Main Project)</v>
          </cell>
          <cell r="C7754" t="str">
            <v>Material</v>
          </cell>
          <cell r="D7754" t="str">
            <v>misc by imran engr</v>
          </cell>
          <cell r="E7754">
            <v>39171</v>
          </cell>
        </row>
        <row r="7755">
          <cell r="B7755" t="str">
            <v>JPMC (Main Project)</v>
          </cell>
          <cell r="C7755" t="str">
            <v>drawings</v>
          </cell>
          <cell r="E7755">
            <v>1080</v>
          </cell>
        </row>
        <row r="7756">
          <cell r="B7756" t="str">
            <v>Hyundai Showroom</v>
          </cell>
          <cell r="C7756" t="str">
            <v>Material</v>
          </cell>
          <cell r="D7756" t="str">
            <v>misc</v>
          </cell>
          <cell r="E7756">
            <v>280</v>
          </cell>
        </row>
        <row r="7757">
          <cell r="B7757" t="str">
            <v>Zeelaf Munir Villa</v>
          </cell>
          <cell r="C7757" t="str">
            <v>Material</v>
          </cell>
          <cell r="D7757" t="str">
            <v>misc</v>
          </cell>
          <cell r="E7757">
            <v>1220</v>
          </cell>
        </row>
        <row r="7758">
          <cell r="B7758" t="str">
            <v>Hyundai Showroom</v>
          </cell>
          <cell r="C7758" t="str">
            <v>Material</v>
          </cell>
          <cell r="D7758" t="str">
            <v>material by minhaal</v>
          </cell>
          <cell r="E7758">
            <v>5075</v>
          </cell>
        </row>
        <row r="7759">
          <cell r="B7759" t="str">
            <v>Office</v>
          </cell>
          <cell r="C7759" t="str">
            <v>sir rehman</v>
          </cell>
          <cell r="D7759" t="str">
            <v>paid this cash by nadeem iqbal for laywer</v>
          </cell>
          <cell r="E7759">
            <v>15000</v>
          </cell>
        </row>
        <row r="7760">
          <cell r="B7760" t="str">
            <v>Hyundai Showroom</v>
          </cell>
          <cell r="C7760" t="str">
            <v>Material</v>
          </cell>
          <cell r="D7760" t="str">
            <v>misc</v>
          </cell>
          <cell r="E7760">
            <v>1930</v>
          </cell>
        </row>
        <row r="7761">
          <cell r="B7761" t="str">
            <v>JPMC (Main Project)</v>
          </cell>
          <cell r="C7761" t="str">
            <v>Material</v>
          </cell>
          <cell r="D7761" t="str">
            <v>by huzaifa</v>
          </cell>
          <cell r="E7761">
            <v>35441</v>
          </cell>
        </row>
        <row r="7762">
          <cell r="B7762" t="str">
            <v>Hyundai Showroom</v>
          </cell>
          <cell r="C7762" t="str">
            <v>Material</v>
          </cell>
          <cell r="D7762" t="str">
            <v>misc</v>
          </cell>
          <cell r="E7762">
            <v>8820</v>
          </cell>
        </row>
        <row r="7763">
          <cell r="B7763" t="str">
            <v>Hyundai Showroom</v>
          </cell>
          <cell r="C7763" t="str">
            <v>Material</v>
          </cell>
          <cell r="D7763" t="str">
            <v>misc</v>
          </cell>
          <cell r="E7763">
            <v>1400</v>
          </cell>
        </row>
        <row r="7764">
          <cell r="B7764" t="str">
            <v>Falcon Mall</v>
          </cell>
          <cell r="C7764" t="str">
            <v>Material</v>
          </cell>
          <cell r="D7764" t="str">
            <v>by nadeem</v>
          </cell>
          <cell r="E7764">
            <v>1000</v>
          </cell>
        </row>
        <row r="7765">
          <cell r="B7765" t="str">
            <v>Zeelaf Munir Villa</v>
          </cell>
          <cell r="C7765" t="str">
            <v>Material</v>
          </cell>
          <cell r="D7765" t="str">
            <v>by nadeem</v>
          </cell>
          <cell r="E7765">
            <v>2000</v>
          </cell>
        </row>
        <row r="7766">
          <cell r="B7766" t="str">
            <v>JPMC (Main Project)</v>
          </cell>
          <cell r="C7766" t="str">
            <v>Material</v>
          </cell>
          <cell r="D7766" t="str">
            <v>by nadeem</v>
          </cell>
          <cell r="E7766">
            <v>12180</v>
          </cell>
        </row>
        <row r="7767">
          <cell r="B7767" t="str">
            <v>Hyundai Showroom</v>
          </cell>
          <cell r="C7767" t="str">
            <v>Material</v>
          </cell>
          <cell r="D7767" t="str">
            <v>by nadeem</v>
          </cell>
          <cell r="E7767">
            <v>8600</v>
          </cell>
        </row>
        <row r="7768">
          <cell r="B7768" t="str">
            <v>Hyundai Showroom</v>
          </cell>
          <cell r="C7768" t="str">
            <v>Material</v>
          </cell>
          <cell r="D7768" t="str">
            <v>material by minhaal</v>
          </cell>
          <cell r="E7768">
            <v>9300</v>
          </cell>
        </row>
        <row r="7769">
          <cell r="B7769" t="str">
            <v>Hyundai Showroom</v>
          </cell>
          <cell r="C7769" t="str">
            <v>Material</v>
          </cell>
          <cell r="D7769" t="str">
            <v>material by minhaal</v>
          </cell>
          <cell r="E7769">
            <v>8465</v>
          </cell>
        </row>
        <row r="7770">
          <cell r="B7770" t="str">
            <v>The Place</v>
          </cell>
          <cell r="C7770" t="str">
            <v>Zeeshan AC</v>
          </cell>
          <cell r="D7770" t="str">
            <v>paid  in office</v>
          </cell>
          <cell r="E7770">
            <v>10000</v>
          </cell>
        </row>
        <row r="7771">
          <cell r="B7771" t="str">
            <v>Falcon Mall</v>
          </cell>
          <cell r="C7771" t="str">
            <v>Material</v>
          </cell>
          <cell r="D7771" t="str">
            <v>material by minhaal</v>
          </cell>
          <cell r="E7771">
            <v>8550</v>
          </cell>
        </row>
        <row r="7772">
          <cell r="B7772" t="str">
            <v>Zeelaf Munir Villa</v>
          </cell>
          <cell r="C7772" t="str">
            <v>Material</v>
          </cell>
          <cell r="D7772" t="str">
            <v>material by minhaal</v>
          </cell>
          <cell r="E7772">
            <v>3700</v>
          </cell>
        </row>
        <row r="7773">
          <cell r="B7773" t="str">
            <v>Office</v>
          </cell>
          <cell r="C7773" t="str">
            <v>rehan aslam</v>
          </cell>
          <cell r="D7773" t="str">
            <v>misc expenses by rehan at office</v>
          </cell>
          <cell r="E7773">
            <v>13763</v>
          </cell>
        </row>
        <row r="7774">
          <cell r="B7774" t="str">
            <v>Hyundai Showroom</v>
          </cell>
          <cell r="C7774" t="str">
            <v>Mehran Engineering</v>
          </cell>
          <cell r="D7774" t="str">
            <v>paid thru dib chq 01961954</v>
          </cell>
          <cell r="E7774">
            <v>78000</v>
          </cell>
        </row>
        <row r="7775">
          <cell r="B7775" t="str">
            <v>Hyundai Showroom</v>
          </cell>
          <cell r="C7775" t="str">
            <v>engatech</v>
          </cell>
          <cell r="D7775" t="str">
            <v>paid thru dib chq 01961955 advance paid</v>
          </cell>
          <cell r="E7775">
            <v>100000</v>
          </cell>
        </row>
        <row r="7776">
          <cell r="B7776" t="str">
            <v>JPMC (Main Project)</v>
          </cell>
          <cell r="C7776" t="str">
            <v>bharmal</v>
          </cell>
          <cell r="D7776" t="str">
            <v>this cheque received from total construction IPC 40</v>
          </cell>
          <cell r="E7776">
            <v>1499515</v>
          </cell>
        </row>
        <row r="7777">
          <cell r="B7777" t="str">
            <v>JPMC (Main Project)</v>
          </cell>
          <cell r="C7777" t="str">
            <v>Hammad Flanges</v>
          </cell>
          <cell r="D7777" t="str">
            <v>This chq received from Total as jpmc IPC 40 receiving date 11-6-19 (paid for flanges)</v>
          </cell>
          <cell r="E7777">
            <v>100000</v>
          </cell>
        </row>
        <row r="7778">
          <cell r="B7778" t="str">
            <v>JPMC (Main Project)</v>
          </cell>
          <cell r="C7778" t="str">
            <v>Forte pakistan</v>
          </cell>
          <cell r="D7778" t="str">
            <v>insulation purchased by mona ducting from forte pakistan</v>
          </cell>
          <cell r="E7778">
            <v>101305</v>
          </cell>
        </row>
        <row r="7779">
          <cell r="B7779" t="str">
            <v>Zeelaf Munir Villa</v>
          </cell>
          <cell r="C7779" t="str">
            <v>Munna</v>
          </cell>
          <cell r="D7779" t="str">
            <v>paid</v>
          </cell>
          <cell r="E7779">
            <v>15000</v>
          </cell>
        </row>
        <row r="7780">
          <cell r="B7780" t="str">
            <v>Hyundai Showroom</v>
          </cell>
          <cell r="C7780" t="str">
            <v>fast cool</v>
          </cell>
          <cell r="D7780" t="str">
            <v>This chq received from Total as jpmc IPC 5 food court for PAL ducitng</v>
          </cell>
          <cell r="E7780">
            <v>742560</v>
          </cell>
        </row>
        <row r="7781">
          <cell r="B7781" t="str">
            <v>Hyundai Showroom</v>
          </cell>
          <cell r="C7781" t="str">
            <v>Khursheed Fans</v>
          </cell>
          <cell r="D7781" t="str">
            <v>paid thru dib chq 01961957 paid for fans</v>
          </cell>
          <cell r="E7781">
            <v>147491</v>
          </cell>
        </row>
        <row r="7782">
          <cell r="B7782" t="str">
            <v>Hyundai Showroom</v>
          </cell>
          <cell r="C7782" t="str">
            <v>E-Shop</v>
          </cell>
          <cell r="D7782" t="str">
            <v>purcahsed air curtain</v>
          </cell>
          <cell r="E7782">
            <v>104500</v>
          </cell>
        </row>
        <row r="7783">
          <cell r="B7783" t="str">
            <v>Hyundai Showroom</v>
          </cell>
          <cell r="C7783" t="str">
            <v>Ideas Associates</v>
          </cell>
          <cell r="D7783" t="str">
            <v>paid for plactic fans</v>
          </cell>
          <cell r="E7783">
            <v>30000</v>
          </cell>
        </row>
        <row r="7784">
          <cell r="B7784" t="str">
            <v>Zeelaf Munir Villa</v>
          </cell>
          <cell r="C7784" t="str">
            <v>Munna</v>
          </cell>
          <cell r="D7784" t="str">
            <v>paid final salary for june 19</v>
          </cell>
          <cell r="E7784">
            <v>34000</v>
          </cell>
        </row>
        <row r="7785">
          <cell r="B7785" t="str">
            <v>Hyundai Showroom</v>
          </cell>
          <cell r="C7785" t="str">
            <v>Imtiaz Super market</v>
          </cell>
          <cell r="D7785" t="str">
            <v xml:space="preserve">purcahsed 2 ton haier inverter cash paid </v>
          </cell>
          <cell r="E7785">
            <v>78500</v>
          </cell>
        </row>
        <row r="7786">
          <cell r="B7786" t="str">
            <v>Hyundai Showroom</v>
          </cell>
          <cell r="C7786" t="str">
            <v>US traders</v>
          </cell>
          <cell r="D7786" t="str">
            <v>paid thru Total hyndai advance receiving dated 16-7-19</v>
          </cell>
          <cell r="E7786">
            <v>39460</v>
          </cell>
        </row>
        <row r="7787">
          <cell r="B7787" t="str">
            <v>JPMC (Main Project)</v>
          </cell>
          <cell r="C7787" t="str">
            <v>US traders</v>
          </cell>
          <cell r="D7787" t="str">
            <v>paid thru Total hyndai advance receiving dated 16-7-19</v>
          </cell>
          <cell r="E7787">
            <v>10540</v>
          </cell>
        </row>
        <row r="7788">
          <cell r="B7788" t="str">
            <v>JPMC (Main Project)</v>
          </cell>
          <cell r="C7788" t="str">
            <v>Tube traders</v>
          </cell>
          <cell r="D7788" t="str">
            <v>Two cheques amounting rs 25000 each given to tube traders this payment , rec from total adeel as hyundai advance rec dte 16-7-19</v>
          </cell>
          <cell r="E7788">
            <v>50000</v>
          </cell>
        </row>
        <row r="7789">
          <cell r="B7789" t="str">
            <v>Zeelaf Munir Villa</v>
          </cell>
          <cell r="C7789" t="str">
            <v>munna</v>
          </cell>
          <cell r="D7789" t="str">
            <v>paid thru dib chq 01961959 advance for july salaries</v>
          </cell>
          <cell r="E7789">
            <v>15000</v>
          </cell>
        </row>
        <row r="7790">
          <cell r="B7790" t="str">
            <v>Zeelaf Munir Villa</v>
          </cell>
          <cell r="C7790" t="str">
            <v>Ibraheem fittings</v>
          </cell>
          <cell r="D7790" t="str">
            <v>paid thru dib chq 01961960</v>
          </cell>
          <cell r="E7790">
            <v>70000</v>
          </cell>
        </row>
        <row r="7791">
          <cell r="B7791" t="str">
            <v>JPMC (Main Project)</v>
          </cell>
          <cell r="C7791" t="str">
            <v>Madni cloths</v>
          </cell>
          <cell r="D7791" t="str">
            <v>paid thru dib chq 01961961</v>
          </cell>
          <cell r="E7791">
            <v>36550</v>
          </cell>
        </row>
        <row r="7792">
          <cell r="B7792" t="str">
            <v>Falcon Mall</v>
          </cell>
          <cell r="C7792" t="str">
            <v>Basheer Pipe Installation</v>
          </cell>
          <cell r="D7792" t="str">
            <v>paid thru dib chq 01961964</v>
          </cell>
          <cell r="E7792">
            <v>200000</v>
          </cell>
        </row>
        <row r="7793">
          <cell r="B7793" t="str">
            <v>Falcon Mall</v>
          </cell>
          <cell r="C7793" t="str">
            <v>Basheer Pipe Installation</v>
          </cell>
          <cell r="D7793" t="str">
            <v>paid thru dib chq 01961965</v>
          </cell>
          <cell r="E7793">
            <v>150000</v>
          </cell>
        </row>
        <row r="7794">
          <cell r="B7794" t="str">
            <v>JPMC (Main Project)</v>
          </cell>
          <cell r="C7794" t="str">
            <v>azaad</v>
          </cell>
          <cell r="D7794" t="str">
            <v>paid thru dib chq 01961966</v>
          </cell>
          <cell r="E7794">
            <v>66000</v>
          </cell>
        </row>
        <row r="7795">
          <cell r="B7795" t="str">
            <v>Falcon Mall</v>
          </cell>
          <cell r="C7795" t="str">
            <v>Material</v>
          </cell>
          <cell r="D7795" t="str">
            <v>paid thru mcb chq # 1722007620 this chq given to azaad for material purchased chq amount 125500</v>
          </cell>
          <cell r="E7795">
            <v>62750</v>
          </cell>
        </row>
        <row r="7796">
          <cell r="B7796" t="str">
            <v>JPMC (Main Project)</v>
          </cell>
          <cell r="C7796" t="str">
            <v>Material</v>
          </cell>
          <cell r="D7796" t="str">
            <v>paid thru mcb chq # 1722007620 this chq given to azaad for material purchased chq amount 125500</v>
          </cell>
          <cell r="E7796">
            <v>62750</v>
          </cell>
        </row>
        <row r="7797">
          <cell r="B7797" t="str">
            <v>Hyundai Showroom</v>
          </cell>
          <cell r="C7797" t="str">
            <v>kaytees</v>
          </cell>
          <cell r="D7797" t="str">
            <v>This payment received form total adeel  as hyundai advance chq amount 300000</v>
          </cell>
          <cell r="E7797">
            <v>170644</v>
          </cell>
        </row>
        <row r="7798">
          <cell r="B7798" t="str">
            <v>JPMC (Main Project)</v>
          </cell>
          <cell r="C7798" t="str">
            <v>kaytees</v>
          </cell>
          <cell r="D7798" t="str">
            <v>This payment received form total adeel  as hyundai advance chq amount 300000</v>
          </cell>
          <cell r="E7798">
            <v>18333</v>
          </cell>
        </row>
        <row r="7799">
          <cell r="B7799" t="str">
            <v>Zeelaf Munir Villa</v>
          </cell>
          <cell r="C7799" t="str">
            <v>kaytees</v>
          </cell>
          <cell r="D7799" t="str">
            <v>This payment received form total adeel  as hyundai advance chq amount 300000</v>
          </cell>
          <cell r="E7799">
            <v>111023</v>
          </cell>
        </row>
        <row r="7800">
          <cell r="B7800" t="str">
            <v>Hyundai Showroom</v>
          </cell>
          <cell r="C7800" t="str">
            <v>saeed sons</v>
          </cell>
          <cell r="D7800" t="str">
            <v>This chq received from Total as jpmc IPC 5 food court for paid ro saeed sons</v>
          </cell>
          <cell r="E7800">
            <v>194454</v>
          </cell>
        </row>
        <row r="7801">
          <cell r="B7801" t="str">
            <v>Falcon Mall</v>
          </cell>
          <cell r="C7801" t="str">
            <v>islamuddin</v>
          </cell>
          <cell r="D7801" t="str">
            <v>This payment received form total adeel  as hyundai advance</v>
          </cell>
          <cell r="E7801">
            <v>487221</v>
          </cell>
        </row>
        <row r="7802">
          <cell r="B7802" t="str">
            <v>Falcon Mall</v>
          </cell>
          <cell r="C7802" t="str">
            <v>Dominars Engineers</v>
          </cell>
          <cell r="D7802" t="str">
            <v>This chq received from Total as jpmc IPC 5 food court for paid ro dominars engr for falcon VFDs deal (04 chque received receiveing date 12-07-19)</v>
          </cell>
          <cell r="E7802">
            <v>2281500</v>
          </cell>
        </row>
        <row r="7803">
          <cell r="B7803" t="str">
            <v>Food Court JPMC</v>
          </cell>
          <cell r="C7803" t="str">
            <v>Fateh Steel</v>
          </cell>
          <cell r="D7803" t="str">
            <v>This chq received from zeelaf 5th bill direct paid to fateh receiving date 28-6-19 chq amount 1525500 bill amount 587,910 and remaiing amount he rerturned</v>
          </cell>
          <cell r="E7803">
            <v>587910</v>
          </cell>
        </row>
        <row r="7804">
          <cell r="B7804" t="str">
            <v>Bank Al-Falah (Head Office)</v>
          </cell>
          <cell r="C7804" t="str">
            <v>Fluid System</v>
          </cell>
          <cell r="D7804" t="str">
            <v>paid thru dib chq 01961965 final payment for mech seales 06 nos</v>
          </cell>
          <cell r="E7804">
            <v>150000</v>
          </cell>
        </row>
        <row r="7805">
          <cell r="B7805" t="str">
            <v>Falcon Mall</v>
          </cell>
          <cell r="C7805" t="str">
            <v>Basheer Pipe Installation</v>
          </cell>
          <cell r="D7805" t="str">
            <v>This payment paid thru zeelaf munir 5th payment received on 28-6-19</v>
          </cell>
          <cell r="E7805">
            <v>50000</v>
          </cell>
        </row>
        <row r="7806">
          <cell r="B7806" t="str">
            <v>Zeelaf Munir Villa</v>
          </cell>
          <cell r="C7806" t="str">
            <v>shahbaz duct</v>
          </cell>
          <cell r="D7806" t="str">
            <v>paid cash</v>
          </cell>
          <cell r="E7806">
            <v>10000</v>
          </cell>
        </row>
        <row r="7807">
          <cell r="B7807" t="str">
            <v>Hyundai Showroom</v>
          </cell>
          <cell r="C7807" t="str">
            <v>Mehran Engineering</v>
          </cell>
          <cell r="D7807" t="str">
            <v>paid thru dib chq 01961968 final payment paid</v>
          </cell>
          <cell r="E7807">
            <v>78000</v>
          </cell>
        </row>
        <row r="7808">
          <cell r="B7808" t="str">
            <v>Zeelaf Munir Villa</v>
          </cell>
          <cell r="C7808" t="str">
            <v>Mungo</v>
          </cell>
          <cell r="D7808" t="str">
            <v>This payment paid thru zeelaf munir 5th payment received on 28-6-19</v>
          </cell>
          <cell r="E7808">
            <v>206090</v>
          </cell>
        </row>
        <row r="7809">
          <cell r="B7809" t="str">
            <v>khaadi DMTR</v>
          </cell>
          <cell r="C7809" t="str">
            <v>saim bhai</v>
          </cell>
          <cell r="D7809" t="str">
            <v>This payment paid thru zeelaf munir 5th payment received on 28-6-19</v>
          </cell>
          <cell r="E7809">
            <v>20870</v>
          </cell>
        </row>
        <row r="7810">
          <cell r="B7810" t="str">
            <v>The Place</v>
          </cell>
          <cell r="C7810" t="str">
            <v>saim bhai</v>
          </cell>
          <cell r="D7810" t="str">
            <v>This payment paid thru zeelaf munir 5th payment received on 28-6-19</v>
          </cell>
          <cell r="E7810">
            <v>9420</v>
          </cell>
        </row>
        <row r="7811">
          <cell r="B7811" t="str">
            <v>Sindh Club Apartments</v>
          </cell>
          <cell r="C7811" t="str">
            <v>saim bhai</v>
          </cell>
          <cell r="D7811" t="str">
            <v>This payment paid thru zeelaf munir 5th payment received on 28-6-19</v>
          </cell>
          <cell r="E7811">
            <v>31560</v>
          </cell>
        </row>
        <row r="7812">
          <cell r="B7812" t="str">
            <v>Falcon Mall</v>
          </cell>
          <cell r="C7812" t="str">
            <v>saim bhai</v>
          </cell>
          <cell r="D7812" t="str">
            <v>This payment paid thru zeelaf munir 5th payment received on 28-6-19</v>
          </cell>
          <cell r="E7812">
            <v>116260</v>
          </cell>
        </row>
        <row r="7813">
          <cell r="B7813" t="str">
            <v>Zeelaf Munir Villa</v>
          </cell>
          <cell r="C7813" t="str">
            <v>saim bhai</v>
          </cell>
          <cell r="D7813" t="str">
            <v>This payment paid thru zeelaf munir 5th payment received on 28-6-19</v>
          </cell>
          <cell r="E7813">
            <v>35800</v>
          </cell>
        </row>
        <row r="7814">
          <cell r="B7814" t="str">
            <v>Zeelaf Munir Villa</v>
          </cell>
          <cell r="C7814" t="str">
            <v>saim bhai</v>
          </cell>
          <cell r="D7814" t="str">
            <v>This payment paid thru zeelaf munir 5th payment received on 28-6-19</v>
          </cell>
          <cell r="E7814">
            <v>36000</v>
          </cell>
        </row>
        <row r="7815">
          <cell r="B7815" t="str">
            <v>Nue Multiplex</v>
          </cell>
          <cell r="C7815" t="str">
            <v>islamuddin</v>
          </cell>
          <cell r="D7815" t="str">
            <v>This payment paid thru zeelaf munir 5th payment received on 28-6-19 chq amount 200000</v>
          </cell>
          <cell r="E7815">
            <v>148899</v>
          </cell>
        </row>
        <row r="7816">
          <cell r="B7816" t="str">
            <v>The Place</v>
          </cell>
          <cell r="C7816" t="str">
            <v>islamuddin</v>
          </cell>
          <cell r="D7816" t="str">
            <v>This payment paid thru zeelaf munir 5th payment received on 28-6-19 chq amount 200000</v>
          </cell>
          <cell r="E7816">
            <v>35376</v>
          </cell>
        </row>
        <row r="7817">
          <cell r="B7817" t="str">
            <v>The Place</v>
          </cell>
          <cell r="C7817" t="str">
            <v>islamuddin</v>
          </cell>
          <cell r="D7817" t="str">
            <v>This payment paid thru zeelaf munir 5th payment received on 28-6-19 chq amount 200000</v>
          </cell>
          <cell r="E7817">
            <v>35376</v>
          </cell>
        </row>
        <row r="7818">
          <cell r="B7818" t="str">
            <v>Falcon Mall</v>
          </cell>
          <cell r="C7818" t="str">
            <v>saeed sons</v>
          </cell>
          <cell r="D7818" t="str">
            <v>This payment paid thru zeelaf munir 5th payment received on 28-6-19</v>
          </cell>
          <cell r="E7818">
            <v>130000</v>
          </cell>
        </row>
        <row r="7819">
          <cell r="B7819" t="str">
            <v>Burhani Mehal</v>
          </cell>
          <cell r="C7819" t="str">
            <v>Rehan Pump</v>
          </cell>
          <cell r="D7819" t="str">
            <v>This payment paid thru zeelaf munir 5th payment received on 28-6-19</v>
          </cell>
          <cell r="E7819">
            <v>100000</v>
          </cell>
        </row>
        <row r="7820">
          <cell r="B7820" t="str">
            <v>Falcon Mall</v>
          </cell>
          <cell r="C7820" t="str">
            <v>saeed sons</v>
          </cell>
          <cell r="D7820" t="str">
            <v>this chq received from total as jpmc IPC 5 food court payment firect paid to saeed sons</v>
          </cell>
          <cell r="E7820">
            <v>50614</v>
          </cell>
        </row>
        <row r="7821">
          <cell r="B7821" t="str">
            <v>Hyundai Showroom</v>
          </cell>
          <cell r="C7821" t="str">
            <v>Bina Plastic</v>
          </cell>
          <cell r="D7821" t="str">
            <v>paid for fitting cash payment</v>
          </cell>
          <cell r="E7821">
            <v>25634</v>
          </cell>
        </row>
        <row r="7822">
          <cell r="B7822" t="str">
            <v>Zeelaf Munir Villa</v>
          </cell>
          <cell r="C7822" t="str">
            <v>Tahiri Sanitary</v>
          </cell>
          <cell r="D7822" t="str">
            <v>This payment received from total as IPC 5 food court chq received total amount rs 1500,000 paid to taheri rs 500,000 and he will return rs 1000,000</v>
          </cell>
          <cell r="E7822">
            <v>500000</v>
          </cell>
        </row>
        <row r="7823">
          <cell r="B7823" t="str">
            <v>Zeelaf Munir Villa</v>
          </cell>
          <cell r="C7823" t="str">
            <v>Material</v>
          </cell>
          <cell r="D7823" t="str">
            <v>material purchased from forte pakistan kashif by minhaal</v>
          </cell>
          <cell r="E7823">
            <v>21896</v>
          </cell>
        </row>
        <row r="7824">
          <cell r="B7824" t="str">
            <v>Hyundai Showroom</v>
          </cell>
          <cell r="C7824" t="str">
            <v>Material</v>
          </cell>
          <cell r="D7824" t="str">
            <v>purchased copper pipe from fast cool by minhaal</v>
          </cell>
          <cell r="E7824">
            <v>49000</v>
          </cell>
        </row>
        <row r="7825">
          <cell r="B7825" t="str">
            <v>Hyundai Showroom</v>
          </cell>
          <cell r="C7825" t="str">
            <v>fast cool</v>
          </cell>
          <cell r="D7825" t="str">
            <v>paid thru dib chq 01961967</v>
          </cell>
          <cell r="E7825">
            <v>125500</v>
          </cell>
        </row>
        <row r="7826">
          <cell r="B7826" t="str">
            <v>Hyundai Showroom</v>
          </cell>
          <cell r="C7826" t="str">
            <v>fast cool</v>
          </cell>
          <cell r="D7826" t="str">
            <v>paid thru dib chq 01961973</v>
          </cell>
          <cell r="E7826">
            <v>163000</v>
          </cell>
        </row>
        <row r="7827">
          <cell r="B7827" t="str">
            <v>O/M The Place</v>
          </cell>
          <cell r="C7827" t="str">
            <v>Received</v>
          </cell>
          <cell r="D7827" t="str">
            <v>operation and maintenance May 19 bill</v>
          </cell>
          <cell r="F7827">
            <v>198875</v>
          </cell>
        </row>
        <row r="7828">
          <cell r="B7828" t="str">
            <v>JPMC (Main Project)</v>
          </cell>
          <cell r="C7828" t="str">
            <v>Received</v>
          </cell>
          <cell r="D7828" t="str">
            <v>Received against IPC -40 this chq given to Bharmaal in JPMC deal</v>
          </cell>
          <cell r="F7828">
            <v>1499515</v>
          </cell>
        </row>
        <row r="7829">
          <cell r="B7829" t="str">
            <v>Food Court JPMC</v>
          </cell>
          <cell r="C7829" t="str">
            <v>Received</v>
          </cell>
          <cell r="D7829" t="str">
            <v>Received against IPC -5 this chq given to AH Traders for PAL Ducting supplied at Hyundai Showroom</v>
          </cell>
          <cell r="F7829">
            <v>742560</v>
          </cell>
        </row>
        <row r="7830">
          <cell r="B7830" t="str">
            <v xml:space="preserve">O/M Nue Multiplex </v>
          </cell>
          <cell r="C7830" t="str">
            <v>Received</v>
          </cell>
          <cell r="D7830" t="str">
            <v>operation and maintenance June 19 bill</v>
          </cell>
          <cell r="F7830">
            <v>305250</v>
          </cell>
        </row>
        <row r="7831">
          <cell r="B7831" t="str">
            <v>Food Court JPMC</v>
          </cell>
          <cell r="C7831" t="str">
            <v>Received</v>
          </cell>
          <cell r="D7831" t="str">
            <v>Received against IPC -5 this chq given to saeed sons for material supplied at Hyundai Showroom</v>
          </cell>
          <cell r="F7831">
            <v>194454</v>
          </cell>
        </row>
        <row r="7832">
          <cell r="B7832" t="str">
            <v>Food Court JPMC</v>
          </cell>
          <cell r="C7832" t="str">
            <v>Received</v>
          </cell>
          <cell r="D7832" t="str">
            <v>Received against IPC -5 this chq given to Dominars engineers for VFDs supplied at Hyundai Showroom</v>
          </cell>
          <cell r="F7832">
            <v>500000</v>
          </cell>
        </row>
        <row r="7833">
          <cell r="B7833" t="str">
            <v>Food Court JPMC</v>
          </cell>
          <cell r="C7833" t="str">
            <v>Received</v>
          </cell>
          <cell r="D7833" t="str">
            <v>Received against IPC -5 this chq given to Dominars engineers for VFDs supplied at Hyundai Showroom</v>
          </cell>
          <cell r="F7833">
            <v>500000</v>
          </cell>
        </row>
        <row r="7834">
          <cell r="B7834" t="str">
            <v>Food Court JPMC</v>
          </cell>
          <cell r="C7834" t="str">
            <v>Received</v>
          </cell>
          <cell r="D7834" t="str">
            <v>Received against IPC -5 this chq given to Dominars engineers for VFDs supplied at Hyundai Showroom</v>
          </cell>
          <cell r="F7834">
            <v>500000</v>
          </cell>
        </row>
        <row r="7835">
          <cell r="B7835" t="str">
            <v>Food Court JPMC</v>
          </cell>
          <cell r="C7835" t="str">
            <v>Received</v>
          </cell>
          <cell r="D7835" t="str">
            <v>Received against IPC -5 this chq given to Dominars engineers for VFDs supplied at Hyundai Showroom</v>
          </cell>
          <cell r="F7835">
            <v>781500</v>
          </cell>
        </row>
        <row r="7836">
          <cell r="B7836" t="str">
            <v>Office</v>
          </cell>
          <cell r="C7836" t="str">
            <v>Received</v>
          </cell>
          <cell r="D7836" t="str">
            <v>nadeem bhai cash cash received from mr raheel, this cash given by nadeem bhai</v>
          </cell>
          <cell r="F7836">
            <v>50000</v>
          </cell>
        </row>
        <row r="7837">
          <cell r="B7837" t="str">
            <v>Hyundai Showroom</v>
          </cell>
          <cell r="C7837" t="str">
            <v>Received</v>
          </cell>
          <cell r="D7837" t="str">
            <v>Received against Hyundai (Total 12 Nos cheques received each cheuq amounting rs 25,000 x 3 = 300,0000</v>
          </cell>
          <cell r="F7837">
            <v>300000</v>
          </cell>
        </row>
        <row r="7838">
          <cell r="B7838" t="str">
            <v>JPMC (Main Project)</v>
          </cell>
          <cell r="C7838" t="str">
            <v>Received</v>
          </cell>
          <cell r="D7838" t="str">
            <v>received against misc work MRI</v>
          </cell>
          <cell r="F7838">
            <v>23125</v>
          </cell>
        </row>
        <row r="7839">
          <cell r="B7839" t="str">
            <v>Hyundai Showroom</v>
          </cell>
          <cell r="C7839" t="str">
            <v>Received</v>
          </cell>
          <cell r="D7839" t="str">
            <v>received against advance paid to kaytess</v>
          </cell>
          <cell r="F7839">
            <v>300000</v>
          </cell>
        </row>
        <row r="7840">
          <cell r="B7840" t="str">
            <v>Hyundai Showroom</v>
          </cell>
          <cell r="C7840" t="str">
            <v>Received</v>
          </cell>
          <cell r="D7840" t="str">
            <v>received against advance depossited in DIB</v>
          </cell>
          <cell r="F7840">
            <v>90864</v>
          </cell>
        </row>
        <row r="7841">
          <cell r="B7841" t="str">
            <v>Hyundai Showroom</v>
          </cell>
          <cell r="C7841" t="str">
            <v>Received</v>
          </cell>
          <cell r="D7841" t="str">
            <v>received against advance paid to islamuddin and sons</v>
          </cell>
          <cell r="F7841">
            <v>487221</v>
          </cell>
        </row>
        <row r="7842">
          <cell r="B7842" t="str">
            <v>Falcon Mall</v>
          </cell>
          <cell r="C7842" t="str">
            <v>Received</v>
          </cell>
          <cell r="D7842" t="str">
            <v>received against running bill #  5 (including prv R/bill # 3 remaining balance of tax which was extra deducted in tax)</v>
          </cell>
          <cell r="F7842">
            <v>5321096</v>
          </cell>
        </row>
        <row r="7843">
          <cell r="B7843" t="str">
            <v>Food Court JPMC</v>
          </cell>
          <cell r="C7843" t="str">
            <v>Received</v>
          </cell>
          <cell r="D7843" t="str">
            <v>Received against IPC -5 (this chq given to taheriya sanitry and he return as follows)</v>
          </cell>
          <cell r="F7843">
            <v>1350000</v>
          </cell>
        </row>
        <row r="7844">
          <cell r="B7844" t="str">
            <v>Food Court JPMC</v>
          </cell>
          <cell r="C7844" t="str">
            <v>Received</v>
          </cell>
          <cell r="D7844" t="str">
            <v>Received against IPC -5 (this chq cashed then used in office petty on 14-2-20 )</v>
          </cell>
          <cell r="F7844">
            <v>150000</v>
          </cell>
        </row>
        <row r="7845">
          <cell r="B7845" t="str">
            <v>Food Court JPMC</v>
          </cell>
          <cell r="C7845" t="str">
            <v>Received</v>
          </cell>
          <cell r="D7845" t="str">
            <v>Received against IPC -5 this chq given to saeed sons in falcon deal</v>
          </cell>
          <cell r="F7845">
            <v>50614</v>
          </cell>
        </row>
        <row r="7846">
          <cell r="B7846" t="str">
            <v>Food Court JPMC</v>
          </cell>
          <cell r="C7846" t="str">
            <v>Received</v>
          </cell>
          <cell r="D7846" t="str">
            <v>Received against IPC -5 this chq depositted in DIB</v>
          </cell>
          <cell r="F7846">
            <v>45828</v>
          </cell>
        </row>
        <row r="7847">
          <cell r="B7847" t="str">
            <v>JPMC (Main Project)</v>
          </cell>
          <cell r="C7847" t="str">
            <v xml:space="preserve">salary </v>
          </cell>
          <cell r="D7847" t="str">
            <v>Bilal bhai</v>
          </cell>
          <cell r="E7847">
            <v>25000</v>
          </cell>
        </row>
        <row r="7848">
          <cell r="B7848" t="str">
            <v>Zeelaf Munir Villa</v>
          </cell>
          <cell r="C7848" t="str">
            <v xml:space="preserve">salary </v>
          </cell>
          <cell r="D7848" t="str">
            <v>Bilal bhai</v>
          </cell>
          <cell r="E7848">
            <v>25000</v>
          </cell>
        </row>
        <row r="7849">
          <cell r="B7849" t="str">
            <v>Falcon Mall</v>
          </cell>
          <cell r="C7849" t="str">
            <v xml:space="preserve">salary </v>
          </cell>
          <cell r="D7849" t="str">
            <v>nadeem bhai</v>
          </cell>
          <cell r="E7849">
            <v>25000</v>
          </cell>
        </row>
        <row r="7850">
          <cell r="B7850" t="str">
            <v>Hyundai Showroom</v>
          </cell>
          <cell r="C7850" t="str">
            <v xml:space="preserve">salary </v>
          </cell>
          <cell r="D7850" t="str">
            <v>nadeem bhai</v>
          </cell>
          <cell r="E7850">
            <v>25000</v>
          </cell>
        </row>
        <row r="7851">
          <cell r="B7851" t="str">
            <v xml:space="preserve">MHR Personal </v>
          </cell>
          <cell r="C7851" t="str">
            <v xml:space="preserve">salary </v>
          </cell>
          <cell r="E7851">
            <v>50000</v>
          </cell>
        </row>
        <row r="7852">
          <cell r="B7852" t="str">
            <v>Office</v>
          </cell>
          <cell r="C7852" t="str">
            <v xml:space="preserve">salary </v>
          </cell>
          <cell r="E7852">
            <v>89209.677419354834</v>
          </cell>
        </row>
        <row r="7853">
          <cell r="B7853" t="str">
            <v xml:space="preserve">O/M Nue Multiplex </v>
          </cell>
          <cell r="C7853" t="str">
            <v xml:space="preserve">salary </v>
          </cell>
          <cell r="E7853">
            <v>176398.38709677418</v>
          </cell>
        </row>
        <row r="7854">
          <cell r="B7854" t="str">
            <v>O/M The Place</v>
          </cell>
          <cell r="C7854" t="str">
            <v xml:space="preserve">salary </v>
          </cell>
          <cell r="E7854">
            <v>196492.80645161291</v>
          </cell>
        </row>
        <row r="7855">
          <cell r="B7855" t="str">
            <v>JPMC (Main Project)</v>
          </cell>
          <cell r="C7855" t="str">
            <v xml:space="preserve">salary </v>
          </cell>
          <cell r="E7855">
            <v>327439.75806451612</v>
          </cell>
        </row>
        <row r="7856">
          <cell r="B7856" t="str">
            <v>O/M EFU</v>
          </cell>
          <cell r="C7856" t="str">
            <v xml:space="preserve">salary </v>
          </cell>
          <cell r="E7856">
            <v>131154.03225806454</v>
          </cell>
        </row>
        <row r="7857">
          <cell r="B7857" t="str">
            <v>FTC Floors</v>
          </cell>
          <cell r="C7857" t="str">
            <v xml:space="preserve">salary </v>
          </cell>
          <cell r="E7857">
            <v>87349.193548387091</v>
          </cell>
        </row>
        <row r="7858">
          <cell r="B7858" t="str">
            <v>Falcon Mall</v>
          </cell>
          <cell r="C7858" t="str">
            <v xml:space="preserve">salary </v>
          </cell>
          <cell r="E7858">
            <v>72532.258064516122</v>
          </cell>
        </row>
        <row r="7859">
          <cell r="B7859" t="str">
            <v>Zeelaf Munir Villa</v>
          </cell>
          <cell r="C7859" t="str">
            <v xml:space="preserve">salary </v>
          </cell>
          <cell r="E7859">
            <v>172214.31451612903</v>
          </cell>
        </row>
        <row r="7860">
          <cell r="B7860" t="str">
            <v>Hyundai Showroom</v>
          </cell>
          <cell r="C7860" t="str">
            <v xml:space="preserve">salary </v>
          </cell>
          <cell r="E7860">
            <v>199425.72580645164</v>
          </cell>
        </row>
        <row r="7861">
          <cell r="B7861" t="str">
            <v>Zeelaf Munir Villa</v>
          </cell>
          <cell r="C7861" t="str">
            <v>Material</v>
          </cell>
          <cell r="D7861" t="str">
            <v>by  minhaal</v>
          </cell>
          <cell r="E7861">
            <v>3195</v>
          </cell>
        </row>
        <row r="7862">
          <cell r="B7862" t="str">
            <v>Falcon Mall</v>
          </cell>
          <cell r="C7862" t="str">
            <v>Material</v>
          </cell>
          <cell r="D7862" t="str">
            <v>by  minhaal</v>
          </cell>
          <cell r="E7862">
            <v>2200</v>
          </cell>
        </row>
        <row r="7863">
          <cell r="B7863" t="str">
            <v>O/M The Place</v>
          </cell>
          <cell r="C7863" t="str">
            <v>Material</v>
          </cell>
          <cell r="D7863" t="str">
            <v>by  minhaal</v>
          </cell>
          <cell r="E7863">
            <v>2400</v>
          </cell>
        </row>
        <row r="7864">
          <cell r="B7864" t="str">
            <v>JPMC (Main Project)</v>
          </cell>
          <cell r="C7864" t="str">
            <v xml:space="preserve">salary </v>
          </cell>
          <cell r="D7864" t="str">
            <v>nopman at jpmc salary paid</v>
          </cell>
          <cell r="E7864">
            <v>35000</v>
          </cell>
        </row>
        <row r="7865">
          <cell r="B7865" t="str">
            <v>Naveed malik</v>
          </cell>
          <cell r="C7865" t="str">
            <v>Material</v>
          </cell>
          <cell r="D7865" t="str">
            <v>impeeler vertical by minhaal</v>
          </cell>
          <cell r="E7865">
            <v>5000</v>
          </cell>
        </row>
        <row r="7866">
          <cell r="B7866" t="str">
            <v>Office</v>
          </cell>
          <cell r="C7866" t="str">
            <v>office</v>
          </cell>
          <cell r="D7866" t="str">
            <v>printer repair</v>
          </cell>
          <cell r="E7866">
            <v>2300</v>
          </cell>
        </row>
        <row r="7867">
          <cell r="B7867" t="str">
            <v>Zeelaf Munir Villa</v>
          </cell>
          <cell r="C7867" t="str">
            <v>Material</v>
          </cell>
          <cell r="D7867" t="str">
            <v>by minhaal</v>
          </cell>
          <cell r="E7867">
            <v>1530</v>
          </cell>
        </row>
        <row r="7868">
          <cell r="B7868" t="str">
            <v>Zeelaf Munir Villa</v>
          </cell>
          <cell r="C7868" t="str">
            <v>Material</v>
          </cell>
          <cell r="D7868" t="str">
            <v>by abbas</v>
          </cell>
          <cell r="E7868">
            <v>12700</v>
          </cell>
        </row>
        <row r="7869">
          <cell r="B7869" t="str">
            <v>Hyundai Showroom</v>
          </cell>
          <cell r="C7869" t="str">
            <v>Material</v>
          </cell>
          <cell r="D7869" t="str">
            <v>material from bina plastic</v>
          </cell>
          <cell r="E7869">
            <v>2663</v>
          </cell>
        </row>
        <row r="7870">
          <cell r="B7870" t="str">
            <v>Naveed malik</v>
          </cell>
          <cell r="C7870" t="str">
            <v>Material</v>
          </cell>
          <cell r="D7870" t="str">
            <v>misc material</v>
          </cell>
          <cell r="E7870">
            <v>7500</v>
          </cell>
        </row>
        <row r="7871">
          <cell r="B7871" t="str">
            <v>Falcon Mall</v>
          </cell>
          <cell r="C7871" t="str">
            <v>mineral water</v>
          </cell>
          <cell r="D7871" t="str">
            <v>paid</v>
          </cell>
          <cell r="E7871">
            <v>3520</v>
          </cell>
        </row>
        <row r="7872">
          <cell r="B7872" t="str">
            <v>Office</v>
          </cell>
          <cell r="C7872" t="str">
            <v>storm fiber</v>
          </cell>
          <cell r="D7872" t="str">
            <v>paid</v>
          </cell>
          <cell r="E7872">
            <v>4160</v>
          </cell>
        </row>
        <row r="7873">
          <cell r="B7873" t="str">
            <v>JPMC (Main Project)</v>
          </cell>
          <cell r="C7873" t="str">
            <v>mujahid cylinder</v>
          </cell>
          <cell r="D7873" t="str">
            <v>paid</v>
          </cell>
          <cell r="E7873">
            <v>4000</v>
          </cell>
        </row>
        <row r="7874">
          <cell r="B7874" t="str">
            <v>Office</v>
          </cell>
          <cell r="C7874" t="str">
            <v>sir rehman</v>
          </cell>
          <cell r="D7874" t="str">
            <v>medication by bilal bhai</v>
          </cell>
          <cell r="E7874">
            <v>6500</v>
          </cell>
        </row>
        <row r="7875">
          <cell r="B7875" t="str">
            <v>Zeelaf Munir Villa</v>
          </cell>
          <cell r="C7875" t="str">
            <v>Material</v>
          </cell>
          <cell r="D7875" t="str">
            <v>materila by minhaal</v>
          </cell>
          <cell r="E7875">
            <v>18922</v>
          </cell>
        </row>
        <row r="7876">
          <cell r="B7876" t="str">
            <v>Falcon Mall</v>
          </cell>
          <cell r="C7876" t="str">
            <v>Material</v>
          </cell>
          <cell r="D7876" t="str">
            <v>materila by minhaal</v>
          </cell>
          <cell r="E7876">
            <v>970</v>
          </cell>
        </row>
        <row r="7877">
          <cell r="B7877" t="str">
            <v>Hyundai Showroom</v>
          </cell>
          <cell r="C7877" t="str">
            <v>Material</v>
          </cell>
          <cell r="D7877" t="str">
            <v>materila by minhaal</v>
          </cell>
          <cell r="E7877">
            <v>750</v>
          </cell>
        </row>
        <row r="7878">
          <cell r="B7878" t="str">
            <v>khaadi DMTR</v>
          </cell>
          <cell r="C7878" t="str">
            <v>drawings</v>
          </cell>
          <cell r="E7878">
            <v>1080</v>
          </cell>
        </row>
        <row r="7879">
          <cell r="B7879" t="str">
            <v>Hyundai Showroom</v>
          </cell>
          <cell r="C7879" t="str">
            <v>Material</v>
          </cell>
          <cell r="D7879" t="str">
            <v>material by minhaal</v>
          </cell>
          <cell r="E7879">
            <v>8060</v>
          </cell>
        </row>
        <row r="7880">
          <cell r="B7880" t="str">
            <v>Zeelaf Munir Villa</v>
          </cell>
          <cell r="C7880" t="str">
            <v>Material</v>
          </cell>
          <cell r="D7880" t="str">
            <v>material by minhaal</v>
          </cell>
          <cell r="E7880">
            <v>2480</v>
          </cell>
        </row>
        <row r="7881">
          <cell r="B7881" t="str">
            <v>O/M The Place</v>
          </cell>
          <cell r="C7881" t="str">
            <v>Material</v>
          </cell>
          <cell r="D7881" t="str">
            <v>pipe labouring</v>
          </cell>
          <cell r="E7881">
            <v>4750</v>
          </cell>
        </row>
        <row r="7882">
          <cell r="B7882" t="str">
            <v>Hyundai Showroom</v>
          </cell>
          <cell r="C7882" t="str">
            <v>Material</v>
          </cell>
          <cell r="D7882" t="str">
            <v>material by shahid painter</v>
          </cell>
          <cell r="E7882">
            <v>3770</v>
          </cell>
        </row>
        <row r="7883">
          <cell r="B7883" t="str">
            <v>Zeelaf Munir Villa</v>
          </cell>
          <cell r="C7883" t="str">
            <v>Material</v>
          </cell>
          <cell r="D7883" t="str">
            <v>material by shahid painter</v>
          </cell>
          <cell r="E7883">
            <v>3000</v>
          </cell>
        </row>
        <row r="7884">
          <cell r="B7884" t="str">
            <v>JPMC (Main Project)</v>
          </cell>
          <cell r="C7884" t="str">
            <v>Bonus</v>
          </cell>
          <cell r="D7884" t="str">
            <v>irfan bonus paid</v>
          </cell>
          <cell r="E7884">
            <v>11000</v>
          </cell>
        </row>
        <row r="7885">
          <cell r="B7885" t="str">
            <v>Hyundai Showroom</v>
          </cell>
          <cell r="C7885" t="str">
            <v>Omer</v>
          </cell>
          <cell r="D7885" t="str">
            <v>paid for unit wiring by bilal bhai</v>
          </cell>
          <cell r="E7885">
            <v>15000</v>
          </cell>
        </row>
        <row r="7886">
          <cell r="B7886" t="str">
            <v>JPMC (Main Project)</v>
          </cell>
          <cell r="C7886" t="str">
            <v>Zeeshan AC</v>
          </cell>
          <cell r="D7886" t="str">
            <v>paid this cash easypaisa by minhaal</v>
          </cell>
          <cell r="E7886">
            <v>10000</v>
          </cell>
        </row>
        <row r="7887">
          <cell r="B7887" t="str">
            <v>Hyundai Showroom</v>
          </cell>
          <cell r="C7887" t="str">
            <v>Material</v>
          </cell>
          <cell r="D7887" t="str">
            <v>for refreshment</v>
          </cell>
          <cell r="E7887">
            <v>1300</v>
          </cell>
        </row>
        <row r="7888">
          <cell r="B7888" t="str">
            <v>Hyundai Showroom</v>
          </cell>
          <cell r="C7888" t="str">
            <v>Material</v>
          </cell>
          <cell r="D7888" t="str">
            <v>material by minhaal</v>
          </cell>
          <cell r="E7888">
            <v>2400</v>
          </cell>
        </row>
        <row r="7889">
          <cell r="B7889" t="str">
            <v>Zeelaf Munir Villa</v>
          </cell>
          <cell r="C7889" t="str">
            <v>Material</v>
          </cell>
          <cell r="D7889" t="str">
            <v>material by minhaal</v>
          </cell>
          <cell r="E7889">
            <v>27530</v>
          </cell>
        </row>
        <row r="7890">
          <cell r="B7890" t="str">
            <v xml:space="preserve">O/M Nue Multiplex </v>
          </cell>
          <cell r="C7890" t="str">
            <v>Material</v>
          </cell>
          <cell r="D7890" t="str">
            <v>material by minhaal</v>
          </cell>
          <cell r="E7890">
            <v>2184</v>
          </cell>
        </row>
        <row r="7891">
          <cell r="B7891" t="str">
            <v>O/M The Place</v>
          </cell>
          <cell r="C7891" t="str">
            <v>Material</v>
          </cell>
          <cell r="D7891" t="str">
            <v>material by minhaal</v>
          </cell>
          <cell r="E7891">
            <v>11550</v>
          </cell>
        </row>
        <row r="7892">
          <cell r="B7892" t="str">
            <v>JPMC (Main Project)</v>
          </cell>
          <cell r="C7892" t="str">
            <v>Material</v>
          </cell>
          <cell r="D7892" t="str">
            <v>material by minhaal</v>
          </cell>
          <cell r="E7892">
            <v>10241</v>
          </cell>
        </row>
        <row r="7893">
          <cell r="B7893" t="str">
            <v>JPMC (Main Project)</v>
          </cell>
          <cell r="C7893" t="str">
            <v>Material</v>
          </cell>
          <cell r="D7893" t="str">
            <v>material by imran engr</v>
          </cell>
          <cell r="E7893">
            <v>38565</v>
          </cell>
        </row>
        <row r="7894">
          <cell r="B7894" t="str">
            <v>O/M EFU</v>
          </cell>
          <cell r="C7894" t="str">
            <v>Material</v>
          </cell>
          <cell r="D7894" t="str">
            <v>misc</v>
          </cell>
          <cell r="E7894">
            <v>1468</v>
          </cell>
        </row>
        <row r="7895">
          <cell r="B7895" t="str">
            <v>JPMC (Main Project)</v>
          </cell>
          <cell r="C7895" t="str">
            <v>Zeeshan AC</v>
          </cell>
          <cell r="D7895" t="str">
            <v>paid by huzaifa</v>
          </cell>
          <cell r="E7895">
            <v>10000</v>
          </cell>
        </row>
        <row r="7896">
          <cell r="B7896" t="str">
            <v>Zeelaf Munir Villa</v>
          </cell>
          <cell r="C7896" t="str">
            <v>abdullah insulation</v>
          </cell>
          <cell r="D7896" t="str">
            <v>given by nadeem bhai</v>
          </cell>
          <cell r="E7896">
            <v>10000</v>
          </cell>
        </row>
        <row r="7897">
          <cell r="B7897" t="str">
            <v>JPMC (Main Project)</v>
          </cell>
          <cell r="C7897" t="str">
            <v>Material</v>
          </cell>
          <cell r="D7897" t="str">
            <v>material by huzaifa</v>
          </cell>
          <cell r="E7897">
            <v>14372</v>
          </cell>
        </row>
        <row r="7898">
          <cell r="B7898" t="str">
            <v>Hyundai Showroom</v>
          </cell>
          <cell r="C7898" t="str">
            <v>Material</v>
          </cell>
          <cell r="D7898" t="str">
            <v>refereshmet and other things by bilal auto</v>
          </cell>
          <cell r="E7898">
            <v>1800</v>
          </cell>
        </row>
        <row r="7899">
          <cell r="B7899" t="str">
            <v>Hyundai Showroom</v>
          </cell>
          <cell r="C7899" t="str">
            <v>Material</v>
          </cell>
          <cell r="D7899" t="str">
            <v>matarial by minhaal</v>
          </cell>
          <cell r="E7899">
            <v>7970</v>
          </cell>
        </row>
        <row r="7900">
          <cell r="B7900" t="str">
            <v>Falcon Mall</v>
          </cell>
          <cell r="C7900" t="str">
            <v>Material</v>
          </cell>
          <cell r="D7900" t="str">
            <v>by faheem elece</v>
          </cell>
          <cell r="E7900">
            <v>460</v>
          </cell>
        </row>
        <row r="7901">
          <cell r="B7901" t="str">
            <v>Zeelaf Munir Villa</v>
          </cell>
          <cell r="C7901" t="str">
            <v>Material</v>
          </cell>
          <cell r="D7901" t="str">
            <v>pvc tapes</v>
          </cell>
          <cell r="E7901">
            <v>4500</v>
          </cell>
        </row>
        <row r="7902">
          <cell r="B7902" t="str">
            <v>Zeelaf Munir Villa</v>
          </cell>
          <cell r="C7902" t="str">
            <v>Material</v>
          </cell>
          <cell r="D7902" t="str">
            <v>matarial by minhaal</v>
          </cell>
          <cell r="E7902">
            <v>6510</v>
          </cell>
        </row>
        <row r="7903">
          <cell r="B7903" t="str">
            <v>Falcon Mall</v>
          </cell>
          <cell r="C7903" t="str">
            <v>Material</v>
          </cell>
          <cell r="D7903" t="str">
            <v>matarial by minhaal</v>
          </cell>
          <cell r="E7903">
            <v>7440</v>
          </cell>
        </row>
        <row r="7904">
          <cell r="B7904" t="str">
            <v>Hyundai Showroom</v>
          </cell>
          <cell r="C7904" t="str">
            <v>Material</v>
          </cell>
          <cell r="D7904" t="str">
            <v>misc</v>
          </cell>
          <cell r="E7904">
            <v>930</v>
          </cell>
        </row>
        <row r="7905">
          <cell r="B7905" t="str">
            <v>khaadi DMTR</v>
          </cell>
          <cell r="C7905" t="str">
            <v>drawings</v>
          </cell>
          <cell r="E7905">
            <v>720</v>
          </cell>
        </row>
        <row r="7906">
          <cell r="B7906" t="str">
            <v>Falcon Mall</v>
          </cell>
          <cell r="C7906" t="str">
            <v>Material</v>
          </cell>
          <cell r="D7906" t="str">
            <v>fuel claimed by bilal bhai</v>
          </cell>
          <cell r="E7906">
            <v>3000</v>
          </cell>
        </row>
        <row r="7907">
          <cell r="B7907" t="str">
            <v>Zeelaf Munir Villa</v>
          </cell>
          <cell r="C7907" t="str">
            <v>Material</v>
          </cell>
          <cell r="D7907" t="str">
            <v>fuel and other items claimed by bilal bhai</v>
          </cell>
          <cell r="E7907">
            <v>11250</v>
          </cell>
        </row>
        <row r="7908">
          <cell r="B7908" t="str">
            <v>Falcon Mall</v>
          </cell>
          <cell r="C7908" t="str">
            <v>Material</v>
          </cell>
          <cell r="D7908" t="str">
            <v>fuel and other items claimed by bilal bhai</v>
          </cell>
          <cell r="E7908">
            <v>11250</v>
          </cell>
        </row>
        <row r="7909">
          <cell r="B7909" t="str">
            <v>JPMC (Main Project)</v>
          </cell>
          <cell r="C7909" t="str">
            <v>Material</v>
          </cell>
          <cell r="D7909" t="str">
            <v>material by minhaal</v>
          </cell>
          <cell r="E7909">
            <v>35630</v>
          </cell>
        </row>
        <row r="7910">
          <cell r="B7910" t="str">
            <v xml:space="preserve">MHR Personal </v>
          </cell>
          <cell r="C7910" t="str">
            <v>news paper</v>
          </cell>
          <cell r="D7910" t="str">
            <v>paid</v>
          </cell>
          <cell r="E7910">
            <v>660</v>
          </cell>
        </row>
        <row r="7911">
          <cell r="B7911" t="str">
            <v>Zeelaf Munir Villa</v>
          </cell>
          <cell r="C7911" t="str">
            <v>Shahid Riggger</v>
          </cell>
          <cell r="D7911" t="str">
            <v>paid</v>
          </cell>
          <cell r="E7911">
            <v>8000</v>
          </cell>
        </row>
        <row r="7912">
          <cell r="B7912" t="str">
            <v>Zeelaf Munir Villa</v>
          </cell>
          <cell r="C7912" t="str">
            <v>abdullah insulation</v>
          </cell>
          <cell r="D7912" t="str">
            <v>paid</v>
          </cell>
          <cell r="E7912">
            <v>2000</v>
          </cell>
        </row>
        <row r="7913">
          <cell r="B7913" t="str">
            <v>O/M The Place</v>
          </cell>
          <cell r="C7913" t="str">
            <v>Material</v>
          </cell>
          <cell r="D7913" t="str">
            <v>for motor repair</v>
          </cell>
          <cell r="E7913">
            <v>3500</v>
          </cell>
        </row>
        <row r="7914">
          <cell r="B7914" t="str">
            <v>Zeelaf Munir Villa</v>
          </cell>
          <cell r="C7914" t="str">
            <v>abdullah insulation</v>
          </cell>
          <cell r="D7914" t="str">
            <v>paid</v>
          </cell>
          <cell r="E7914">
            <v>10000</v>
          </cell>
        </row>
        <row r="7915">
          <cell r="B7915" t="str">
            <v>JPMC (Main Project)</v>
          </cell>
          <cell r="C7915" t="str">
            <v>Material</v>
          </cell>
          <cell r="D7915" t="str">
            <v>material by minhaal</v>
          </cell>
          <cell r="E7915">
            <v>26236</v>
          </cell>
        </row>
        <row r="7916">
          <cell r="B7916" t="str">
            <v>Falcon Mall</v>
          </cell>
          <cell r="C7916" t="str">
            <v>Material</v>
          </cell>
          <cell r="D7916" t="str">
            <v>material by minhaal</v>
          </cell>
          <cell r="E7916">
            <v>7339</v>
          </cell>
        </row>
        <row r="7917">
          <cell r="B7917" t="str">
            <v>Zeelaf Munir Villa</v>
          </cell>
          <cell r="C7917" t="str">
            <v>Material</v>
          </cell>
          <cell r="D7917" t="str">
            <v>material by minhaal</v>
          </cell>
          <cell r="E7917">
            <v>4905</v>
          </cell>
        </row>
        <row r="7918">
          <cell r="B7918" t="str">
            <v>JPMC (Main Project)</v>
          </cell>
          <cell r="C7918" t="str">
            <v>Material</v>
          </cell>
          <cell r="D7918" t="str">
            <v>material by minhaal</v>
          </cell>
          <cell r="E7918">
            <v>26141</v>
          </cell>
        </row>
        <row r="7919">
          <cell r="B7919" t="str">
            <v>FTC Floors</v>
          </cell>
          <cell r="C7919" t="str">
            <v>Material</v>
          </cell>
          <cell r="D7919" t="str">
            <v xml:space="preserve">misc by nadeem bhai </v>
          </cell>
          <cell r="E7919">
            <v>3500</v>
          </cell>
        </row>
        <row r="7920">
          <cell r="B7920" t="str">
            <v>JPMC (Main Project)</v>
          </cell>
          <cell r="C7920" t="str">
            <v>Material</v>
          </cell>
          <cell r="D7920" t="str">
            <v xml:space="preserve">misc by nadeem bhai </v>
          </cell>
          <cell r="E7920">
            <v>4250</v>
          </cell>
        </row>
        <row r="7921">
          <cell r="B7921" t="str">
            <v>Zeelaf Munir Villa</v>
          </cell>
          <cell r="C7921" t="str">
            <v>Material</v>
          </cell>
          <cell r="D7921" t="str">
            <v xml:space="preserve">misc by nadeem bhai </v>
          </cell>
          <cell r="E7921">
            <v>2500</v>
          </cell>
        </row>
        <row r="7922">
          <cell r="B7922" t="str">
            <v>Falcon Mall</v>
          </cell>
          <cell r="C7922" t="str">
            <v>Material</v>
          </cell>
          <cell r="D7922" t="str">
            <v>pully by minhaal</v>
          </cell>
          <cell r="E7922">
            <v>2200</v>
          </cell>
        </row>
        <row r="7923">
          <cell r="B7923" t="str">
            <v>Falcon Mall</v>
          </cell>
          <cell r="C7923" t="str">
            <v>Material</v>
          </cell>
          <cell r="D7923" t="str">
            <v>cp nipples by minhaal</v>
          </cell>
          <cell r="E7923">
            <v>7010</v>
          </cell>
        </row>
        <row r="7924">
          <cell r="B7924" t="str">
            <v>JPMC (Main Project)</v>
          </cell>
          <cell r="C7924" t="str">
            <v>Material</v>
          </cell>
          <cell r="D7924" t="str">
            <v>material by minhaal</v>
          </cell>
          <cell r="E7924">
            <v>18000</v>
          </cell>
        </row>
        <row r="7925">
          <cell r="B7925" t="str">
            <v>Zeelaf Munir Villa</v>
          </cell>
          <cell r="C7925" t="str">
            <v>Material</v>
          </cell>
          <cell r="D7925" t="str">
            <v>material by minhaal</v>
          </cell>
          <cell r="E7925">
            <v>1450</v>
          </cell>
        </row>
        <row r="7926">
          <cell r="B7926" t="str">
            <v>Falcon Mall</v>
          </cell>
          <cell r="C7926" t="str">
            <v>Material</v>
          </cell>
          <cell r="D7926" t="str">
            <v>material by minhaal</v>
          </cell>
          <cell r="E7926">
            <v>22796</v>
          </cell>
        </row>
        <row r="7927">
          <cell r="B7927" t="str">
            <v>Falcon Mall</v>
          </cell>
          <cell r="C7927" t="str">
            <v>drawings</v>
          </cell>
          <cell r="E7927">
            <v>400</v>
          </cell>
        </row>
        <row r="7928">
          <cell r="B7928" t="str">
            <v>khaadi DMTR</v>
          </cell>
          <cell r="C7928" t="str">
            <v>drawings</v>
          </cell>
          <cell r="E7928">
            <v>200</v>
          </cell>
        </row>
        <row r="7929">
          <cell r="B7929" t="str">
            <v>Falcon Mall</v>
          </cell>
          <cell r="C7929" t="str">
            <v>Material</v>
          </cell>
          <cell r="D7929" t="str">
            <v>material by minhaal</v>
          </cell>
          <cell r="E7929">
            <v>24600</v>
          </cell>
        </row>
        <row r="7930">
          <cell r="B7930" t="str">
            <v>Hyundai Showroom</v>
          </cell>
          <cell r="C7930" t="str">
            <v>Material</v>
          </cell>
          <cell r="D7930" t="str">
            <v>material by minhaal</v>
          </cell>
          <cell r="E7930">
            <v>3000</v>
          </cell>
        </row>
        <row r="7931">
          <cell r="B7931" t="str">
            <v>Zeelaf Munir Villa</v>
          </cell>
          <cell r="C7931" t="str">
            <v xml:space="preserve">shahjee </v>
          </cell>
          <cell r="D7931" t="str">
            <v>motor repaired by haneef</v>
          </cell>
          <cell r="E7931">
            <v>6000</v>
          </cell>
        </row>
        <row r="7932">
          <cell r="B7932" t="str">
            <v>Zeelaf Munir Villa</v>
          </cell>
          <cell r="C7932" t="str">
            <v>Forte pakistan</v>
          </cell>
          <cell r="D7932" t="str">
            <v>2 nos insualtion roll by minhaal</v>
          </cell>
          <cell r="E7932">
            <v>43000</v>
          </cell>
        </row>
        <row r="7933">
          <cell r="B7933" t="str">
            <v>Zeelaf Munir Villa</v>
          </cell>
          <cell r="C7933" t="str">
            <v>Material</v>
          </cell>
          <cell r="D7933" t="str">
            <v>material by minhaal</v>
          </cell>
          <cell r="E7933">
            <v>5800</v>
          </cell>
        </row>
        <row r="7934">
          <cell r="B7934" t="str">
            <v>Falcon Mall</v>
          </cell>
          <cell r="C7934" t="str">
            <v>Material</v>
          </cell>
          <cell r="D7934" t="str">
            <v>material by minhaal</v>
          </cell>
          <cell r="E7934">
            <v>4000</v>
          </cell>
        </row>
        <row r="7935">
          <cell r="B7935" t="str">
            <v>Hyundai Showroom</v>
          </cell>
          <cell r="C7935" t="str">
            <v>Material</v>
          </cell>
          <cell r="D7935" t="str">
            <v>material by minhaal</v>
          </cell>
          <cell r="E7935">
            <v>1200</v>
          </cell>
        </row>
        <row r="7936">
          <cell r="B7936" t="str">
            <v>Office</v>
          </cell>
          <cell r="C7936" t="str">
            <v>office</v>
          </cell>
          <cell r="D7936" t="str">
            <v>misc expenses at office</v>
          </cell>
          <cell r="E7936">
            <v>28241</v>
          </cell>
        </row>
        <row r="7937">
          <cell r="B7937" t="str">
            <v>Falcon Mall</v>
          </cell>
          <cell r="C7937" t="str">
            <v>tariq insulator</v>
          </cell>
          <cell r="D7937" t="str">
            <v>paid thru DIB chq 02009155</v>
          </cell>
          <cell r="E7937">
            <v>150000</v>
          </cell>
        </row>
        <row r="7938">
          <cell r="B7938" t="str">
            <v>Zeelaf Munir Villa</v>
          </cell>
          <cell r="C7938" t="str">
            <v>Raza Engineering</v>
          </cell>
          <cell r="D7938" t="str">
            <v>paid thru DIB chq 02009154 amount 315000</v>
          </cell>
          <cell r="E7938">
            <v>85000</v>
          </cell>
        </row>
        <row r="7939">
          <cell r="B7939" t="str">
            <v>Falcon Mall</v>
          </cell>
          <cell r="C7939" t="str">
            <v>Raza Engineering</v>
          </cell>
          <cell r="D7939" t="str">
            <v>paid thru DIB chq 02009154 amount 315000</v>
          </cell>
          <cell r="E7939">
            <v>230000</v>
          </cell>
        </row>
        <row r="7940">
          <cell r="B7940" t="str">
            <v>Falcon Mall</v>
          </cell>
          <cell r="C7940" t="str">
            <v>JES</v>
          </cell>
          <cell r="D7940" t="str">
            <v>paid thru DIB chq 02009151</v>
          </cell>
          <cell r="E7940">
            <v>100000</v>
          </cell>
        </row>
        <row r="7941">
          <cell r="B7941" t="str">
            <v>Falcon Mall</v>
          </cell>
          <cell r="C7941" t="str">
            <v>JES</v>
          </cell>
          <cell r="D7941" t="str">
            <v>paid thru DIB chq 02009152</v>
          </cell>
          <cell r="E7941">
            <v>100000</v>
          </cell>
        </row>
        <row r="7942">
          <cell r="B7942" t="str">
            <v>Falcon Mall</v>
          </cell>
          <cell r="C7942" t="str">
            <v>JES</v>
          </cell>
          <cell r="D7942" t="str">
            <v>paid thru DIB chq 02009153</v>
          </cell>
          <cell r="E7942">
            <v>100000</v>
          </cell>
        </row>
        <row r="7943">
          <cell r="B7943" t="str">
            <v>JPMC (Main Project)</v>
          </cell>
          <cell r="C7943" t="str">
            <v>Mungo</v>
          </cell>
          <cell r="D7943" t="str">
            <v>This chq received from total as jpmc ipc 40 payment chq amount rs 150,000 dated 6-8-19</v>
          </cell>
          <cell r="E7943">
            <v>66700</v>
          </cell>
        </row>
        <row r="7944">
          <cell r="B7944" t="str">
            <v>Hyundai Showroom</v>
          </cell>
          <cell r="C7944" t="str">
            <v>Mungo</v>
          </cell>
          <cell r="D7944" t="str">
            <v>This chq received from total as jpmc ipc 40 payment chq amount rs 150,000 dated 6-8-19</v>
          </cell>
          <cell r="E7944">
            <v>48850</v>
          </cell>
        </row>
        <row r="7945">
          <cell r="B7945" t="str">
            <v>Zeelaf Munir Villa</v>
          </cell>
          <cell r="C7945" t="str">
            <v>Mungo</v>
          </cell>
          <cell r="D7945" t="str">
            <v>This chq received from total as jpmc ipc 40 payment chq amount rs 150,000 dated 6-8-19</v>
          </cell>
          <cell r="E7945">
            <v>34450</v>
          </cell>
        </row>
        <row r="7946">
          <cell r="B7946" t="str">
            <v>Falcon Mall</v>
          </cell>
          <cell r="C7946" t="str">
            <v>Raees Brothers</v>
          </cell>
          <cell r="D7946" t="str">
            <v>cash paid</v>
          </cell>
          <cell r="E7946">
            <v>100000</v>
          </cell>
        </row>
        <row r="7947">
          <cell r="B7947" t="str">
            <v>Zeelaf Munir Villa</v>
          </cell>
          <cell r="C7947" t="str">
            <v>shahbaz duct</v>
          </cell>
          <cell r="D7947" t="str">
            <v>cash paid agaisnt his salary</v>
          </cell>
          <cell r="E7947">
            <v>50000</v>
          </cell>
        </row>
        <row r="7948">
          <cell r="B7948" t="str">
            <v>Zeelaf Munir Villa</v>
          </cell>
          <cell r="C7948" t="str">
            <v>shahbaz duct</v>
          </cell>
          <cell r="D7948" t="str">
            <v>cash paid agaisnt his staff salaries</v>
          </cell>
          <cell r="E7948">
            <v>36000</v>
          </cell>
        </row>
        <row r="7949">
          <cell r="B7949" t="str">
            <v>Falcon Mall</v>
          </cell>
          <cell r="C7949" t="str">
            <v>excavation work</v>
          </cell>
          <cell r="D7949" t="str">
            <v>paid thru Dib ch 02009158 chq aount 90000</v>
          </cell>
          <cell r="E7949">
            <v>4800</v>
          </cell>
        </row>
        <row r="7950">
          <cell r="B7950" t="str">
            <v>JPMC (Main Project)</v>
          </cell>
          <cell r="C7950" t="str">
            <v>excavation work</v>
          </cell>
          <cell r="D7950" t="str">
            <v>paid thru Dib ch 02009158 chq aount 90000</v>
          </cell>
          <cell r="E7950">
            <v>40000</v>
          </cell>
        </row>
        <row r="7951">
          <cell r="B7951" t="str">
            <v>Food Court JPMC</v>
          </cell>
          <cell r="C7951" t="str">
            <v>excavation work</v>
          </cell>
          <cell r="D7951" t="str">
            <v>paid thru Dib ch 02009158 chq aount 90000</v>
          </cell>
          <cell r="E7951">
            <v>45200</v>
          </cell>
        </row>
        <row r="7952">
          <cell r="B7952" t="str">
            <v>Zeelaf Munir Villa</v>
          </cell>
          <cell r="C7952" t="str">
            <v>Cool Concern</v>
          </cell>
          <cell r="D7952" t="str">
            <v>paid thru DIB chq 02009161 for rental chiller pain to raheel chiller conpmany name cool concern</v>
          </cell>
          <cell r="E7952">
            <v>300000</v>
          </cell>
        </row>
        <row r="7953">
          <cell r="B7953" t="str">
            <v>Hyundai Showroom</v>
          </cell>
          <cell r="C7953" t="str">
            <v>engatech</v>
          </cell>
          <cell r="D7953" t="str">
            <v>paid thru DIB chq 02009170 chq amount 87500</v>
          </cell>
          <cell r="E7953">
            <v>67200</v>
          </cell>
        </row>
        <row r="7954">
          <cell r="B7954" t="str">
            <v>Nue Multiplex</v>
          </cell>
          <cell r="C7954" t="str">
            <v>engatech</v>
          </cell>
          <cell r="D7954" t="str">
            <v>paid thru DIB chq 02009170 chq amount 87500</v>
          </cell>
          <cell r="E7954">
            <v>20300</v>
          </cell>
        </row>
        <row r="7955">
          <cell r="B7955" t="str">
            <v>Hyundai Showroom</v>
          </cell>
          <cell r="C7955" t="str">
            <v>Zubair duct</v>
          </cell>
          <cell r="D7955" t="str">
            <v xml:space="preserve">paid thru DIB chq 02009167 </v>
          </cell>
          <cell r="E7955">
            <v>200000</v>
          </cell>
        </row>
        <row r="7956">
          <cell r="B7956" t="str">
            <v>Zeelaf Munir Villa</v>
          </cell>
          <cell r="C7956" t="str">
            <v>Munna</v>
          </cell>
          <cell r="D7956" t="str">
            <v>paid thru DIB chq 02009166 salary</v>
          </cell>
          <cell r="E7956">
            <v>26765</v>
          </cell>
        </row>
        <row r="7957">
          <cell r="B7957" t="str">
            <v>JPMC (Main Project)</v>
          </cell>
          <cell r="C7957" t="str">
            <v>Shan Industries</v>
          </cell>
          <cell r="D7957" t="str">
            <v xml:space="preserve">paid thru DIB chq 02009175 paid </v>
          </cell>
          <cell r="E7957">
            <v>168000</v>
          </cell>
        </row>
        <row r="7958">
          <cell r="B7958" t="str">
            <v>JPMC (Main Project)</v>
          </cell>
          <cell r="C7958" t="str">
            <v>engatech</v>
          </cell>
          <cell r="D7958" t="str">
            <v>paid thru DIB chq 02009176 paid</v>
          </cell>
          <cell r="E7958">
            <v>112000</v>
          </cell>
        </row>
        <row r="7959">
          <cell r="B7959" t="str">
            <v>Zeelaf Munir Villa</v>
          </cell>
          <cell r="C7959" t="str">
            <v>Forte pakistan</v>
          </cell>
          <cell r="D7959" t="str">
            <v>cash payment for insulation purchased by minhaal</v>
          </cell>
          <cell r="E7959">
            <v>66000</v>
          </cell>
        </row>
        <row r="7960">
          <cell r="B7960" t="str">
            <v>JPMC (Main Project)</v>
          </cell>
          <cell r="C7960" t="str">
            <v>Material</v>
          </cell>
          <cell r="D7960" t="str">
            <v>c channel from mughal iron</v>
          </cell>
          <cell r="E7960">
            <v>20000</v>
          </cell>
        </row>
        <row r="7961">
          <cell r="B7961" t="str">
            <v>Office</v>
          </cell>
          <cell r="C7961" t="str">
            <v>Utilities bills</v>
          </cell>
          <cell r="D7961" t="str">
            <v>paid</v>
          </cell>
          <cell r="E7961">
            <v>4450</v>
          </cell>
        </row>
        <row r="7962">
          <cell r="B7962" t="str">
            <v xml:space="preserve">MHR Personal </v>
          </cell>
          <cell r="C7962" t="str">
            <v>Utilities bills</v>
          </cell>
          <cell r="D7962" t="str">
            <v>paid</v>
          </cell>
          <cell r="E7962">
            <v>35752</v>
          </cell>
        </row>
        <row r="7963">
          <cell r="B7963" t="str">
            <v>Hyundai Showroom</v>
          </cell>
          <cell r="C7963" t="str">
            <v>fast cool</v>
          </cell>
          <cell r="D7963" t="str">
            <v>paid thru DIB chq 02009186 paid</v>
          </cell>
          <cell r="E7963">
            <v>150000</v>
          </cell>
        </row>
        <row r="7964">
          <cell r="B7964" t="str">
            <v>Falcon Mall</v>
          </cell>
          <cell r="C7964" t="str">
            <v>tariq insulator</v>
          </cell>
          <cell r="D7964" t="str">
            <v>paid thru DIB chq 02009198 paid</v>
          </cell>
          <cell r="E7964">
            <v>200000</v>
          </cell>
        </row>
        <row r="7965">
          <cell r="B7965" t="str">
            <v>Hyundai Showroom</v>
          </cell>
          <cell r="C7965" t="str">
            <v>Mehran Engineering</v>
          </cell>
          <cell r="D7965" t="str">
            <v>paid thru DIB chq 02009196 paid</v>
          </cell>
          <cell r="E7965">
            <v>42000</v>
          </cell>
        </row>
        <row r="7966">
          <cell r="B7966" t="str">
            <v>Zeelaf Munir Villa</v>
          </cell>
          <cell r="C7966" t="str">
            <v>Forte pakistan</v>
          </cell>
          <cell r="D7966" t="str">
            <v>paid for 02 rolls</v>
          </cell>
          <cell r="E7966">
            <v>44400</v>
          </cell>
        </row>
        <row r="7967">
          <cell r="B7967" t="str">
            <v>The Place</v>
          </cell>
          <cell r="C7967" t="str">
            <v>Iqbal sons</v>
          </cell>
          <cell r="D7967" t="str">
            <v>This chq received from adeel total as unilever full and final payment chq amount 100,000</v>
          </cell>
          <cell r="E7967">
            <v>4300</v>
          </cell>
        </row>
        <row r="7968">
          <cell r="B7968" t="str">
            <v>JPMC (Main Project)</v>
          </cell>
          <cell r="C7968" t="str">
            <v>Iqbal sons</v>
          </cell>
          <cell r="D7968" t="str">
            <v>This chq received from adeel total as unilever full and final payment chq amount 100,000</v>
          </cell>
          <cell r="E7968">
            <v>52889</v>
          </cell>
        </row>
        <row r="7969">
          <cell r="B7969" t="str">
            <v>Hyundai Showroom</v>
          </cell>
          <cell r="C7969" t="str">
            <v>Iqbal sons</v>
          </cell>
          <cell r="D7969" t="str">
            <v>This chq received from adeel total as unilever full and final payment chq amount 100,000</v>
          </cell>
          <cell r="E7969">
            <v>36300</v>
          </cell>
        </row>
        <row r="7970">
          <cell r="B7970" t="str">
            <v>Falcon Mall</v>
          </cell>
          <cell r="C7970" t="str">
            <v>Iqbal sons</v>
          </cell>
          <cell r="D7970" t="str">
            <v>This chq received from adeel total as unilever full and final payment chq amount 100,000</v>
          </cell>
          <cell r="E7970">
            <v>6511</v>
          </cell>
        </row>
        <row r="7971">
          <cell r="B7971" t="str">
            <v>JPMC (Main Project)</v>
          </cell>
          <cell r="C7971" t="str">
            <v>Danish International</v>
          </cell>
          <cell r="D7971" t="str">
            <v>This chq received from adeel total as unilever full and final payment chq amount 403500</v>
          </cell>
          <cell r="E7971">
            <v>403500</v>
          </cell>
        </row>
        <row r="7972">
          <cell r="B7972" t="str">
            <v>Zeelaf Munir Villa</v>
          </cell>
          <cell r="C7972" t="str">
            <v>kaytees</v>
          </cell>
          <cell r="D7972" t="str">
            <v>This chq received from adeel total as unilever full and final payment chq amount 59345</v>
          </cell>
          <cell r="E7972">
            <v>59345</v>
          </cell>
        </row>
        <row r="7973">
          <cell r="B7973" t="str">
            <v>Falcon Mall</v>
          </cell>
          <cell r="C7973" t="str">
            <v>Faheem Electrician</v>
          </cell>
          <cell r="D7973" t="str">
            <v>paid for labour of wiring</v>
          </cell>
          <cell r="E7973">
            <v>40000</v>
          </cell>
        </row>
        <row r="7974">
          <cell r="B7974" t="str">
            <v xml:space="preserve">CSSD </v>
          </cell>
          <cell r="C7974" t="str">
            <v>Received</v>
          </cell>
          <cell r="D7974" t="str">
            <v>received advance for cssd work by huzaifa depossited in DIB</v>
          </cell>
          <cell r="F7974">
            <v>100000</v>
          </cell>
        </row>
        <row r="7975">
          <cell r="B7975" t="str">
            <v>O/M EFU</v>
          </cell>
          <cell r="C7975" t="str">
            <v>Received</v>
          </cell>
          <cell r="D7975" t="str">
            <v>received against EFU monthly Operation &amp; maintenance Bill from April 19 to June 2019 MCB chq # 1004300908 dated 02-8-19 submitted in PS MCB</v>
          </cell>
          <cell r="F7975">
            <v>578815</v>
          </cell>
        </row>
        <row r="7976">
          <cell r="B7976" t="str">
            <v>JPMC (Main Project)</v>
          </cell>
          <cell r="C7976" t="str">
            <v>Received</v>
          </cell>
          <cell r="D7976" t="str">
            <v>Received against IPC -40 this chq given to mungo</v>
          </cell>
          <cell r="F7976">
            <v>150000</v>
          </cell>
        </row>
        <row r="7977">
          <cell r="B7977" t="str">
            <v>JPMC (Main Project)</v>
          </cell>
          <cell r="C7977" t="str">
            <v>Received</v>
          </cell>
          <cell r="D7977" t="str">
            <v>Received final chq against IPC -40 this chq sumitted in DIB</v>
          </cell>
          <cell r="F7977">
            <v>104881</v>
          </cell>
        </row>
        <row r="7978">
          <cell r="B7978" t="str">
            <v>FTC Floors</v>
          </cell>
          <cell r="C7978" t="str">
            <v>Received</v>
          </cell>
          <cell r="D7978" t="str">
            <v>o/m June 2019 bill</v>
          </cell>
          <cell r="F7978">
            <v>157140</v>
          </cell>
        </row>
        <row r="7979">
          <cell r="B7979" t="str">
            <v>FTC Floors</v>
          </cell>
          <cell r="C7979" t="str">
            <v>Received</v>
          </cell>
          <cell r="D7979" t="str">
            <v>received against bill for generator  bill # 293 deposited in DIB</v>
          </cell>
          <cell r="F7979">
            <v>254375</v>
          </cell>
        </row>
        <row r="7980">
          <cell r="B7980" t="str">
            <v>O/M The Place</v>
          </cell>
          <cell r="C7980" t="str">
            <v>Received</v>
          </cell>
          <cell r="D7980" t="str">
            <v>operation and maintenance June 19 depissited in DIB
and from now next july 19 will be given on Pioneer services account and charged SST</v>
          </cell>
          <cell r="F7980">
            <v>291000</v>
          </cell>
        </row>
        <row r="7981">
          <cell r="B7981" t="str">
            <v xml:space="preserve">O/M Nue Multiplex </v>
          </cell>
          <cell r="C7981" t="str">
            <v>Received</v>
          </cell>
          <cell r="D7981" t="str">
            <v>operation and maintenance July 19 depissited in MCB
Pioneer Services</v>
          </cell>
          <cell r="F7981">
            <v>321064</v>
          </cell>
        </row>
        <row r="7982">
          <cell r="B7982" t="str">
            <v>O/M The Place</v>
          </cell>
          <cell r="C7982" t="str">
            <v>Received</v>
          </cell>
          <cell r="D7982" t="str">
            <v>operation and maintenance July 19 depissited in MCB
Pioneer Services</v>
          </cell>
          <cell r="F7982">
            <v>295582</v>
          </cell>
        </row>
        <row r="7983">
          <cell r="B7983" t="str">
            <v>Unilever Pakistan</v>
          </cell>
          <cell r="C7983" t="str">
            <v>Received</v>
          </cell>
          <cell r="D7983" t="str">
            <v>unilever full n funal payment received (this chq paid to iqbal sons directly)</v>
          </cell>
          <cell r="F7983">
            <v>100000</v>
          </cell>
        </row>
        <row r="7984">
          <cell r="B7984" t="str">
            <v>Unilever Pakistan</v>
          </cell>
          <cell r="C7984" t="str">
            <v>Received</v>
          </cell>
          <cell r="D7984" t="str">
            <v>unilever full n funal payment received (this chq paid to danish intl directly)</v>
          </cell>
          <cell r="F7984">
            <v>403500</v>
          </cell>
        </row>
        <row r="7985">
          <cell r="B7985" t="str">
            <v>Unilever Pakistan</v>
          </cell>
          <cell r="C7985" t="str">
            <v>Received</v>
          </cell>
          <cell r="D7985" t="str">
            <v>unilever full n funal payment received (this chq paid to kayts directly)</v>
          </cell>
          <cell r="F7985">
            <v>59345</v>
          </cell>
        </row>
        <row r="7986">
          <cell r="B7986" t="str">
            <v>Unilever Pakistan</v>
          </cell>
          <cell r="C7986" t="str">
            <v>Received</v>
          </cell>
          <cell r="D7986" t="str">
            <v>unilever full n funal payment received (depositted in DIB)</v>
          </cell>
          <cell r="F7986">
            <v>140657</v>
          </cell>
        </row>
        <row r="7987">
          <cell r="B7987" t="str">
            <v>JPMC (Main Project)</v>
          </cell>
          <cell r="C7987" t="str">
            <v>Material</v>
          </cell>
          <cell r="D7987" t="str">
            <v>misc material by imran engr</v>
          </cell>
          <cell r="E7987">
            <v>26773</v>
          </cell>
        </row>
        <row r="7988">
          <cell r="B7988" t="str">
            <v>Hyundai Showroom</v>
          </cell>
          <cell r="C7988" t="str">
            <v>Material</v>
          </cell>
          <cell r="D7988" t="str">
            <v>misc material by bilal auto</v>
          </cell>
          <cell r="E7988">
            <v>4700</v>
          </cell>
        </row>
        <row r="7989">
          <cell r="B7989" t="str">
            <v>Falcon Mall</v>
          </cell>
          <cell r="C7989" t="str">
            <v xml:space="preserve">salary </v>
          </cell>
          <cell r="D7989" t="str">
            <v>nadeem bhai august salary</v>
          </cell>
          <cell r="E7989">
            <v>25000</v>
          </cell>
        </row>
        <row r="7990">
          <cell r="B7990" t="str">
            <v>Zeelaf Munir Villa</v>
          </cell>
          <cell r="C7990" t="str">
            <v xml:space="preserve">salary </v>
          </cell>
          <cell r="D7990" t="str">
            <v>nadeem bhai august salary</v>
          </cell>
          <cell r="E7990">
            <v>25000</v>
          </cell>
        </row>
        <row r="7991">
          <cell r="B7991" t="str">
            <v>Kumail Bhai</v>
          </cell>
          <cell r="C7991" t="str">
            <v xml:space="preserve">salary </v>
          </cell>
          <cell r="D7991" t="str">
            <v>waris june to mar 20 waris</v>
          </cell>
          <cell r="E7991">
            <v>10000</v>
          </cell>
        </row>
        <row r="7992">
          <cell r="B7992" t="str">
            <v>Falcon Mall</v>
          </cell>
          <cell r="C7992" t="str">
            <v xml:space="preserve">salary </v>
          </cell>
          <cell r="D7992" t="str">
            <v>Bilal bhai</v>
          </cell>
          <cell r="E7992">
            <v>50000</v>
          </cell>
        </row>
        <row r="7993">
          <cell r="B7993" t="str">
            <v>Zeelaf Munir Villa</v>
          </cell>
          <cell r="C7993" t="str">
            <v xml:space="preserve">salary </v>
          </cell>
          <cell r="D7993" t="str">
            <v>Bilal bhai</v>
          </cell>
          <cell r="E7993">
            <v>50000</v>
          </cell>
        </row>
        <row r="7994">
          <cell r="B7994" t="str">
            <v>Office</v>
          </cell>
          <cell r="C7994" t="str">
            <v xml:space="preserve">salary </v>
          </cell>
          <cell r="D7994" t="str">
            <v>Office</v>
          </cell>
          <cell r="E7994">
            <v>95000</v>
          </cell>
        </row>
        <row r="7995">
          <cell r="B7995" t="str">
            <v xml:space="preserve">O/M Nue Multiplex </v>
          </cell>
          <cell r="C7995" t="str">
            <v xml:space="preserve">salary </v>
          </cell>
          <cell r="D7995" t="str">
            <v>Nueplex RMR</v>
          </cell>
          <cell r="E7995">
            <v>184653.22580645161</v>
          </cell>
        </row>
        <row r="7996">
          <cell r="B7996" t="str">
            <v>O/M The Place</v>
          </cell>
          <cell r="C7996" t="str">
            <v xml:space="preserve">salary </v>
          </cell>
          <cell r="D7996" t="str">
            <v>Nueplex The place</v>
          </cell>
          <cell r="E7996">
            <v>145020.16129032255</v>
          </cell>
        </row>
        <row r="7997">
          <cell r="B7997" t="str">
            <v>JPMC (Main Project)</v>
          </cell>
          <cell r="C7997" t="str">
            <v xml:space="preserve">salary </v>
          </cell>
          <cell r="D7997" t="str">
            <v>JPMC</v>
          </cell>
          <cell r="E7997">
            <v>364566.93548387091</v>
          </cell>
        </row>
        <row r="7998">
          <cell r="B7998" t="str">
            <v>O/M EFU</v>
          </cell>
          <cell r="C7998" t="str">
            <v xml:space="preserve">salary </v>
          </cell>
          <cell r="D7998" t="str">
            <v xml:space="preserve">EFU </v>
          </cell>
          <cell r="E7998">
            <v>94242.225806451621</v>
          </cell>
        </row>
        <row r="7999">
          <cell r="B7999" t="str">
            <v>FTC Floors</v>
          </cell>
          <cell r="C7999" t="str">
            <v xml:space="preserve">salary </v>
          </cell>
          <cell r="D7999" t="str">
            <v>FTC</v>
          </cell>
          <cell r="E7999">
            <v>81330.645161290333</v>
          </cell>
        </row>
        <row r="8000">
          <cell r="B8000" t="str">
            <v>Falcon Mall</v>
          </cell>
          <cell r="C8000" t="str">
            <v xml:space="preserve">salary </v>
          </cell>
          <cell r="D8000" t="str">
            <v>Falcon</v>
          </cell>
          <cell r="E8000">
            <v>110233.87096774194</v>
          </cell>
        </row>
        <row r="8001">
          <cell r="B8001" t="str">
            <v>Zeelaf Munir Villa</v>
          </cell>
          <cell r="C8001" t="str">
            <v xml:space="preserve">salary </v>
          </cell>
          <cell r="D8001" t="str">
            <v>Zeelaf</v>
          </cell>
          <cell r="E8001">
            <v>152807.86290322582</v>
          </cell>
        </row>
        <row r="8002">
          <cell r="B8002" t="str">
            <v>Hyundai Showroom</v>
          </cell>
          <cell r="C8002" t="str">
            <v xml:space="preserve">salary </v>
          </cell>
          <cell r="D8002" t="str">
            <v>Hyundai</v>
          </cell>
          <cell r="E8002">
            <v>37911.290322580651</v>
          </cell>
        </row>
        <row r="8003">
          <cell r="B8003" t="str">
            <v>khaadi DMTR</v>
          </cell>
          <cell r="C8003" t="str">
            <v>drawings</v>
          </cell>
          <cell r="E8003">
            <v>230</v>
          </cell>
        </row>
        <row r="8004">
          <cell r="B8004" t="str">
            <v>Falcon Mall</v>
          </cell>
          <cell r="C8004" t="str">
            <v>Material</v>
          </cell>
          <cell r="D8004" t="str">
            <v>wiring purchased by faheem elec</v>
          </cell>
          <cell r="E8004">
            <v>231298</v>
          </cell>
        </row>
        <row r="8005">
          <cell r="B8005" t="str">
            <v>Hyundai Showroom</v>
          </cell>
          <cell r="C8005" t="str">
            <v>Omer</v>
          </cell>
          <cell r="D8005" t="str">
            <v>paid for unit dismantling</v>
          </cell>
          <cell r="E8005">
            <v>4000</v>
          </cell>
        </row>
        <row r="8006">
          <cell r="B8006" t="str">
            <v>JPMC (Main Project)</v>
          </cell>
          <cell r="C8006" t="str">
            <v>Zeeshan AC</v>
          </cell>
          <cell r="D8006" t="str">
            <v>paid by bilal bhai</v>
          </cell>
          <cell r="E8006">
            <v>10000</v>
          </cell>
        </row>
        <row r="8007">
          <cell r="B8007" t="str">
            <v>Spar twin tower</v>
          </cell>
          <cell r="C8007" t="str">
            <v>drawings</v>
          </cell>
          <cell r="D8007" t="str">
            <v>paid</v>
          </cell>
          <cell r="E8007">
            <v>600</v>
          </cell>
        </row>
        <row r="8008">
          <cell r="B8008" t="str">
            <v>khaadi DMTR</v>
          </cell>
          <cell r="C8008" t="str">
            <v>shahbaz duct</v>
          </cell>
          <cell r="D8008" t="str">
            <v>paid</v>
          </cell>
          <cell r="E8008">
            <v>10000</v>
          </cell>
        </row>
        <row r="8009">
          <cell r="B8009" t="str">
            <v>Hyundai Showroom</v>
          </cell>
          <cell r="C8009" t="str">
            <v>Material</v>
          </cell>
          <cell r="D8009" t="str">
            <v>purchasing by minhaal</v>
          </cell>
          <cell r="E8009">
            <v>4140</v>
          </cell>
        </row>
        <row r="8010">
          <cell r="B8010" t="str">
            <v>Zeelaf Munir Villa</v>
          </cell>
          <cell r="C8010" t="str">
            <v>Material</v>
          </cell>
          <cell r="D8010" t="str">
            <v>purchasing by minhaal</v>
          </cell>
          <cell r="E8010">
            <v>1100</v>
          </cell>
        </row>
        <row r="8011">
          <cell r="B8011" t="str">
            <v>khaadi DMTR</v>
          </cell>
          <cell r="C8011" t="str">
            <v>Material</v>
          </cell>
          <cell r="D8011" t="str">
            <v>purchasing by minhaal</v>
          </cell>
          <cell r="E8011">
            <v>9135</v>
          </cell>
        </row>
        <row r="8012">
          <cell r="B8012" t="str">
            <v>khaadi DMTR</v>
          </cell>
          <cell r="C8012" t="str">
            <v>drawings</v>
          </cell>
          <cell r="E8012">
            <v>450</v>
          </cell>
        </row>
        <row r="8013">
          <cell r="B8013" t="str">
            <v>JPMC (Main Project)</v>
          </cell>
          <cell r="C8013" t="str">
            <v>drawings</v>
          </cell>
          <cell r="E8013">
            <v>400</v>
          </cell>
        </row>
        <row r="8014">
          <cell r="B8014" t="str">
            <v>Office</v>
          </cell>
          <cell r="C8014" t="str">
            <v>tender</v>
          </cell>
          <cell r="D8014" t="str">
            <v>jamia tender purchased</v>
          </cell>
          <cell r="E8014">
            <v>3000</v>
          </cell>
        </row>
        <row r="8015">
          <cell r="B8015" t="str">
            <v>Falcon Mall</v>
          </cell>
          <cell r="C8015" t="str">
            <v>fuel</v>
          </cell>
          <cell r="D8015" t="str">
            <v>Bilal bhai</v>
          </cell>
          <cell r="E8015">
            <v>3000</v>
          </cell>
        </row>
        <row r="8016">
          <cell r="B8016" t="str">
            <v>O/M The Place</v>
          </cell>
          <cell r="C8016" t="str">
            <v>Material</v>
          </cell>
          <cell r="D8016" t="str">
            <v>aeroflex</v>
          </cell>
          <cell r="E8016">
            <v>1520</v>
          </cell>
        </row>
        <row r="8017">
          <cell r="B8017" t="str">
            <v>Office</v>
          </cell>
          <cell r="C8017" t="str">
            <v>storm fiber</v>
          </cell>
          <cell r="D8017" t="str">
            <v>paid</v>
          </cell>
          <cell r="E8017">
            <v>4162</v>
          </cell>
        </row>
        <row r="8018">
          <cell r="B8018" t="str">
            <v>Falcon Mall</v>
          </cell>
          <cell r="C8018" t="str">
            <v>Material</v>
          </cell>
          <cell r="D8018" t="str">
            <v>purchased by minhaal</v>
          </cell>
          <cell r="E8018">
            <v>6000</v>
          </cell>
        </row>
        <row r="8019">
          <cell r="B8019" t="str">
            <v>Zeelaf Munir Villa</v>
          </cell>
          <cell r="C8019" t="str">
            <v>Material</v>
          </cell>
          <cell r="D8019" t="str">
            <v>purchased by minhaal</v>
          </cell>
          <cell r="E8019">
            <v>5300</v>
          </cell>
        </row>
        <row r="8020">
          <cell r="B8020" t="str">
            <v>O/M The Place</v>
          </cell>
          <cell r="C8020" t="str">
            <v>Material</v>
          </cell>
          <cell r="D8020" t="str">
            <v>purchased by minhaal</v>
          </cell>
          <cell r="E8020">
            <v>23217</v>
          </cell>
        </row>
        <row r="8021">
          <cell r="B8021" t="str">
            <v>Falcon Mall</v>
          </cell>
          <cell r="C8021" t="str">
            <v>Material</v>
          </cell>
          <cell r="D8021" t="str">
            <v>purchased by minhaal</v>
          </cell>
          <cell r="E8021">
            <v>1140</v>
          </cell>
        </row>
        <row r="8022">
          <cell r="B8022" t="str">
            <v>Hyundai Showroom</v>
          </cell>
          <cell r="C8022" t="str">
            <v>Material</v>
          </cell>
          <cell r="D8022" t="str">
            <v>purchased by minhaal</v>
          </cell>
          <cell r="E8022">
            <v>2300</v>
          </cell>
        </row>
        <row r="8023">
          <cell r="B8023" t="str">
            <v>Falcon Mall</v>
          </cell>
          <cell r="C8023" t="str">
            <v>Material</v>
          </cell>
          <cell r="D8023" t="str">
            <v>purchased by minhaal</v>
          </cell>
          <cell r="E8023">
            <v>12206</v>
          </cell>
        </row>
        <row r="8024">
          <cell r="B8024" t="str">
            <v>Hyundai Showroom</v>
          </cell>
          <cell r="C8024" t="str">
            <v>Material</v>
          </cell>
          <cell r="D8024" t="str">
            <v>purchased by minhaal</v>
          </cell>
          <cell r="E8024">
            <v>13215</v>
          </cell>
        </row>
        <row r="8025">
          <cell r="B8025" t="str">
            <v>Falcon Mall</v>
          </cell>
          <cell r="C8025" t="str">
            <v>Material</v>
          </cell>
          <cell r="D8025" t="str">
            <v>purchased by minhaal</v>
          </cell>
          <cell r="E8025">
            <v>20430</v>
          </cell>
        </row>
        <row r="8026">
          <cell r="B8026" t="str">
            <v>JPMC (Main Project)</v>
          </cell>
          <cell r="C8026" t="str">
            <v>Material</v>
          </cell>
          <cell r="D8026" t="str">
            <v>purchased by minhaal</v>
          </cell>
          <cell r="E8026">
            <v>14840</v>
          </cell>
        </row>
        <row r="8027">
          <cell r="B8027" t="str">
            <v>Hyundai Showroom</v>
          </cell>
          <cell r="C8027" t="str">
            <v>Material</v>
          </cell>
          <cell r="D8027" t="str">
            <v>refereshmet and other things by bilal auto</v>
          </cell>
          <cell r="E8027">
            <v>4600</v>
          </cell>
        </row>
        <row r="8028">
          <cell r="B8028" t="str">
            <v>Hyundai Showroom</v>
          </cell>
          <cell r="C8028" t="str">
            <v>Material</v>
          </cell>
          <cell r="D8028" t="str">
            <v>by minhaal</v>
          </cell>
          <cell r="E8028">
            <v>9610</v>
          </cell>
        </row>
        <row r="8029">
          <cell r="B8029" t="str">
            <v>Hyundai Showroom</v>
          </cell>
          <cell r="C8029" t="str">
            <v>Material</v>
          </cell>
          <cell r="D8029" t="str">
            <v>by minhaal</v>
          </cell>
          <cell r="E8029">
            <v>1740</v>
          </cell>
        </row>
        <row r="8030">
          <cell r="B8030" t="str">
            <v>Hyundai Showroom</v>
          </cell>
          <cell r="C8030" t="str">
            <v>Material</v>
          </cell>
          <cell r="D8030" t="str">
            <v>by minhaal</v>
          </cell>
          <cell r="E8030">
            <v>1800</v>
          </cell>
        </row>
        <row r="8031">
          <cell r="B8031" t="str">
            <v>O/M The Place</v>
          </cell>
          <cell r="C8031" t="str">
            <v>Material</v>
          </cell>
          <cell r="D8031" t="str">
            <v>by minhaal</v>
          </cell>
          <cell r="E8031">
            <v>2655</v>
          </cell>
        </row>
        <row r="8032">
          <cell r="B8032" t="str">
            <v>khaadi DMTR</v>
          </cell>
          <cell r="C8032" t="str">
            <v>Material</v>
          </cell>
          <cell r="D8032" t="str">
            <v>by minhaal</v>
          </cell>
          <cell r="E8032">
            <v>1905</v>
          </cell>
        </row>
        <row r="8033">
          <cell r="B8033" t="str">
            <v>Office</v>
          </cell>
          <cell r="C8033" t="str">
            <v>Material</v>
          </cell>
          <cell r="D8033" t="str">
            <v>rehana rehman cnic corrier</v>
          </cell>
          <cell r="E8033">
            <v>260</v>
          </cell>
        </row>
        <row r="8034">
          <cell r="B8034" t="str">
            <v>Hyundai Showroom</v>
          </cell>
          <cell r="C8034" t="str">
            <v>Material</v>
          </cell>
          <cell r="D8034" t="str">
            <v>by  minhaal</v>
          </cell>
          <cell r="E8034">
            <v>750</v>
          </cell>
        </row>
        <row r="8035">
          <cell r="B8035" t="str">
            <v>khaadi DMTR</v>
          </cell>
          <cell r="C8035" t="str">
            <v>Material</v>
          </cell>
          <cell r="D8035" t="str">
            <v>fittings from haroon amir and malik traders</v>
          </cell>
          <cell r="E8035">
            <v>11900</v>
          </cell>
        </row>
        <row r="8036">
          <cell r="B8036" t="str">
            <v>khaadi DMTR</v>
          </cell>
          <cell r="C8036" t="str">
            <v>shahbaz duct</v>
          </cell>
          <cell r="D8036" t="str">
            <v>paid</v>
          </cell>
          <cell r="E8036">
            <v>3000</v>
          </cell>
        </row>
        <row r="8037">
          <cell r="B8037" t="str">
            <v>Falcon Mall</v>
          </cell>
          <cell r="C8037" t="str">
            <v>mineral water</v>
          </cell>
          <cell r="D8037" t="str">
            <v>paid</v>
          </cell>
          <cell r="E8037">
            <v>1760</v>
          </cell>
        </row>
        <row r="8038">
          <cell r="B8038" t="str">
            <v>Hyundai Showroom</v>
          </cell>
          <cell r="C8038" t="str">
            <v>Material</v>
          </cell>
          <cell r="D8038" t="str">
            <v>flexible duct ,  from shabbir bros</v>
          </cell>
          <cell r="E8038">
            <v>2800</v>
          </cell>
        </row>
        <row r="8039">
          <cell r="B8039" t="str">
            <v>Falcon Mall</v>
          </cell>
          <cell r="C8039" t="str">
            <v>Material</v>
          </cell>
          <cell r="D8039" t="str">
            <v>by minhaal</v>
          </cell>
          <cell r="E8039">
            <v>5945</v>
          </cell>
        </row>
        <row r="8040">
          <cell r="B8040" t="str">
            <v>Naveed malik</v>
          </cell>
          <cell r="C8040" t="str">
            <v>Asif Fiber</v>
          </cell>
          <cell r="D8040" t="str">
            <v>paid</v>
          </cell>
          <cell r="E8040">
            <v>1000</v>
          </cell>
        </row>
        <row r="8041">
          <cell r="B8041" t="str">
            <v>JPMC (Main Project)</v>
          </cell>
          <cell r="C8041" t="str">
            <v>abdullah insulation</v>
          </cell>
          <cell r="D8041" t="str">
            <v>paid</v>
          </cell>
          <cell r="E8041">
            <v>10000</v>
          </cell>
        </row>
        <row r="8042">
          <cell r="B8042" t="str">
            <v>Falcon Mall</v>
          </cell>
          <cell r="C8042" t="str">
            <v>Material</v>
          </cell>
          <cell r="D8042" t="str">
            <v xml:space="preserve">by minhaal clips, fittings tape, fisher, </v>
          </cell>
          <cell r="E8042">
            <v>18622</v>
          </cell>
        </row>
        <row r="8043">
          <cell r="B8043" t="str">
            <v>JPMC (Main Project)</v>
          </cell>
          <cell r="C8043" t="str">
            <v>Material</v>
          </cell>
          <cell r="D8043" t="str">
            <v>cartige</v>
          </cell>
          <cell r="E8043">
            <v>400</v>
          </cell>
        </row>
        <row r="8044">
          <cell r="B8044" t="str">
            <v>Office</v>
          </cell>
          <cell r="C8044" t="str">
            <v>office</v>
          </cell>
          <cell r="D8044" t="str">
            <v>light work at office</v>
          </cell>
          <cell r="E8044">
            <v>1150</v>
          </cell>
        </row>
        <row r="8045">
          <cell r="B8045" t="str">
            <v>JPMC (Main Project)</v>
          </cell>
          <cell r="C8045" t="str">
            <v>Material</v>
          </cell>
          <cell r="D8045" t="str">
            <v>material by imran engr</v>
          </cell>
          <cell r="E8045">
            <v>12565</v>
          </cell>
        </row>
        <row r="8046">
          <cell r="B8046" t="str">
            <v>khaadi DMTR</v>
          </cell>
          <cell r="C8046" t="str">
            <v>Material</v>
          </cell>
          <cell r="D8046" t="str">
            <v>by minhaal</v>
          </cell>
          <cell r="E8046">
            <v>5610</v>
          </cell>
        </row>
        <row r="8047">
          <cell r="B8047" t="str">
            <v>Falcon Mall</v>
          </cell>
          <cell r="C8047" t="str">
            <v>Material</v>
          </cell>
          <cell r="D8047" t="str">
            <v>nut bolt, thermowell, gate valve and other fitings by azeem</v>
          </cell>
          <cell r="E8047">
            <v>54044</v>
          </cell>
        </row>
        <row r="8048">
          <cell r="B8048" t="str">
            <v>khaadi DMTR</v>
          </cell>
          <cell r="C8048" t="str">
            <v>Material</v>
          </cell>
          <cell r="D8048" t="str">
            <v>gate valve strainer and baalning from bolten by azeem</v>
          </cell>
          <cell r="E8048">
            <v>12924</v>
          </cell>
        </row>
        <row r="8049">
          <cell r="B8049" t="str">
            <v>Zeelaf Munir Villa</v>
          </cell>
          <cell r="C8049" t="str">
            <v>Material</v>
          </cell>
          <cell r="D8049" t="str">
            <v>ebara multistage plumning pump by nadeem iqbal</v>
          </cell>
          <cell r="E8049">
            <v>39600</v>
          </cell>
        </row>
        <row r="8050">
          <cell r="B8050" t="str">
            <v>O/M The Place</v>
          </cell>
          <cell r="C8050" t="str">
            <v xml:space="preserve">salary </v>
          </cell>
          <cell r="D8050" t="str">
            <v>zeeshan</v>
          </cell>
          <cell r="E8050">
            <v>7440</v>
          </cell>
        </row>
        <row r="8051">
          <cell r="B8051" t="str">
            <v>Hyundai Showroom</v>
          </cell>
          <cell r="C8051" t="str">
            <v>Material</v>
          </cell>
          <cell r="D8051" t="str">
            <v>paid</v>
          </cell>
          <cell r="E8051">
            <v>1600</v>
          </cell>
        </row>
        <row r="8052">
          <cell r="B8052" t="str">
            <v>Spar twin tower</v>
          </cell>
          <cell r="C8052" t="str">
            <v>drawings</v>
          </cell>
          <cell r="D8052" t="str">
            <v>paid</v>
          </cell>
          <cell r="E8052">
            <v>1120</v>
          </cell>
        </row>
        <row r="8053">
          <cell r="B8053" t="str">
            <v>khaadi DMTR</v>
          </cell>
          <cell r="C8053" t="str">
            <v>Material</v>
          </cell>
          <cell r="D8053" t="str">
            <v>by minhaal, zodium rod, holdtitie, fittings ficher, motorized valve, aeroflex from kaytes</v>
          </cell>
          <cell r="E8053">
            <v>29187</v>
          </cell>
        </row>
        <row r="8054">
          <cell r="B8054" t="str">
            <v>Falcon Mall</v>
          </cell>
          <cell r="C8054" t="str">
            <v>Material</v>
          </cell>
          <cell r="D8054" t="str">
            <v>upvs material by minhaal</v>
          </cell>
          <cell r="E8054">
            <v>19643</v>
          </cell>
        </row>
        <row r="8055">
          <cell r="B8055" t="str">
            <v>Falcon Mall</v>
          </cell>
          <cell r="C8055" t="str">
            <v>Material</v>
          </cell>
          <cell r="D8055" t="str">
            <v>by minhaal,cp nipple, red oxie karosine and pvc tape and other items</v>
          </cell>
          <cell r="E8055">
            <v>11000</v>
          </cell>
        </row>
        <row r="8056">
          <cell r="B8056" t="str">
            <v>khaadi DMTR</v>
          </cell>
          <cell r="C8056" t="str">
            <v>Material</v>
          </cell>
          <cell r="D8056" t="str">
            <v>by minhaal</v>
          </cell>
          <cell r="E8056">
            <v>2660</v>
          </cell>
        </row>
        <row r="8057">
          <cell r="B8057" t="str">
            <v>Hyundai Showroom</v>
          </cell>
          <cell r="C8057" t="str">
            <v>drawings</v>
          </cell>
          <cell r="E8057">
            <v>720</v>
          </cell>
        </row>
        <row r="8058">
          <cell r="B8058" t="str">
            <v xml:space="preserve">MHR Personal </v>
          </cell>
          <cell r="C8058" t="str">
            <v>sir rehman</v>
          </cell>
          <cell r="D8058" t="str">
            <v>misc expenses</v>
          </cell>
          <cell r="E8058">
            <v>11360</v>
          </cell>
        </row>
        <row r="8059">
          <cell r="B8059" t="str">
            <v>Hyundai Showroom</v>
          </cell>
          <cell r="C8059" t="str">
            <v>drawings</v>
          </cell>
          <cell r="E8059">
            <v>240</v>
          </cell>
        </row>
        <row r="8060">
          <cell r="B8060" t="str">
            <v>Hyundai Showroom</v>
          </cell>
          <cell r="C8060" t="str">
            <v>drawings</v>
          </cell>
          <cell r="D8060" t="str">
            <v>as built</v>
          </cell>
          <cell r="E8060">
            <v>2640</v>
          </cell>
        </row>
        <row r="8061">
          <cell r="B8061" t="str">
            <v>Falcon Mall</v>
          </cell>
          <cell r="C8061" t="str">
            <v>fuel</v>
          </cell>
          <cell r="D8061" t="str">
            <v>nadeem bhai</v>
          </cell>
          <cell r="E8061">
            <v>5000</v>
          </cell>
        </row>
        <row r="8062">
          <cell r="B8062" t="str">
            <v>Zeelaf Munir Villa</v>
          </cell>
          <cell r="C8062" t="str">
            <v>fuel</v>
          </cell>
          <cell r="D8062" t="str">
            <v>nadeem bhai</v>
          </cell>
          <cell r="E8062">
            <v>5100</v>
          </cell>
        </row>
        <row r="8063">
          <cell r="B8063" t="str">
            <v>Office</v>
          </cell>
          <cell r="C8063" t="str">
            <v>office</v>
          </cell>
          <cell r="D8063" t="str">
            <v>pioneer servces tax challan corrier to zohaib</v>
          </cell>
          <cell r="E8063">
            <v>120</v>
          </cell>
        </row>
        <row r="8064">
          <cell r="B8064" t="str">
            <v xml:space="preserve">MHR Personal </v>
          </cell>
          <cell r="C8064" t="str">
            <v>news paper</v>
          </cell>
          <cell r="D8064" t="str">
            <v>paid</v>
          </cell>
          <cell r="E8064">
            <v>600</v>
          </cell>
        </row>
        <row r="8065">
          <cell r="B8065" t="str">
            <v>Falcon Mall</v>
          </cell>
          <cell r="C8065" t="str">
            <v>fuel</v>
          </cell>
          <cell r="D8065" t="str">
            <v>Bilal bhai</v>
          </cell>
          <cell r="E8065">
            <v>1000</v>
          </cell>
        </row>
        <row r="8066">
          <cell r="B8066" t="str">
            <v>Falcon Mall</v>
          </cell>
          <cell r="C8066" t="str">
            <v>Material</v>
          </cell>
          <cell r="D8066" t="str">
            <v>misc by azeem</v>
          </cell>
          <cell r="E8066">
            <v>22400</v>
          </cell>
        </row>
        <row r="8067">
          <cell r="B8067" t="str">
            <v>Falcon Mall</v>
          </cell>
          <cell r="C8067" t="str">
            <v>Material</v>
          </cell>
          <cell r="D8067" t="str">
            <v>by minhaal, nipples, clip and tools</v>
          </cell>
          <cell r="E8067">
            <v>15920</v>
          </cell>
        </row>
        <row r="8068">
          <cell r="B8068" t="str">
            <v>Falcon Mall</v>
          </cell>
          <cell r="C8068" t="str">
            <v>Material</v>
          </cell>
          <cell r="D8068" t="str">
            <v>by minhaal, rawal bolt, welding rod, male connector and other items</v>
          </cell>
          <cell r="E8068">
            <v>6406</v>
          </cell>
        </row>
        <row r="8069">
          <cell r="B8069" t="str">
            <v>khaadi DMTR</v>
          </cell>
          <cell r="C8069" t="str">
            <v>drawings</v>
          </cell>
          <cell r="D8069" t="str">
            <v>paid</v>
          </cell>
          <cell r="E8069">
            <v>450</v>
          </cell>
        </row>
        <row r="8070">
          <cell r="B8070" t="str">
            <v>Hyundai Showroom</v>
          </cell>
          <cell r="C8070" t="str">
            <v>Material</v>
          </cell>
          <cell r="E8070">
            <v>330</v>
          </cell>
        </row>
        <row r="8071">
          <cell r="B8071" t="str">
            <v>Office</v>
          </cell>
          <cell r="C8071" t="str">
            <v>office</v>
          </cell>
          <cell r="D8071" t="str">
            <v>misc expenses at office</v>
          </cell>
          <cell r="E8071">
            <v>36769</v>
          </cell>
        </row>
        <row r="8072">
          <cell r="B8072" t="str">
            <v>O/M EFU</v>
          </cell>
          <cell r="C8072" t="str">
            <v>masood arif</v>
          </cell>
          <cell r="D8072" t="str">
            <v>paid cash (this cash actually paid to jahanzaib by nadeem bhai for masood account settlement)</v>
          </cell>
          <cell r="E8072">
            <v>40000</v>
          </cell>
        </row>
        <row r="8073">
          <cell r="B8073" t="str">
            <v>JPMC (Main Project)</v>
          </cell>
          <cell r="C8073" t="str">
            <v>bharmal</v>
          </cell>
          <cell r="D8073" t="str">
            <v>received jpmc IPC-42 payment (this chq given to bharmaal intl directly)</v>
          </cell>
          <cell r="E8073">
            <v>852222</v>
          </cell>
        </row>
        <row r="8074">
          <cell r="B8074" t="str">
            <v>JPMC (Main Project)</v>
          </cell>
          <cell r="C8074" t="str">
            <v>bharmal</v>
          </cell>
          <cell r="D8074" t="str">
            <v>received jpmc IPC-42 payment (this chq given to bharmaal intl directly)</v>
          </cell>
          <cell r="E8074">
            <v>850000</v>
          </cell>
        </row>
        <row r="8075">
          <cell r="B8075" t="str">
            <v>JPMC (Main Project)</v>
          </cell>
          <cell r="C8075" t="str">
            <v>LIBRA ENGR</v>
          </cell>
          <cell r="D8075" t="str">
            <v>dib chq # 02009202</v>
          </cell>
          <cell r="E8075">
            <v>300000</v>
          </cell>
        </row>
        <row r="8076">
          <cell r="B8076" t="str">
            <v>JPMC (Main Project)</v>
          </cell>
          <cell r="C8076" t="str">
            <v>LIBRA ENGR</v>
          </cell>
          <cell r="D8076" t="str">
            <v>dib chq # 02009202</v>
          </cell>
          <cell r="E8076">
            <v>300000</v>
          </cell>
        </row>
        <row r="8077">
          <cell r="B8077" t="str">
            <v>JPMC (Main Project)</v>
          </cell>
          <cell r="C8077" t="str">
            <v>LIBRA ENGR</v>
          </cell>
          <cell r="D8077" t="str">
            <v>dib chq # 02009202</v>
          </cell>
          <cell r="E8077">
            <v>300000</v>
          </cell>
        </row>
        <row r="8078">
          <cell r="B8078" t="str">
            <v>JPMC (Main Project)</v>
          </cell>
          <cell r="C8078" t="str">
            <v>LIBRA ENGR</v>
          </cell>
          <cell r="D8078" t="str">
            <v>dib chq # 02009202</v>
          </cell>
          <cell r="E8078">
            <v>300000</v>
          </cell>
        </row>
        <row r="8079">
          <cell r="B8079" t="str">
            <v>Falcon Mall</v>
          </cell>
          <cell r="C8079" t="str">
            <v>Basheer Pipe Installation</v>
          </cell>
          <cell r="D8079" t="str">
            <v>dib chq # 02009206</v>
          </cell>
          <cell r="E8079">
            <v>100000</v>
          </cell>
        </row>
        <row r="8080">
          <cell r="B8080" t="str">
            <v>Zeelaf Munir Villa</v>
          </cell>
          <cell r="C8080" t="str">
            <v>Raza Engineering</v>
          </cell>
          <cell r="D8080" t="str">
            <v>dib chq # 02009207 this chq paid against ss sheet</v>
          </cell>
          <cell r="E8080">
            <v>80000</v>
          </cell>
        </row>
        <row r="8081">
          <cell r="B8081" t="str">
            <v>Hyundai Showroom</v>
          </cell>
          <cell r="C8081" t="str">
            <v>fast cool</v>
          </cell>
          <cell r="D8081" t="str">
            <v>dib chq # 02009212</v>
          </cell>
          <cell r="E8081">
            <v>64975</v>
          </cell>
        </row>
        <row r="8082">
          <cell r="B8082" t="str">
            <v>JPMC (Main Project)</v>
          </cell>
          <cell r="C8082" t="str">
            <v>shabbir brother</v>
          </cell>
          <cell r="D8082" t="str">
            <v>dib chq # 01961909 this chq actually givrn to huzaifa</v>
          </cell>
          <cell r="E8082">
            <v>10000</v>
          </cell>
        </row>
        <row r="8083">
          <cell r="B8083" t="str">
            <v>JPMC (Main Project)</v>
          </cell>
          <cell r="C8083" t="str">
            <v>excavation work</v>
          </cell>
          <cell r="D8083" t="str">
            <v>dib chq # 02009209</v>
          </cell>
          <cell r="E8083">
            <v>40000</v>
          </cell>
        </row>
        <row r="8084">
          <cell r="B8084" t="str">
            <v>Zeelaf Munir Villa</v>
          </cell>
          <cell r="C8084" t="str">
            <v>Forte pakistan</v>
          </cell>
          <cell r="D8084" t="str">
            <v>dib chq # 02009211 04 nos roll purchasind by minhaal</v>
          </cell>
          <cell r="E8084">
            <v>86000</v>
          </cell>
        </row>
        <row r="8085">
          <cell r="B8085" t="str">
            <v>O/M EFU</v>
          </cell>
          <cell r="C8085" t="str">
            <v>SST Tax</v>
          </cell>
          <cell r="D8085" t="str">
            <v>cash paid by kamran auto thru office cash paid 136,623</v>
          </cell>
          <cell r="E8085">
            <v>60743</v>
          </cell>
        </row>
        <row r="8086">
          <cell r="B8086" t="str">
            <v>FTC Floors</v>
          </cell>
          <cell r="C8086" t="str">
            <v>SST Tax</v>
          </cell>
          <cell r="D8086" t="str">
            <v>cash paid by kamran auto thru office cash paid 136,623</v>
          </cell>
          <cell r="E8086">
            <v>12960</v>
          </cell>
        </row>
        <row r="8087">
          <cell r="B8087" t="str">
            <v xml:space="preserve">O/M Nue Multiplex </v>
          </cell>
          <cell r="C8087" t="str">
            <v>SST Tax</v>
          </cell>
          <cell r="D8087" t="str">
            <v>cash paid by kamran auto thru office cash paid 136,623</v>
          </cell>
          <cell r="E8087">
            <v>32760</v>
          </cell>
        </row>
        <row r="8088">
          <cell r="B8088" t="str">
            <v>O/M The Place</v>
          </cell>
          <cell r="C8088" t="str">
            <v>SST Tax</v>
          </cell>
          <cell r="D8088" t="str">
            <v>cash paid by kamran auto thru office cash paid 136,623</v>
          </cell>
          <cell r="E8088">
            <v>30160</v>
          </cell>
        </row>
        <row r="8089">
          <cell r="B8089" t="str">
            <v>khaadi DMTR</v>
          </cell>
          <cell r="C8089" t="str">
            <v>shakeel Ahmed</v>
          </cell>
          <cell r="D8089" t="str">
            <v>dib chq # 02009214 this cash paid to shakeel for no reason</v>
          </cell>
          <cell r="E8089">
            <v>25000</v>
          </cell>
        </row>
        <row r="8090">
          <cell r="B8090" t="str">
            <v>JPMC (Main Project)</v>
          </cell>
          <cell r="C8090" t="str">
            <v>Hammad Flanges</v>
          </cell>
          <cell r="D8090" t="str">
            <v>dib chq # 02009216 paid</v>
          </cell>
          <cell r="E8090">
            <v>72600</v>
          </cell>
        </row>
        <row r="8091">
          <cell r="B8091" t="str">
            <v>khaadi DMTR</v>
          </cell>
          <cell r="C8091" t="str">
            <v>weldon</v>
          </cell>
          <cell r="D8091" t="str">
            <v>dib chq # 02009218 advance paid</v>
          </cell>
          <cell r="E8091">
            <v>150000</v>
          </cell>
        </row>
        <row r="8092">
          <cell r="B8092" t="str">
            <v xml:space="preserve">MHR Personal </v>
          </cell>
          <cell r="C8092" t="str">
            <v>sir rehman</v>
          </cell>
          <cell r="D8092" t="str">
            <v>dib chq # 02009217 for misc invoices</v>
          </cell>
          <cell r="E8092">
            <v>72118</v>
          </cell>
        </row>
        <row r="8093">
          <cell r="B8093" t="str">
            <v xml:space="preserve">MHR Personal </v>
          </cell>
          <cell r="C8093" t="str">
            <v>shafqat</v>
          </cell>
          <cell r="D8093" t="str">
            <v>paid for misc invocies</v>
          </cell>
          <cell r="E8093">
            <v>23000</v>
          </cell>
        </row>
        <row r="8094">
          <cell r="B8094" t="str">
            <v>Zeelaf Munir Villa</v>
          </cell>
          <cell r="C8094" t="str">
            <v>shahbaz duct</v>
          </cell>
          <cell r="D8094" t="str">
            <v>paid advance against his employee salaries</v>
          </cell>
          <cell r="E8094">
            <v>44275</v>
          </cell>
        </row>
        <row r="8095">
          <cell r="B8095" t="str">
            <v>JPMC (Main Project)</v>
          </cell>
          <cell r="C8095" t="str">
            <v>azaad</v>
          </cell>
          <cell r="D8095" t="str">
            <v>dib chq # 02009221 for G.I corner</v>
          </cell>
          <cell r="E8095">
            <v>22000</v>
          </cell>
        </row>
        <row r="8096">
          <cell r="B8096" t="str">
            <v>JPMC (Main Project)</v>
          </cell>
          <cell r="C8096" t="str">
            <v>azaad</v>
          </cell>
          <cell r="D8096" t="str">
            <v>dib chq # 02009220 paid bill amount 167,000-125,000 (adv) = 42,000 chq amount 100,000 now advance up to date 58,000</v>
          </cell>
          <cell r="E8096">
            <v>167000</v>
          </cell>
        </row>
        <row r="8097">
          <cell r="B8097" t="str">
            <v>khaadi DMTR</v>
          </cell>
          <cell r="C8097" t="str">
            <v>Raees Brothers</v>
          </cell>
          <cell r="D8097" t="str">
            <v>dib chq # 02009222 khaadi deal</v>
          </cell>
          <cell r="E8097">
            <v>75000</v>
          </cell>
        </row>
        <row r="8098">
          <cell r="B8098" t="str">
            <v>Zeelaf Munir Villa</v>
          </cell>
          <cell r="C8098" t="str">
            <v>Raees Brothers</v>
          </cell>
          <cell r="D8098" t="str">
            <v>MCB chq # 1722007629 advance paid</v>
          </cell>
          <cell r="E8098">
            <v>100000</v>
          </cell>
        </row>
        <row r="8099">
          <cell r="B8099" t="str">
            <v>Falcon Mall</v>
          </cell>
          <cell r="C8099" t="str">
            <v>Material</v>
          </cell>
          <cell r="D8099" t="str">
            <v>purchasing from malik traders</v>
          </cell>
          <cell r="E8099">
            <v>29550</v>
          </cell>
        </row>
        <row r="8100">
          <cell r="B8100" t="str">
            <v>Falcon Mall</v>
          </cell>
          <cell r="C8100" t="str">
            <v>Material</v>
          </cell>
          <cell r="D8100" t="str">
            <v>MCB chq # 1722007633 paid to burhan traders by minhaal</v>
          </cell>
          <cell r="E8100">
            <v>39800</v>
          </cell>
        </row>
        <row r="8101">
          <cell r="B8101" t="str">
            <v>Hyundai Showroom</v>
          </cell>
          <cell r="C8101" t="str">
            <v>Zubair duct</v>
          </cell>
          <cell r="D8101" t="str">
            <v>MCB chq # 1722007634</v>
          </cell>
          <cell r="E8101">
            <v>90000</v>
          </cell>
        </row>
        <row r="8102">
          <cell r="B8102" t="str">
            <v>Zeelaf Munir Villa</v>
          </cell>
          <cell r="C8102" t="str">
            <v>Forte pakistan</v>
          </cell>
          <cell r="D8102" t="str">
            <v>purchased 02 roll insulation</v>
          </cell>
          <cell r="E8102">
            <v>43000</v>
          </cell>
        </row>
        <row r="8103">
          <cell r="B8103" t="str">
            <v>Falcon Mall</v>
          </cell>
          <cell r="C8103" t="str">
            <v>Raza Engineering</v>
          </cell>
          <cell r="D8103" t="str">
            <v>paid this cash extra paid after SS sheet</v>
          </cell>
          <cell r="E8103">
            <v>16500</v>
          </cell>
        </row>
        <row r="8104">
          <cell r="B8104" t="str">
            <v>Zeelaf Munir Villa</v>
          </cell>
          <cell r="C8104" t="str">
            <v>Raza Engineering</v>
          </cell>
          <cell r="D8104" t="str">
            <v>this cash received from My interior as khaadi DMTR advance chq amuont 250,000</v>
          </cell>
          <cell r="E8104">
            <v>200000</v>
          </cell>
        </row>
        <row r="8105">
          <cell r="B8105" t="str">
            <v>Falcon Mall</v>
          </cell>
          <cell r="C8105" t="str">
            <v>Raza Engineering</v>
          </cell>
          <cell r="D8105" t="str">
            <v>this cash received from My interior as khaadi DMTR advance chq amuont 250,000</v>
          </cell>
          <cell r="E8105">
            <v>50000</v>
          </cell>
        </row>
        <row r="8106">
          <cell r="B8106" t="str">
            <v>JPMC (Main Project)</v>
          </cell>
          <cell r="C8106" t="str">
            <v>LIBRA ENGR</v>
          </cell>
          <cell r="D8106" t="str">
            <v>this cash received from My interior as khaadi DMTR advance chq amuont 250,000</v>
          </cell>
          <cell r="E8106">
            <v>250000</v>
          </cell>
        </row>
        <row r="8107">
          <cell r="B8107" t="str">
            <v>JPMC (Main Project)</v>
          </cell>
          <cell r="C8107" t="str">
            <v>LIBRA ENGR</v>
          </cell>
          <cell r="D8107" t="str">
            <v>this cash received from My interior as khaadi DMTR advance chq amuont 250,000</v>
          </cell>
          <cell r="E8107">
            <v>250000</v>
          </cell>
        </row>
        <row r="8108">
          <cell r="B8108" t="str">
            <v>JPMC (Main Project)</v>
          </cell>
          <cell r="C8108" t="str">
            <v>LIBRA ENGR</v>
          </cell>
          <cell r="D8108" t="str">
            <v>this cash received from My interior as khaadi DMTR advance chq amuont 250,000</v>
          </cell>
          <cell r="E8108">
            <v>250000</v>
          </cell>
        </row>
        <row r="8109">
          <cell r="B8109" t="str">
            <v>Zeelaf Munir Villa</v>
          </cell>
          <cell r="C8109" t="str">
            <v>Forte pakistan</v>
          </cell>
          <cell r="D8109" t="str">
            <v>04 nos insualtion roll by minhaal</v>
          </cell>
          <cell r="E8109">
            <v>86000</v>
          </cell>
        </row>
        <row r="8110">
          <cell r="B8110" t="str">
            <v>Zeelaf Munir Villa</v>
          </cell>
          <cell r="C8110" t="str">
            <v>shahbaz duct</v>
          </cell>
          <cell r="D8110" t="str">
            <v>paid by bilal bhai</v>
          </cell>
          <cell r="E8110">
            <v>25000</v>
          </cell>
        </row>
        <row r="8111">
          <cell r="B8111" t="str">
            <v>JPMC (Main Project)</v>
          </cell>
          <cell r="C8111" t="str">
            <v>HEPA Filter</v>
          </cell>
          <cell r="D8111" t="str">
            <v>dib chq # 02009227 advance for hepa filter housing from Musaab Engineers</v>
          </cell>
          <cell r="E8111">
            <v>70000</v>
          </cell>
        </row>
        <row r="8112">
          <cell r="B8112" t="str">
            <v>Nue Multiplex</v>
          </cell>
          <cell r="C8112" t="str">
            <v xml:space="preserve">shahjee </v>
          </cell>
          <cell r="D8112" t="str">
            <v>MCB chq # 1722007637</v>
          </cell>
          <cell r="E8112">
            <v>13000</v>
          </cell>
        </row>
        <row r="8113">
          <cell r="B8113" t="str">
            <v>JPMC (Main Project)</v>
          </cell>
          <cell r="C8113" t="str">
            <v>NKR engineering</v>
          </cell>
          <cell r="D8113" t="str">
            <v>received against 1st running bill (Given to NKR for PUMP in JPMC  Deal)</v>
          </cell>
          <cell r="E8113">
            <v>180000</v>
          </cell>
        </row>
        <row r="8114">
          <cell r="B8114" t="str">
            <v>khaadi DMTR</v>
          </cell>
          <cell r="C8114" t="str">
            <v>sasa</v>
          </cell>
          <cell r="D8114" t="str">
            <v>dib chq # 02009228 khaadi deal for fans</v>
          </cell>
          <cell r="E8114">
            <v>35000</v>
          </cell>
        </row>
        <row r="8115">
          <cell r="B8115" t="str">
            <v>Falcon Mall</v>
          </cell>
          <cell r="C8115" t="str">
            <v>tariq insulator</v>
          </cell>
          <cell r="D8115" t="str">
            <v>dib chq # 02009231 paid</v>
          </cell>
          <cell r="E8115">
            <v>150000</v>
          </cell>
        </row>
        <row r="8116">
          <cell r="B8116" t="str">
            <v>Zeelaf Munir Villa</v>
          </cell>
          <cell r="C8116" t="str">
            <v>Insulation labour</v>
          </cell>
          <cell r="D8116" t="str">
            <v>dib chq # 02009230 this insualton work carried by tariq insualtor staff</v>
          </cell>
          <cell r="E8116">
            <v>51800</v>
          </cell>
        </row>
        <row r="8117">
          <cell r="B8117" t="str">
            <v>khaadi DMTR</v>
          </cell>
          <cell r="C8117" t="str">
            <v>Insulation labour</v>
          </cell>
          <cell r="D8117" t="str">
            <v>dib chq # 02009229 this insualton work carried by tariq insualtor staff</v>
          </cell>
          <cell r="E8117">
            <v>70000</v>
          </cell>
        </row>
        <row r="8118">
          <cell r="B8118" t="str">
            <v>khaadi DMTR</v>
          </cell>
          <cell r="C8118" t="str">
            <v>shahbaz duct</v>
          </cell>
          <cell r="D8118" t="str">
            <v>dib chq # 02009238 advance paid</v>
          </cell>
          <cell r="E8118">
            <v>60000</v>
          </cell>
        </row>
        <row r="8119">
          <cell r="B8119" t="str">
            <v>Falcon Mall</v>
          </cell>
          <cell r="C8119" t="str">
            <v>N Z Trading</v>
          </cell>
          <cell r="D8119" t="str">
            <v>dib chq # 02009237 paid for fire cabinets</v>
          </cell>
          <cell r="E8119">
            <v>100000</v>
          </cell>
        </row>
        <row r="8120">
          <cell r="B8120" t="str">
            <v>Zeelaf Munir Villa</v>
          </cell>
          <cell r="C8120" t="str">
            <v>Rizwan Core</v>
          </cell>
          <cell r="D8120" t="str">
            <v>dib chq # 02009236 final payment at zeelaf</v>
          </cell>
          <cell r="E8120">
            <v>21000</v>
          </cell>
        </row>
        <row r="8121">
          <cell r="B8121" t="str">
            <v>Hyundai Showroom</v>
          </cell>
          <cell r="C8121" t="str">
            <v>Mehran Engineering</v>
          </cell>
          <cell r="D8121" t="str">
            <v>dib chq # 02009235 final payment t khaadi</v>
          </cell>
          <cell r="E8121">
            <v>15800</v>
          </cell>
        </row>
        <row r="8122">
          <cell r="B8122" t="str">
            <v>Falcon Mall</v>
          </cell>
          <cell r="C8122" t="str">
            <v>Fateh Steel</v>
          </cell>
          <cell r="D8122" t="str">
            <v>dib chq # 02009234 paid</v>
          </cell>
          <cell r="E8122">
            <v>30000</v>
          </cell>
        </row>
        <row r="8123">
          <cell r="B8123" t="str">
            <v>JPMC (Main Project)</v>
          </cell>
          <cell r="C8123" t="str">
            <v>Shahid Riggger</v>
          </cell>
          <cell r="D8123" t="str">
            <v>paid</v>
          </cell>
          <cell r="E8123">
            <v>7000</v>
          </cell>
        </row>
        <row r="8124">
          <cell r="B8124" t="str">
            <v>Falcon Mall</v>
          </cell>
          <cell r="C8124" t="str">
            <v>Shahid Riggger</v>
          </cell>
          <cell r="D8124" t="str">
            <v>paid</v>
          </cell>
          <cell r="E8124">
            <v>17000</v>
          </cell>
        </row>
        <row r="8125">
          <cell r="B8125" t="str">
            <v>Zeelaf Munir Villa</v>
          </cell>
          <cell r="C8125" t="str">
            <v>Ayyan engineering</v>
          </cell>
          <cell r="D8125" t="str">
            <v>paid for multistage pump by nadeem bhai</v>
          </cell>
          <cell r="E8125">
            <v>115000</v>
          </cell>
        </row>
        <row r="8126">
          <cell r="B8126" t="str">
            <v>Zeelaf Munir Villa</v>
          </cell>
          <cell r="C8126" t="str">
            <v>Abdul Wahab &amp; Anus</v>
          </cell>
          <cell r="D8126" t="str">
            <v>paid for transfer pump a by nadeem bhai</v>
          </cell>
          <cell r="E8126">
            <v>42000</v>
          </cell>
        </row>
        <row r="8127">
          <cell r="B8127" t="str">
            <v>JPMC (Main Project)</v>
          </cell>
          <cell r="C8127" t="str">
            <v>bharmal</v>
          </cell>
          <cell r="D8127" t="str">
            <v>received adhoc payment of received against IPC -6 (this chq given to bharmal intl in jpmc deal)</v>
          </cell>
          <cell r="E8127">
            <v>1291618</v>
          </cell>
        </row>
        <row r="8128">
          <cell r="B8128" t="str">
            <v>Falcon Mall</v>
          </cell>
          <cell r="C8128" t="str">
            <v>Dominars Engineers</v>
          </cell>
          <cell r="D8128" t="str">
            <v>received against 1st running bill (Given to Dominar engr in VFD Falcon Deal) fin al payment paid</v>
          </cell>
          <cell r="E8128">
            <v>2281500</v>
          </cell>
        </row>
        <row r="8129">
          <cell r="B8129" t="str">
            <v>JPMC (Main Project)</v>
          </cell>
          <cell r="C8129" t="str">
            <v>Received</v>
          </cell>
          <cell r="D8129" t="str">
            <v>received jpmc IPC-42 payment (this chq given to bharmaal intl directly)</v>
          </cell>
          <cell r="F8129">
            <v>852222</v>
          </cell>
        </row>
        <row r="8130">
          <cell r="B8130" t="str">
            <v>JPMC (Main Project)</v>
          </cell>
          <cell r="C8130" t="str">
            <v>Received</v>
          </cell>
          <cell r="D8130" t="str">
            <v>received jpmc IPC-42 payment (this chq given to bharmaal intl directly)</v>
          </cell>
          <cell r="F8130">
            <v>850000</v>
          </cell>
        </row>
        <row r="8131">
          <cell r="B8131" t="str">
            <v>Zeelaf Munir Villa</v>
          </cell>
          <cell r="C8131" t="str">
            <v>Received</v>
          </cell>
          <cell r="D8131" t="str">
            <v>received 6th adhoc payment (this chq depossited in Sir Rehman Account)</v>
          </cell>
          <cell r="F8131">
            <v>2225000</v>
          </cell>
        </row>
        <row r="8132">
          <cell r="B8132" t="str">
            <v>Zeelaf Munir Villa</v>
          </cell>
          <cell r="C8132" t="str">
            <v>Received</v>
          </cell>
          <cell r="D8132" t="str">
            <v>received adhoc payment against 02 Nos Vos rental chiller and core (this cheque cashed and used in office petty cash)</v>
          </cell>
          <cell r="F8132">
            <v>500000</v>
          </cell>
        </row>
        <row r="8133">
          <cell r="B8133" t="str">
            <v>O/M The Place</v>
          </cell>
          <cell r="C8133" t="str">
            <v>Received</v>
          </cell>
          <cell r="D8133" t="str">
            <v>received august 29 o/m bill</v>
          </cell>
          <cell r="F8133">
            <v>295582</v>
          </cell>
        </row>
        <row r="8134">
          <cell r="B8134" t="str">
            <v xml:space="preserve">O/M Nue Multiplex </v>
          </cell>
          <cell r="C8134" t="str">
            <v>Received</v>
          </cell>
          <cell r="D8134" t="str">
            <v>received august 29 o/m bill</v>
          </cell>
          <cell r="F8134">
            <v>321064</v>
          </cell>
        </row>
        <row r="8135">
          <cell r="B8135" t="str">
            <v>khaadi DMTR</v>
          </cell>
          <cell r="C8135" t="str">
            <v>Received</v>
          </cell>
          <cell r="D8135" t="str">
            <v>received adhoc payment (this chq paid to Raza engineering)</v>
          </cell>
          <cell r="F8135">
            <v>250000</v>
          </cell>
        </row>
        <row r="8136">
          <cell r="B8136" t="str">
            <v>khaadi DMTR</v>
          </cell>
          <cell r="C8136" t="str">
            <v>Received</v>
          </cell>
          <cell r="D8136" t="str">
            <v>received adhoc payment (this chq paid to LIBRA in JPMC)</v>
          </cell>
          <cell r="F8136">
            <v>250000</v>
          </cell>
        </row>
        <row r="8137">
          <cell r="B8137" t="str">
            <v>khaadi DMTR</v>
          </cell>
          <cell r="C8137" t="str">
            <v>Received</v>
          </cell>
          <cell r="D8137" t="str">
            <v>received adhoc payment (this chq paid to LIBRA in JPMC)</v>
          </cell>
          <cell r="F8137">
            <v>250000</v>
          </cell>
        </row>
        <row r="8138">
          <cell r="B8138" t="str">
            <v>khaadi DMTR</v>
          </cell>
          <cell r="C8138" t="str">
            <v>Received</v>
          </cell>
          <cell r="D8138" t="str">
            <v>received adhoc payment (this chq paid to LIBRA in JPMC)</v>
          </cell>
          <cell r="F8138">
            <v>250000</v>
          </cell>
        </row>
        <row r="8139">
          <cell r="B8139" t="str">
            <v>Hyundai Showroom</v>
          </cell>
          <cell r="C8139" t="str">
            <v>Received</v>
          </cell>
          <cell r="D8139" t="str">
            <v>received against 1st running bill ( submitted in DIB)</v>
          </cell>
          <cell r="F8139">
            <v>219591</v>
          </cell>
        </row>
        <row r="8140">
          <cell r="B8140" t="str">
            <v>Hyundai Showroom</v>
          </cell>
          <cell r="C8140" t="str">
            <v>Received</v>
          </cell>
          <cell r="D8140" t="str">
            <v>received against 1st running bill (Given to Dominar engr in VFD Falcon Deal)</v>
          </cell>
          <cell r="F8140">
            <v>2281500</v>
          </cell>
        </row>
        <row r="8141">
          <cell r="B8141" t="str">
            <v>Hyundai Showroom</v>
          </cell>
          <cell r="C8141" t="str">
            <v>Received</v>
          </cell>
          <cell r="D8141" t="str">
            <v>received against 1st running bill (Given to NKR for PUMP in JPMC  Deal)</v>
          </cell>
          <cell r="F8141">
            <v>180000</v>
          </cell>
        </row>
        <row r="8142">
          <cell r="B8142" t="str">
            <v>Food Court JPMC</v>
          </cell>
          <cell r="C8142" t="str">
            <v>Received</v>
          </cell>
          <cell r="D8142" t="str">
            <v>received adhoc 70 % payment of received against IPC -6 (this chq given to bharmal intl in jpmc deal)</v>
          </cell>
          <cell r="F8142">
            <v>1291618</v>
          </cell>
        </row>
        <row r="8143">
          <cell r="B8143" t="str">
            <v>FTC Floors</v>
          </cell>
          <cell r="C8143" t="str">
            <v>Received</v>
          </cell>
          <cell r="D8143" t="str">
            <v>o/m July 2019 bill</v>
          </cell>
          <cell r="F8143">
            <v>157140</v>
          </cell>
        </row>
        <row r="8144">
          <cell r="B8144" t="str">
            <v>FTC Floors</v>
          </cell>
          <cell r="C8144" t="str">
            <v>Received</v>
          </cell>
          <cell r="D8144" t="str">
            <v>o/m August 2019 bill</v>
          </cell>
          <cell r="F8144">
            <v>157140</v>
          </cell>
        </row>
        <row r="8145">
          <cell r="B8145" t="str">
            <v>Hyundai Showroom</v>
          </cell>
          <cell r="C8145" t="str">
            <v>Material</v>
          </cell>
          <cell r="D8145" t="str">
            <v>site refreshment</v>
          </cell>
          <cell r="E8145">
            <v>6850</v>
          </cell>
        </row>
        <row r="8146">
          <cell r="B8146" t="str">
            <v>Zeelaf Munir Villa</v>
          </cell>
          <cell r="C8146" t="str">
            <v>drawings</v>
          </cell>
          <cell r="E8146">
            <v>4200</v>
          </cell>
        </row>
        <row r="8147">
          <cell r="B8147" t="str">
            <v>JPMC (Main Project)</v>
          </cell>
          <cell r="C8147" t="str">
            <v>drawings</v>
          </cell>
          <cell r="E8147">
            <v>1500</v>
          </cell>
        </row>
        <row r="8148">
          <cell r="B8148" t="str">
            <v>Office</v>
          </cell>
          <cell r="C8148" t="str">
            <v>storm fiber</v>
          </cell>
          <cell r="E8148">
            <v>4200</v>
          </cell>
        </row>
        <row r="8149">
          <cell r="B8149" t="str">
            <v>JPMC (Main Project)</v>
          </cell>
          <cell r="C8149" t="str">
            <v xml:space="preserve">salary </v>
          </cell>
          <cell r="D8149" t="str">
            <v>nadeem bhai</v>
          </cell>
          <cell r="E8149">
            <v>25000</v>
          </cell>
        </row>
        <row r="8150">
          <cell r="B8150" t="str">
            <v>Falcon Mall</v>
          </cell>
          <cell r="C8150" t="str">
            <v xml:space="preserve">salary </v>
          </cell>
          <cell r="D8150" t="str">
            <v>nadeem bhai</v>
          </cell>
          <cell r="E8150">
            <v>25000</v>
          </cell>
        </row>
        <row r="8151">
          <cell r="B8151" t="str">
            <v>Zeelaf Munir Villa</v>
          </cell>
          <cell r="C8151" t="str">
            <v xml:space="preserve">salary </v>
          </cell>
          <cell r="D8151" t="str">
            <v>Bilal bhai</v>
          </cell>
          <cell r="E8151">
            <v>25000</v>
          </cell>
        </row>
        <row r="8152">
          <cell r="B8152" t="str">
            <v>khaadi DMTR</v>
          </cell>
          <cell r="C8152" t="str">
            <v xml:space="preserve">salary </v>
          </cell>
          <cell r="D8152" t="str">
            <v>Bilal bhai</v>
          </cell>
          <cell r="E8152">
            <v>25000</v>
          </cell>
        </row>
        <row r="8153">
          <cell r="B8153" t="str">
            <v xml:space="preserve">MHR Personal </v>
          </cell>
          <cell r="C8153" t="str">
            <v xml:space="preserve">salary </v>
          </cell>
          <cell r="D8153" t="str">
            <v>MHR</v>
          </cell>
          <cell r="E8153">
            <v>55000</v>
          </cell>
        </row>
        <row r="8154">
          <cell r="B8154" t="str">
            <v>Office</v>
          </cell>
          <cell r="C8154" t="str">
            <v xml:space="preserve">salary </v>
          </cell>
          <cell r="D8154" t="str">
            <v>Office</v>
          </cell>
          <cell r="E8154">
            <v>93000</v>
          </cell>
        </row>
        <row r="8155">
          <cell r="B8155" t="str">
            <v xml:space="preserve">O/M Nue Multiplex </v>
          </cell>
          <cell r="C8155" t="str">
            <v xml:space="preserve">salary </v>
          </cell>
          <cell r="D8155" t="str">
            <v>Nueplex RMR</v>
          </cell>
          <cell r="E8155">
            <v>169499.5</v>
          </cell>
        </row>
        <row r="8156">
          <cell r="B8156" t="str">
            <v>O/M The Place</v>
          </cell>
          <cell r="C8156" t="str">
            <v xml:space="preserve">salary </v>
          </cell>
          <cell r="D8156" t="str">
            <v>Nueplex The place</v>
          </cell>
          <cell r="E8156">
            <v>178750.58333333334</v>
          </cell>
        </row>
        <row r="8157">
          <cell r="B8157" t="str">
            <v>JPMC (Main Project)</v>
          </cell>
          <cell r="C8157" t="str">
            <v xml:space="preserve">salary </v>
          </cell>
          <cell r="D8157" t="str">
            <v>JPMC</v>
          </cell>
          <cell r="E8157">
            <v>347220.79166666663</v>
          </cell>
        </row>
        <row r="8158">
          <cell r="B8158" t="str">
            <v>O/M EFU</v>
          </cell>
          <cell r="C8158" t="str">
            <v xml:space="preserve">salary </v>
          </cell>
          <cell r="D8158" t="str">
            <v xml:space="preserve">EFU </v>
          </cell>
          <cell r="E8158">
            <v>94633.333333333328</v>
          </cell>
        </row>
        <row r="8159">
          <cell r="B8159" t="str">
            <v>FTC Floors</v>
          </cell>
          <cell r="C8159" t="str">
            <v xml:space="preserve">salary </v>
          </cell>
          <cell r="D8159" t="str">
            <v>FTC</v>
          </cell>
          <cell r="E8159">
            <v>90437.5</v>
          </cell>
        </row>
        <row r="8160">
          <cell r="B8160" t="str">
            <v>Falcon Mall</v>
          </cell>
          <cell r="C8160" t="str">
            <v xml:space="preserve">salary </v>
          </cell>
          <cell r="D8160" t="str">
            <v>Falcon</v>
          </cell>
          <cell r="E8160">
            <v>216154.16666666669</v>
          </cell>
        </row>
        <row r="8161">
          <cell r="B8161" t="str">
            <v>Zeelaf Munir Villa</v>
          </cell>
          <cell r="C8161" t="str">
            <v xml:space="preserve">salary </v>
          </cell>
          <cell r="D8161" t="str">
            <v>Zeelaf</v>
          </cell>
          <cell r="E8161">
            <v>160373.29166666666</v>
          </cell>
        </row>
        <row r="8162">
          <cell r="B8162" t="str">
            <v>Hyundai Showroom</v>
          </cell>
          <cell r="C8162" t="str">
            <v xml:space="preserve">salary </v>
          </cell>
          <cell r="D8162" t="str">
            <v>Hyundai</v>
          </cell>
          <cell r="E8162">
            <v>23083.333333333332</v>
          </cell>
        </row>
        <row r="8163">
          <cell r="B8163" t="str">
            <v>Hyundai Showroom</v>
          </cell>
          <cell r="C8163" t="str">
            <v>Material</v>
          </cell>
          <cell r="D8163" t="str">
            <v>pressure pump from incoo by bilal bhai</v>
          </cell>
          <cell r="E8163">
            <v>15000</v>
          </cell>
        </row>
        <row r="8164">
          <cell r="B8164" t="str">
            <v>Falcon Mall</v>
          </cell>
          <cell r="C8164" t="str">
            <v>drawings</v>
          </cell>
          <cell r="E8164">
            <v>750</v>
          </cell>
        </row>
        <row r="8165">
          <cell r="B8165" t="str">
            <v>O/M EFU</v>
          </cell>
          <cell r="C8165" t="str">
            <v>Material</v>
          </cell>
          <cell r="D8165" t="str">
            <v>log sheet prints</v>
          </cell>
          <cell r="E8165">
            <v>1176</v>
          </cell>
        </row>
        <row r="8166">
          <cell r="B8166" t="str">
            <v>Zeelaf Munir Villa</v>
          </cell>
          <cell r="C8166" t="str">
            <v>Material</v>
          </cell>
          <cell r="D8166" t="str">
            <v>by minhaal.  Hold tite and fittings</v>
          </cell>
          <cell r="E8166">
            <v>9000</v>
          </cell>
        </row>
        <row r="8167">
          <cell r="B8167" t="str">
            <v>JPMC (Main Project)</v>
          </cell>
          <cell r="C8167" t="str">
            <v>Material</v>
          </cell>
          <cell r="D8167" t="str">
            <v>misc purcashes by huzaifa</v>
          </cell>
          <cell r="E8167">
            <v>19700</v>
          </cell>
        </row>
        <row r="8168">
          <cell r="B8168" t="str">
            <v>Zeelaf Munir Villa</v>
          </cell>
          <cell r="C8168" t="str">
            <v>drawings</v>
          </cell>
          <cell r="E8168">
            <v>4200</v>
          </cell>
        </row>
        <row r="8169">
          <cell r="B8169" t="str">
            <v>Hyundai Showroom</v>
          </cell>
          <cell r="C8169" t="str">
            <v>Material</v>
          </cell>
          <cell r="D8169" t="str">
            <v>by jahangeer</v>
          </cell>
          <cell r="E8169">
            <v>350</v>
          </cell>
        </row>
        <row r="8170">
          <cell r="B8170" t="str">
            <v>khaadi DMTR</v>
          </cell>
          <cell r="C8170" t="str">
            <v>Material</v>
          </cell>
          <cell r="D8170" t="str">
            <v>by jahangeer</v>
          </cell>
          <cell r="E8170">
            <v>6210</v>
          </cell>
        </row>
        <row r="8171">
          <cell r="B8171" t="str">
            <v>Falcon Mall</v>
          </cell>
          <cell r="C8171" t="str">
            <v>Material</v>
          </cell>
          <cell r="D8171" t="str">
            <v>by jahangeer</v>
          </cell>
          <cell r="E8171">
            <v>7440</v>
          </cell>
        </row>
        <row r="8172">
          <cell r="B8172" t="str">
            <v>Falcon Mall</v>
          </cell>
          <cell r="C8172" t="str">
            <v>fuel</v>
          </cell>
          <cell r="D8172" t="str">
            <v>by bilal bhai</v>
          </cell>
          <cell r="E8172">
            <v>7470</v>
          </cell>
        </row>
        <row r="8173">
          <cell r="B8173" t="str">
            <v>Falcon Mall</v>
          </cell>
          <cell r="C8173" t="str">
            <v>fuel</v>
          </cell>
          <cell r="D8173" t="str">
            <v>by bilal bhai</v>
          </cell>
          <cell r="E8173">
            <v>7470</v>
          </cell>
        </row>
        <row r="8174">
          <cell r="B8174" t="str">
            <v>Office</v>
          </cell>
          <cell r="C8174" t="str">
            <v>office</v>
          </cell>
          <cell r="D8174" t="str">
            <v>tender corrier</v>
          </cell>
          <cell r="E8174">
            <v>320</v>
          </cell>
        </row>
        <row r="8175">
          <cell r="B8175" t="str">
            <v>Office</v>
          </cell>
          <cell r="C8175" t="str">
            <v>office</v>
          </cell>
          <cell r="D8175" t="str">
            <v>mouse purchased for talha pc</v>
          </cell>
          <cell r="E8175">
            <v>750</v>
          </cell>
        </row>
        <row r="8176">
          <cell r="B8176" t="str">
            <v>Falcon Mall</v>
          </cell>
          <cell r="C8176" t="str">
            <v>Material</v>
          </cell>
          <cell r="D8176" t="str">
            <v>purchasing carried out by faheem elece</v>
          </cell>
          <cell r="E8176">
            <v>44532</v>
          </cell>
        </row>
        <row r="8177">
          <cell r="B8177" t="str">
            <v>JPMC (Main Project)</v>
          </cell>
          <cell r="C8177" t="str">
            <v>fuel</v>
          </cell>
          <cell r="D8177" t="str">
            <v>by nadeem bhai</v>
          </cell>
          <cell r="E8177">
            <v>5500</v>
          </cell>
        </row>
        <row r="8178">
          <cell r="B8178" t="str">
            <v>JPMC (Main Project)</v>
          </cell>
          <cell r="C8178" t="str">
            <v>Material</v>
          </cell>
          <cell r="D8178" t="str">
            <v>wire by zeeshan ac</v>
          </cell>
          <cell r="E8178">
            <v>1300</v>
          </cell>
        </row>
        <row r="8179">
          <cell r="B8179" t="str">
            <v>JPMC (Main Project)</v>
          </cell>
          <cell r="C8179" t="str">
            <v>Material</v>
          </cell>
          <cell r="D8179" t="str">
            <v>misc material by imran engr</v>
          </cell>
          <cell r="E8179">
            <v>94864</v>
          </cell>
        </row>
        <row r="8180">
          <cell r="B8180" t="str">
            <v>Hyundai Showroom</v>
          </cell>
          <cell r="C8180" t="str">
            <v>Material</v>
          </cell>
          <cell r="D8180" t="str">
            <v>purchases by minhaal</v>
          </cell>
          <cell r="E8180">
            <v>270</v>
          </cell>
        </row>
        <row r="8181">
          <cell r="B8181" t="str">
            <v>Falcon Mall</v>
          </cell>
          <cell r="C8181" t="str">
            <v>Material</v>
          </cell>
          <cell r="D8181" t="str">
            <v>purchases by minhaal</v>
          </cell>
          <cell r="E8181">
            <v>7300</v>
          </cell>
        </row>
        <row r="8182">
          <cell r="B8182" t="str">
            <v>Zeelaf Munir Villa</v>
          </cell>
          <cell r="C8182" t="str">
            <v>Material</v>
          </cell>
          <cell r="D8182" t="str">
            <v>purchases by minhaal</v>
          </cell>
          <cell r="E8182">
            <v>8540</v>
          </cell>
        </row>
        <row r="8183">
          <cell r="B8183" t="str">
            <v>Falcon Mall</v>
          </cell>
          <cell r="C8183" t="str">
            <v>Material</v>
          </cell>
          <cell r="D8183" t="str">
            <v>purchases by minhaal</v>
          </cell>
          <cell r="E8183">
            <v>28755</v>
          </cell>
        </row>
        <row r="8184">
          <cell r="B8184" t="str">
            <v>JPMC (Main Project)</v>
          </cell>
          <cell r="C8184" t="str">
            <v>transportation</v>
          </cell>
          <cell r="D8184" t="str">
            <v>for libra panel paid by bilal bhai</v>
          </cell>
          <cell r="E8184">
            <v>15000</v>
          </cell>
        </row>
        <row r="8185">
          <cell r="B8185" t="str">
            <v>Office</v>
          </cell>
          <cell r="C8185" t="str">
            <v>office</v>
          </cell>
          <cell r="D8185" t="str">
            <v>tender purchased name papersacks division paid by bilal bhai</v>
          </cell>
          <cell r="E8185">
            <v>7500</v>
          </cell>
        </row>
        <row r="8186">
          <cell r="B8186" t="str">
            <v>Hyundai Showroom</v>
          </cell>
          <cell r="C8186" t="str">
            <v>Material</v>
          </cell>
          <cell r="D8186" t="str">
            <v>brass body valve by  minhaal</v>
          </cell>
          <cell r="E8186">
            <v>9223</v>
          </cell>
        </row>
        <row r="8187">
          <cell r="B8187" t="str">
            <v>Falcon Mall</v>
          </cell>
          <cell r="C8187" t="str">
            <v>Material</v>
          </cell>
          <cell r="D8187" t="str">
            <v>by minhaal</v>
          </cell>
          <cell r="E8187">
            <v>1800</v>
          </cell>
        </row>
        <row r="8188">
          <cell r="B8188" t="str">
            <v>Zeelaf Munir Villa</v>
          </cell>
          <cell r="C8188" t="str">
            <v>Material</v>
          </cell>
          <cell r="D8188" t="str">
            <v>by minhaal</v>
          </cell>
          <cell r="E8188">
            <v>1900</v>
          </cell>
        </row>
        <row r="8189">
          <cell r="B8189" t="str">
            <v>JPMC (Main Project)</v>
          </cell>
          <cell r="C8189" t="str">
            <v>Material</v>
          </cell>
          <cell r="D8189" t="str">
            <v>by minhaal ms flages and other fittings</v>
          </cell>
          <cell r="E8189">
            <v>48800</v>
          </cell>
        </row>
        <row r="8190">
          <cell r="B8190" t="str">
            <v>FTC Floors</v>
          </cell>
          <cell r="C8190" t="str">
            <v>misc</v>
          </cell>
          <cell r="D8190" t="str">
            <v>sweet by nadeem</v>
          </cell>
          <cell r="E8190">
            <v>500</v>
          </cell>
        </row>
        <row r="8191">
          <cell r="B8191" t="str">
            <v>Office</v>
          </cell>
          <cell r="C8191" t="str">
            <v>office</v>
          </cell>
          <cell r="D8191" t="str">
            <v>satationey</v>
          </cell>
          <cell r="E8191">
            <v>8144</v>
          </cell>
        </row>
        <row r="8192">
          <cell r="B8192" t="str">
            <v>JPMC (Main Project)</v>
          </cell>
          <cell r="C8192" t="str">
            <v>misc</v>
          </cell>
          <cell r="D8192" t="str">
            <v>swithc</v>
          </cell>
          <cell r="E8192">
            <v>4000</v>
          </cell>
        </row>
        <row r="8193">
          <cell r="B8193" t="str">
            <v>JPMC (Main Project)</v>
          </cell>
          <cell r="C8193" t="str">
            <v>Material</v>
          </cell>
          <cell r="D8193" t="str">
            <v>welding rod petty 2 nos</v>
          </cell>
          <cell r="E8193">
            <v>12000</v>
          </cell>
        </row>
        <row r="8194">
          <cell r="B8194" t="str">
            <v>Office</v>
          </cell>
          <cell r="C8194" t="str">
            <v>office</v>
          </cell>
          <cell r="D8194" t="str">
            <v>printer repair kamran</v>
          </cell>
          <cell r="E8194">
            <v>5300</v>
          </cell>
        </row>
        <row r="8195">
          <cell r="B8195" t="str">
            <v>Hyundai Showroom</v>
          </cell>
          <cell r="C8195" t="str">
            <v>omer</v>
          </cell>
          <cell r="D8195" t="str">
            <v xml:space="preserve">paid for unit gas basement </v>
          </cell>
          <cell r="E8195">
            <v>20000</v>
          </cell>
        </row>
        <row r="8196">
          <cell r="B8196" t="str">
            <v>Zeelaf Munir Villa</v>
          </cell>
          <cell r="C8196" t="str">
            <v>Material</v>
          </cell>
          <cell r="D8196" t="str">
            <v>misc material by abbas ustad</v>
          </cell>
          <cell r="E8196">
            <v>12860</v>
          </cell>
        </row>
        <row r="8197">
          <cell r="B8197" t="str">
            <v>JPMC (Main Project)</v>
          </cell>
          <cell r="C8197" t="str">
            <v>drawings</v>
          </cell>
          <cell r="E8197">
            <v>240</v>
          </cell>
        </row>
        <row r="8198">
          <cell r="B8198" t="str">
            <v>Office</v>
          </cell>
          <cell r="C8198" t="str">
            <v>charity</v>
          </cell>
          <cell r="D8198" t="str">
            <v>paid for sadqa bakra</v>
          </cell>
          <cell r="E8198">
            <v>7000</v>
          </cell>
        </row>
        <row r="8199">
          <cell r="B8199" t="str">
            <v>O/M EFU</v>
          </cell>
          <cell r="C8199" t="str">
            <v>misc</v>
          </cell>
          <cell r="D8199" t="str">
            <v>misc</v>
          </cell>
          <cell r="E8199">
            <v>150</v>
          </cell>
        </row>
        <row r="8200">
          <cell r="B8200" t="str">
            <v>Hyundai Showroom</v>
          </cell>
          <cell r="C8200" t="str">
            <v>Material</v>
          </cell>
          <cell r="D8200" t="str">
            <v>misc expenses by bilal</v>
          </cell>
          <cell r="E8200">
            <v>2150</v>
          </cell>
        </row>
        <row r="8201">
          <cell r="B8201" t="str">
            <v xml:space="preserve">MHR Personal </v>
          </cell>
          <cell r="C8201" t="str">
            <v>sir rehman</v>
          </cell>
          <cell r="D8201" t="str">
            <v>misc</v>
          </cell>
          <cell r="E8201">
            <v>7860</v>
          </cell>
        </row>
        <row r="8202">
          <cell r="B8202" t="str">
            <v>Vellani &amp; Vellani</v>
          </cell>
          <cell r="C8202" t="str">
            <v>Material</v>
          </cell>
          <cell r="D8202" t="str">
            <v>ignition transformer by minhaal</v>
          </cell>
          <cell r="E8202">
            <v>4000</v>
          </cell>
        </row>
        <row r="8203">
          <cell r="B8203" t="str">
            <v>Falcon Mall</v>
          </cell>
          <cell r="C8203" t="str">
            <v>Material</v>
          </cell>
          <cell r="D8203" t="str">
            <v>misc expenses</v>
          </cell>
          <cell r="E8203">
            <v>13470</v>
          </cell>
        </row>
        <row r="8204">
          <cell r="B8204" t="str">
            <v>Falcon Mall</v>
          </cell>
          <cell r="C8204" t="str">
            <v>Material</v>
          </cell>
          <cell r="D8204" t="str">
            <v>tapes, cuttings disc, fittings, rawal bolt and other otems by minhaa</v>
          </cell>
          <cell r="E8204">
            <v>27117</v>
          </cell>
        </row>
        <row r="8205">
          <cell r="B8205" t="str">
            <v>JPMC (Main Project)</v>
          </cell>
          <cell r="C8205" t="str">
            <v>Material</v>
          </cell>
          <cell r="D8205" t="str">
            <v>misc expenses by imran engr</v>
          </cell>
          <cell r="E8205">
            <v>45124</v>
          </cell>
        </row>
        <row r="8206">
          <cell r="B8206" t="str">
            <v>Zeelaf Munir Villa</v>
          </cell>
          <cell r="C8206" t="str">
            <v>Material</v>
          </cell>
          <cell r="D8206" t="str">
            <v>misc expenses</v>
          </cell>
          <cell r="E8206">
            <v>5750</v>
          </cell>
        </row>
        <row r="8207">
          <cell r="B8207" t="str">
            <v>Falcon Mall</v>
          </cell>
          <cell r="C8207" t="str">
            <v>mineral water</v>
          </cell>
          <cell r="D8207" t="str">
            <v>paid</v>
          </cell>
          <cell r="E8207">
            <v>3600</v>
          </cell>
        </row>
        <row r="8208">
          <cell r="B8208" t="str">
            <v>Hyundai Showroom</v>
          </cell>
          <cell r="C8208" t="str">
            <v>omer</v>
          </cell>
          <cell r="D8208" t="str">
            <v>paid for basement unit gas</v>
          </cell>
          <cell r="E8208">
            <v>12500</v>
          </cell>
        </row>
        <row r="8209">
          <cell r="B8209" t="str">
            <v xml:space="preserve">O/M Nue Multiplex </v>
          </cell>
          <cell r="C8209" t="str">
            <v>misc</v>
          </cell>
          <cell r="D8209" t="str">
            <v>by owias</v>
          </cell>
          <cell r="E8209">
            <v>1000</v>
          </cell>
        </row>
        <row r="8210">
          <cell r="B8210" t="str">
            <v>Falcon Mall</v>
          </cell>
          <cell r="C8210" t="str">
            <v>fuel</v>
          </cell>
          <cell r="D8210" t="str">
            <v>by nadeem bhai</v>
          </cell>
          <cell r="E8210">
            <v>1000</v>
          </cell>
        </row>
        <row r="8211">
          <cell r="B8211" t="str">
            <v>Naveed malik</v>
          </cell>
          <cell r="C8211" t="str">
            <v>Material</v>
          </cell>
          <cell r="D8211" t="str">
            <v>nice pump and bush by nadeem bhai</v>
          </cell>
          <cell r="E8211">
            <v>50000</v>
          </cell>
        </row>
        <row r="8212">
          <cell r="B8212" t="str">
            <v>O/M The Place</v>
          </cell>
          <cell r="C8212" t="str">
            <v>misc</v>
          </cell>
          <cell r="D8212" t="str">
            <v>by nadeem bhai</v>
          </cell>
          <cell r="E8212">
            <v>1000</v>
          </cell>
        </row>
        <row r="8213">
          <cell r="B8213" t="str">
            <v>Falcon Mall</v>
          </cell>
          <cell r="C8213" t="str">
            <v>Material</v>
          </cell>
          <cell r="D8213" t="str">
            <v>fittings from burhan by minhaal</v>
          </cell>
          <cell r="E8213">
            <v>12642</v>
          </cell>
        </row>
        <row r="8214">
          <cell r="B8214" t="str">
            <v>Falcon Mall</v>
          </cell>
          <cell r="C8214" t="str">
            <v>Material</v>
          </cell>
          <cell r="D8214" t="str">
            <v>misc material by minhaal</v>
          </cell>
          <cell r="E8214">
            <v>13354</v>
          </cell>
        </row>
        <row r="8215">
          <cell r="B8215" t="str">
            <v>Falcon Mall</v>
          </cell>
          <cell r="C8215" t="str">
            <v>Material</v>
          </cell>
          <cell r="D8215" t="str">
            <v>misc material by minhaal</v>
          </cell>
          <cell r="E8215">
            <v>4070</v>
          </cell>
        </row>
        <row r="8216">
          <cell r="B8216" t="str">
            <v>Hyundai Showroom</v>
          </cell>
          <cell r="C8216" t="str">
            <v>Material</v>
          </cell>
          <cell r="D8216" t="str">
            <v>misc</v>
          </cell>
          <cell r="E8216">
            <v>1000</v>
          </cell>
        </row>
        <row r="8217">
          <cell r="B8217" t="str">
            <v>Zeelaf Munir Villa</v>
          </cell>
          <cell r="C8217" t="str">
            <v>drawings</v>
          </cell>
          <cell r="E8217">
            <v>464</v>
          </cell>
        </row>
        <row r="8218">
          <cell r="B8218" t="str">
            <v>JPMC (Main Project)</v>
          </cell>
          <cell r="C8218" t="str">
            <v>Material</v>
          </cell>
          <cell r="D8218" t="str">
            <v>misc material by minhaal amount 25340</v>
          </cell>
          <cell r="E8218">
            <v>4800</v>
          </cell>
        </row>
        <row r="8219">
          <cell r="B8219" t="str">
            <v>Falcon Mall</v>
          </cell>
          <cell r="C8219" t="str">
            <v>Material</v>
          </cell>
          <cell r="D8219" t="str">
            <v>misc material by minhaal amount 25340</v>
          </cell>
          <cell r="E8219">
            <v>20540</v>
          </cell>
        </row>
        <row r="8220">
          <cell r="B8220" t="str">
            <v>Zeelaf Munir Villa</v>
          </cell>
          <cell r="C8220" t="str">
            <v>fuel</v>
          </cell>
          <cell r="D8220" t="str">
            <v>nadeem</v>
          </cell>
          <cell r="E8220">
            <v>2000</v>
          </cell>
        </row>
        <row r="8221">
          <cell r="B8221" t="str">
            <v>JPMC (Main Project)</v>
          </cell>
          <cell r="C8221" t="str">
            <v>drawings</v>
          </cell>
          <cell r="E8221">
            <v>1560</v>
          </cell>
        </row>
        <row r="8222">
          <cell r="B8222" t="str">
            <v>Zeelaf Munir Villa</v>
          </cell>
          <cell r="C8222" t="str">
            <v>Material</v>
          </cell>
          <cell r="D8222" t="str">
            <v>by minhaal</v>
          </cell>
          <cell r="E8222">
            <v>12060</v>
          </cell>
        </row>
        <row r="8223">
          <cell r="B8223" t="str">
            <v>Falcon Mall</v>
          </cell>
          <cell r="C8223" t="str">
            <v>Material</v>
          </cell>
          <cell r="D8223" t="str">
            <v>by azeem amount 173368</v>
          </cell>
          <cell r="E8223">
            <v>65473</v>
          </cell>
        </row>
        <row r="8224">
          <cell r="B8224" t="str">
            <v>Zeelaf Munir Villa</v>
          </cell>
          <cell r="C8224" t="str">
            <v>Material</v>
          </cell>
          <cell r="D8224" t="str">
            <v>by azeem amount 173368</v>
          </cell>
          <cell r="E8224">
            <v>107895</v>
          </cell>
        </row>
        <row r="8225">
          <cell r="B8225" t="str">
            <v>JPMC (Main Project)</v>
          </cell>
          <cell r="C8225" t="str">
            <v>Material</v>
          </cell>
          <cell r="D8225" t="str">
            <v>misc expenses by imran engr</v>
          </cell>
          <cell r="E8225">
            <v>44687</v>
          </cell>
        </row>
        <row r="8226">
          <cell r="B8226" t="str">
            <v>O/M EFU</v>
          </cell>
          <cell r="C8226" t="str">
            <v xml:space="preserve">salary </v>
          </cell>
          <cell r="D8226" t="str">
            <v>owais salary</v>
          </cell>
          <cell r="E8226">
            <v>10700</v>
          </cell>
        </row>
        <row r="8227">
          <cell r="B8227" t="str">
            <v>O/M EFU</v>
          </cell>
          <cell r="C8227" t="str">
            <v>misc</v>
          </cell>
          <cell r="D8227" t="str">
            <v>nadeem bhai car work</v>
          </cell>
          <cell r="E8227">
            <v>2550</v>
          </cell>
        </row>
        <row r="8228">
          <cell r="B8228" t="str">
            <v xml:space="preserve">MHR Personal </v>
          </cell>
          <cell r="C8228" t="str">
            <v>news paper</v>
          </cell>
          <cell r="E8228">
            <v>650</v>
          </cell>
        </row>
        <row r="8229">
          <cell r="B8229" t="str">
            <v>Zeelaf Munir Villa</v>
          </cell>
          <cell r="C8229" t="str">
            <v>Material</v>
          </cell>
          <cell r="D8229" t="str">
            <v>misc material by minhaal</v>
          </cell>
          <cell r="E8229">
            <v>5643</v>
          </cell>
        </row>
        <row r="8230">
          <cell r="B8230" t="str">
            <v>Office</v>
          </cell>
          <cell r="C8230" t="str">
            <v>misc</v>
          </cell>
          <cell r="D8230" t="str">
            <v>tender purchased imtiaz lahore hally tower</v>
          </cell>
          <cell r="E8230">
            <v>7500</v>
          </cell>
        </row>
        <row r="8231">
          <cell r="B8231" t="str">
            <v>khaadi DMTR</v>
          </cell>
          <cell r="C8231" t="str">
            <v>misc</v>
          </cell>
          <cell r="D8231" t="str">
            <v>misc expenses by rafay</v>
          </cell>
          <cell r="E8231">
            <v>8000</v>
          </cell>
        </row>
        <row r="8232">
          <cell r="B8232" t="str">
            <v>Falcon Mall</v>
          </cell>
          <cell r="C8232" t="str">
            <v>Core work</v>
          </cell>
          <cell r="D8232" t="str">
            <v>paid</v>
          </cell>
          <cell r="E8232">
            <v>4000</v>
          </cell>
        </row>
        <row r="8233">
          <cell r="B8233" t="str">
            <v>O/M EFU</v>
          </cell>
          <cell r="C8233" t="str">
            <v>misc</v>
          </cell>
          <cell r="D8233" t="str">
            <v>feroz</v>
          </cell>
          <cell r="E8233">
            <v>1340</v>
          </cell>
        </row>
        <row r="8234">
          <cell r="B8234" t="str">
            <v>Falcon Mall</v>
          </cell>
          <cell r="C8234" t="str">
            <v>Material</v>
          </cell>
          <cell r="D8234" t="str">
            <v>by minhaal</v>
          </cell>
          <cell r="E8234">
            <v>3100</v>
          </cell>
        </row>
        <row r="8235">
          <cell r="B8235" t="str">
            <v>Zeelaf Munir Villa</v>
          </cell>
          <cell r="C8235" t="str">
            <v>Material</v>
          </cell>
          <cell r="D8235" t="str">
            <v>by minhaal</v>
          </cell>
          <cell r="E8235">
            <v>8900</v>
          </cell>
        </row>
        <row r="8236">
          <cell r="B8236" t="str">
            <v>Falcon Mall</v>
          </cell>
          <cell r="C8236" t="str">
            <v>Material</v>
          </cell>
          <cell r="D8236" t="str">
            <v>by minhaal</v>
          </cell>
          <cell r="E8236">
            <v>11836</v>
          </cell>
        </row>
        <row r="8237">
          <cell r="B8237" t="str">
            <v>Zeelaf Munir Villa</v>
          </cell>
          <cell r="C8237" t="str">
            <v>Material</v>
          </cell>
          <cell r="D8237" t="str">
            <v>by minhaal</v>
          </cell>
          <cell r="E8237">
            <v>3000</v>
          </cell>
        </row>
        <row r="8238">
          <cell r="B8238" t="str">
            <v>Zeelaf Munir Villa</v>
          </cell>
          <cell r="C8238" t="str">
            <v>Material</v>
          </cell>
          <cell r="D8238" t="str">
            <v>misc material by azeem</v>
          </cell>
          <cell r="E8238">
            <v>7350</v>
          </cell>
        </row>
        <row r="8239">
          <cell r="B8239" t="str">
            <v>Falcon Mall</v>
          </cell>
          <cell r="C8239" t="str">
            <v xml:space="preserve">salary </v>
          </cell>
          <cell r="D8239" t="str">
            <v>mr chuttal</v>
          </cell>
          <cell r="E8239">
            <v>15000</v>
          </cell>
        </row>
        <row r="8240">
          <cell r="B8240" t="str">
            <v>Zeelaf Munir Villa</v>
          </cell>
          <cell r="C8240" t="str">
            <v>Material</v>
          </cell>
          <cell r="D8240" t="str">
            <v>misc by bilal auto</v>
          </cell>
          <cell r="E8240">
            <v>2500</v>
          </cell>
        </row>
        <row r="8241">
          <cell r="B8241" t="str">
            <v>Zeelaf Munir Villa</v>
          </cell>
          <cell r="C8241" t="str">
            <v>Material</v>
          </cell>
          <cell r="D8241" t="str">
            <v>misc by haneef bhai</v>
          </cell>
          <cell r="E8241">
            <v>7840</v>
          </cell>
        </row>
        <row r="8242">
          <cell r="B8242" t="str">
            <v xml:space="preserve">MHR Personal </v>
          </cell>
          <cell r="C8242" t="str">
            <v>sir rehman</v>
          </cell>
          <cell r="D8242" t="str">
            <v>misc material by bilal bhai</v>
          </cell>
          <cell r="E8242">
            <v>18910</v>
          </cell>
        </row>
        <row r="8243">
          <cell r="B8243" t="str">
            <v>JPMC (Main Project)</v>
          </cell>
          <cell r="C8243" t="str">
            <v>drawings</v>
          </cell>
          <cell r="E8243">
            <v>360</v>
          </cell>
        </row>
        <row r="8244">
          <cell r="B8244" t="str">
            <v>khaadi DMTR</v>
          </cell>
          <cell r="C8244" t="str">
            <v>drawings</v>
          </cell>
          <cell r="E8244">
            <v>450</v>
          </cell>
        </row>
        <row r="8245">
          <cell r="B8245" t="str">
            <v>Zeelaf Munir Villa</v>
          </cell>
          <cell r="C8245" t="str">
            <v>Forte pakistan</v>
          </cell>
          <cell r="D8245" t="str">
            <v>insulator purcahsed with riksahw + fuel</v>
          </cell>
          <cell r="E8245">
            <v>20200</v>
          </cell>
        </row>
        <row r="8246">
          <cell r="B8246" t="str">
            <v>Zeelaf Munir Villa</v>
          </cell>
          <cell r="C8246" t="str">
            <v>Tawaqal</v>
          </cell>
          <cell r="D8246" t="str">
            <v>insulator purcahsed with riksahw + fuel</v>
          </cell>
          <cell r="E8246">
            <v>11820</v>
          </cell>
        </row>
        <row r="8247">
          <cell r="B8247" t="str">
            <v>JPMC (Main Project)</v>
          </cell>
          <cell r="C8247" t="str">
            <v>abdullah insulation</v>
          </cell>
          <cell r="D8247" t="str">
            <v>paid</v>
          </cell>
          <cell r="E8247">
            <v>11300</v>
          </cell>
        </row>
        <row r="8248">
          <cell r="B8248" t="str">
            <v>Zeelaf Munir Villa</v>
          </cell>
          <cell r="C8248" t="str">
            <v>Drill tech</v>
          </cell>
          <cell r="D8248" t="str">
            <v>paid</v>
          </cell>
          <cell r="E8248">
            <v>5000</v>
          </cell>
        </row>
        <row r="8249">
          <cell r="B8249" t="str">
            <v xml:space="preserve">MHR Personal </v>
          </cell>
          <cell r="C8249" t="str">
            <v>sir rehman</v>
          </cell>
          <cell r="D8249" t="str">
            <v>paid for multan tickets paid by bilal bhai</v>
          </cell>
          <cell r="E8249">
            <v>13000</v>
          </cell>
        </row>
        <row r="8250">
          <cell r="B8250" t="str">
            <v>Falcon Mall</v>
          </cell>
          <cell r="C8250" t="str">
            <v>Material</v>
          </cell>
          <cell r="D8250" t="str">
            <v>paid for rubber isolator 50 nos purchased by nadeem bhai</v>
          </cell>
          <cell r="E8250">
            <v>15000</v>
          </cell>
        </row>
        <row r="8251">
          <cell r="B8251" t="str">
            <v>Office</v>
          </cell>
          <cell r="C8251" t="str">
            <v>rehan aslam</v>
          </cell>
          <cell r="D8251" t="str">
            <v>misc office expenses</v>
          </cell>
          <cell r="E8251">
            <v>32567</v>
          </cell>
        </row>
        <row r="8252">
          <cell r="B8252" t="str">
            <v>JPMC (Main Project)</v>
          </cell>
          <cell r="C8252" t="str">
            <v>engatech</v>
          </cell>
          <cell r="D8252" t="str">
            <v>MCB chq # 1722007639 chq amount 100,000</v>
          </cell>
          <cell r="E8252">
            <v>20000</v>
          </cell>
        </row>
        <row r="8253">
          <cell r="B8253" t="str">
            <v>Zeelaf Munir Villa</v>
          </cell>
          <cell r="C8253" t="str">
            <v>engatech</v>
          </cell>
          <cell r="D8253" t="str">
            <v>MCB chq # 1722007639 chq amount 100,000</v>
          </cell>
          <cell r="E8253">
            <v>80000</v>
          </cell>
        </row>
        <row r="8254">
          <cell r="B8254" t="str">
            <v>Hyundai Showroom</v>
          </cell>
          <cell r="C8254" t="str">
            <v>DWP Technologies</v>
          </cell>
          <cell r="D8254" t="str">
            <v>paid thro Three chqs total amounting 720,000 (for 2 nos 4 tr casste type unit and 01 no wall mounted unit 2 tr)
DIB chq # 02009241 Rs 250,000
DIB chq # 02009242 Rs 250,000
MCB chq # 1722007640 Rs 220,000</v>
          </cell>
          <cell r="E8254">
            <v>720000</v>
          </cell>
        </row>
        <row r="8255">
          <cell r="B8255" t="str">
            <v>Zeelaf Munir Villa</v>
          </cell>
          <cell r="C8255" t="str">
            <v>Iqbal Core work</v>
          </cell>
          <cell r="D8255" t="str">
            <v>MCB chq # 1722007642</v>
          </cell>
          <cell r="E8255">
            <v>25700</v>
          </cell>
        </row>
        <row r="8256">
          <cell r="B8256" t="str">
            <v>Falcon Mall</v>
          </cell>
          <cell r="C8256" t="str">
            <v>Material</v>
          </cell>
          <cell r="D8256" t="str">
            <v>MCB chq # 1722007644 paid for ms fittings</v>
          </cell>
          <cell r="E8256">
            <v>45350</v>
          </cell>
        </row>
        <row r="8257">
          <cell r="B8257" t="str">
            <v xml:space="preserve">MHR Personal </v>
          </cell>
          <cell r="C8257" t="str">
            <v>sir rehman</v>
          </cell>
          <cell r="D8257" t="str">
            <v>DIB chq # 02009249 paid for misc invocies</v>
          </cell>
          <cell r="E8257">
            <v>29254</v>
          </cell>
        </row>
        <row r="8258">
          <cell r="B8258" t="str">
            <v>Hyundai Showroom</v>
          </cell>
          <cell r="C8258" t="str">
            <v>Material</v>
          </cell>
          <cell r="D8258" t="str">
            <v>MCB chq # 1722007645 paid for units conncections to faheem</v>
          </cell>
          <cell r="E8258">
            <v>18000</v>
          </cell>
        </row>
        <row r="8259">
          <cell r="B8259" t="str">
            <v>Falcon Mall</v>
          </cell>
          <cell r="C8259" t="str">
            <v>Madni cloths</v>
          </cell>
          <cell r="D8259" t="str">
            <v>DIB chq # 02009246 paid for 10 thans cloth</v>
          </cell>
          <cell r="E8259">
            <v>24550</v>
          </cell>
        </row>
        <row r="8260">
          <cell r="B8260" t="str">
            <v>JPMC (Main Project)</v>
          </cell>
          <cell r="C8260" t="str">
            <v>Anwar Fittings</v>
          </cell>
          <cell r="D8260" t="str">
            <v xml:space="preserve">this payment paid by bilal bhai thru his personal </v>
          </cell>
          <cell r="E8260">
            <v>150000</v>
          </cell>
        </row>
        <row r="8261">
          <cell r="B8261" t="str">
            <v>JPMC (Main Project)</v>
          </cell>
          <cell r="C8261" t="str">
            <v>abdullah insulation</v>
          </cell>
          <cell r="D8261" t="str">
            <v>MCB chq # 1722007647 paid</v>
          </cell>
          <cell r="E8261">
            <v>20000</v>
          </cell>
        </row>
        <row r="8262">
          <cell r="B8262" t="str">
            <v>Zeelaf Munir Villa</v>
          </cell>
          <cell r="C8262" t="str">
            <v>Forte pakistan</v>
          </cell>
          <cell r="D8262" t="str">
            <v>paid cash for insulation purchased by minhaal</v>
          </cell>
          <cell r="E8262">
            <v>62900</v>
          </cell>
        </row>
        <row r="8263">
          <cell r="B8263" t="str">
            <v>Falcon Mall</v>
          </cell>
          <cell r="C8263" t="str">
            <v>Basheer Pipe Installation</v>
          </cell>
          <cell r="D8263" t="str">
            <v>paid thru dib chq 02040727</v>
          </cell>
          <cell r="E8263">
            <v>166000</v>
          </cell>
        </row>
        <row r="8264">
          <cell r="B8264" t="str">
            <v>JPMC (Main Project)</v>
          </cell>
          <cell r="C8264" t="str">
            <v>King Nice</v>
          </cell>
          <cell r="D8264" t="str">
            <v>paid thru dib chq 02040726 advance</v>
          </cell>
          <cell r="E8264">
            <v>100000</v>
          </cell>
        </row>
        <row r="8265">
          <cell r="B8265" t="str">
            <v xml:space="preserve">O/M Nue Multiplex </v>
          </cell>
          <cell r="C8265" t="str">
            <v>SST Tax</v>
          </cell>
          <cell r="D8265" t="str">
            <v>paid thru MCB chq # 1722007650</v>
          </cell>
          <cell r="E8265">
            <v>32760</v>
          </cell>
        </row>
        <row r="8266">
          <cell r="B8266" t="str">
            <v>O/M The Place</v>
          </cell>
          <cell r="C8266" t="str">
            <v>SST Tax</v>
          </cell>
          <cell r="D8266" t="str">
            <v>paid thru MCB chq # 1722007650</v>
          </cell>
          <cell r="E8266">
            <v>30160</v>
          </cell>
        </row>
        <row r="8267">
          <cell r="B8267" t="str">
            <v>FTC Floors</v>
          </cell>
          <cell r="C8267" t="str">
            <v>SST Tax</v>
          </cell>
          <cell r="D8267" t="str">
            <v>paid thru MCB chq # 1722007650</v>
          </cell>
          <cell r="E8267">
            <v>25920</v>
          </cell>
        </row>
        <row r="8268">
          <cell r="B8268" t="str">
            <v>Zeelaf Munir Villa</v>
          </cell>
          <cell r="C8268" t="str">
            <v>shahbaz duct</v>
          </cell>
          <cell r="D8268" t="str">
            <v>paid thru MCB chq # 1722007651 his staff salaries</v>
          </cell>
          <cell r="E8268">
            <v>30075</v>
          </cell>
        </row>
        <row r="8269">
          <cell r="B8269" t="str">
            <v>Falcon Mall</v>
          </cell>
          <cell r="C8269" t="str">
            <v>saeed sons</v>
          </cell>
          <cell r="D8269" t="str">
            <v>received 70 % adhoc payment of received against IPC -6 (this chq given to saeed sons in falcon deal)</v>
          </cell>
          <cell r="E8269">
            <v>231879</v>
          </cell>
        </row>
        <row r="8270">
          <cell r="B8270" t="str">
            <v>Zeelaf Munir Villa</v>
          </cell>
          <cell r="C8270" t="str">
            <v xml:space="preserve">salary </v>
          </cell>
          <cell r="D8270" t="str">
            <v>to imran s/o feroz shb</v>
          </cell>
          <cell r="E8270">
            <v>11625</v>
          </cell>
        </row>
        <row r="8271">
          <cell r="B8271" t="str">
            <v>Zeelaf Munir Villa</v>
          </cell>
          <cell r="C8271" t="str">
            <v>Raees Brothers</v>
          </cell>
          <cell r="D8271" t="str">
            <v>paid thru dib chq 02040729 paid for 4 slot grills</v>
          </cell>
          <cell r="E8271">
            <v>80000</v>
          </cell>
        </row>
        <row r="8272">
          <cell r="B8272" t="str">
            <v>Zeelaf Munir Villa</v>
          </cell>
          <cell r="C8272" t="str">
            <v>Raees Brothers</v>
          </cell>
          <cell r="D8272" t="str">
            <v>paid thru MCB chq # 1722007653</v>
          </cell>
          <cell r="E8272">
            <v>110000</v>
          </cell>
        </row>
        <row r="8273">
          <cell r="B8273" t="str">
            <v>khaadi DMTR</v>
          </cell>
          <cell r="C8273" t="str">
            <v>Raees Brothers</v>
          </cell>
          <cell r="D8273" t="str">
            <v>paid thru MCB chq # 1722007654 paid final payment</v>
          </cell>
          <cell r="E8273">
            <v>22000</v>
          </cell>
        </row>
        <row r="8274">
          <cell r="B8274" t="str">
            <v>Falcon Mall</v>
          </cell>
          <cell r="C8274" t="str">
            <v>tariq insulator</v>
          </cell>
          <cell r="D8274" t="str">
            <v>paid thru mcb chq  1722007657</v>
          </cell>
          <cell r="E8274">
            <v>100000</v>
          </cell>
        </row>
        <row r="8275">
          <cell r="B8275" t="str">
            <v>Zeelaf Munir Villa</v>
          </cell>
          <cell r="C8275" t="str">
            <v>Raza Engineering</v>
          </cell>
          <cell r="D8275" t="str">
            <v>paid thru dib chq 02040734 chq amount 151,000</v>
          </cell>
          <cell r="E8275">
            <v>6742</v>
          </cell>
        </row>
        <row r="8276">
          <cell r="B8276" t="str">
            <v>Falcon Mall</v>
          </cell>
          <cell r="C8276" t="str">
            <v>Raza Engineering</v>
          </cell>
          <cell r="D8276" t="str">
            <v>paid thru dib chq 02040734 chq amount 151,000</v>
          </cell>
          <cell r="E8276">
            <v>101322</v>
          </cell>
        </row>
        <row r="8277">
          <cell r="B8277" t="str">
            <v>khaadi DMTR</v>
          </cell>
          <cell r="C8277" t="str">
            <v>Raza Engineering</v>
          </cell>
          <cell r="D8277" t="str">
            <v>paid thru dib chq 02040734 chq amount 151,000</v>
          </cell>
          <cell r="E8277">
            <v>42936</v>
          </cell>
        </row>
        <row r="8278">
          <cell r="B8278" t="str">
            <v>Falcon Mall</v>
          </cell>
          <cell r="C8278" t="str">
            <v>JES</v>
          </cell>
          <cell r="D8278" t="str">
            <v>paid thru dib chq 02040733</v>
          </cell>
          <cell r="E8278">
            <v>155000</v>
          </cell>
        </row>
        <row r="8279">
          <cell r="B8279" t="str">
            <v>Falcon Mall</v>
          </cell>
          <cell r="C8279" t="str">
            <v>JES</v>
          </cell>
          <cell r="D8279" t="str">
            <v>paid thru dib chq 02040733</v>
          </cell>
          <cell r="E8279">
            <v>155000</v>
          </cell>
        </row>
        <row r="8280">
          <cell r="B8280" t="str">
            <v>Hyundai Showroom</v>
          </cell>
          <cell r="C8280" t="str">
            <v>fast cool</v>
          </cell>
          <cell r="D8280" t="str">
            <v>paid thru dib chq 02040731 now all dues cleared</v>
          </cell>
          <cell r="E8280">
            <v>127000</v>
          </cell>
        </row>
        <row r="8281">
          <cell r="B8281" t="str">
            <v>khaadi DMTR</v>
          </cell>
          <cell r="C8281" t="str">
            <v>weldon</v>
          </cell>
          <cell r="D8281" t="str">
            <v>paid thru MCB chq # 1722007659 chq amount is 250,000</v>
          </cell>
          <cell r="E8281">
            <v>219320</v>
          </cell>
        </row>
        <row r="8282">
          <cell r="B8282" t="str">
            <v>Falcon Mall</v>
          </cell>
          <cell r="C8282" t="str">
            <v>weldon</v>
          </cell>
          <cell r="D8282" t="str">
            <v>paid thru MCB chq # 1722007659 chq amount is 250,000</v>
          </cell>
          <cell r="E8282">
            <v>30680</v>
          </cell>
        </row>
        <row r="8283">
          <cell r="B8283" t="str">
            <v>Falcon Mall</v>
          </cell>
          <cell r="C8283" t="str">
            <v>Faizan duct</v>
          </cell>
          <cell r="D8283" t="str">
            <v>paid thru dib chq 02040735</v>
          </cell>
          <cell r="E8283">
            <v>59000</v>
          </cell>
        </row>
        <row r="8284">
          <cell r="B8284" t="str">
            <v>Falcon Mall</v>
          </cell>
          <cell r="C8284" t="str">
            <v>tariq insulator</v>
          </cell>
          <cell r="D8284" t="str">
            <v>paid thru dib chq 02040738</v>
          </cell>
          <cell r="E8284">
            <v>100000</v>
          </cell>
        </row>
        <row r="8285">
          <cell r="B8285" t="str">
            <v>Falcon Mall</v>
          </cell>
          <cell r="C8285" t="str">
            <v>tariq insulator</v>
          </cell>
          <cell r="D8285" t="str">
            <v>paid thru dib chq 02040737</v>
          </cell>
          <cell r="E8285">
            <v>150000</v>
          </cell>
        </row>
        <row r="8286">
          <cell r="B8286" t="str">
            <v xml:space="preserve">MHR Personal </v>
          </cell>
          <cell r="C8286" t="str">
            <v>sir rehman</v>
          </cell>
          <cell r="D8286" t="str">
            <v>paid thru dib chq for misc expenses</v>
          </cell>
          <cell r="E8286">
            <v>19453</v>
          </cell>
        </row>
        <row r="8287">
          <cell r="B8287" t="str">
            <v>O/M The Place</v>
          </cell>
          <cell r="C8287" t="str">
            <v>sasa</v>
          </cell>
          <cell r="D8287" t="str">
            <v>paid for fans cash paid</v>
          </cell>
          <cell r="E8287">
            <v>50000</v>
          </cell>
        </row>
        <row r="8288">
          <cell r="B8288" t="str">
            <v>Falcon Mall</v>
          </cell>
          <cell r="C8288" t="str">
            <v>Madni cloths</v>
          </cell>
          <cell r="D8288" t="str">
            <v>paid thru dib chq 02040741</v>
          </cell>
          <cell r="E8288">
            <v>24500</v>
          </cell>
        </row>
        <row r="8289">
          <cell r="B8289" t="str">
            <v>JPMC (Main Project)</v>
          </cell>
          <cell r="C8289" t="str">
            <v>Rizwan Core</v>
          </cell>
          <cell r="D8289" t="str">
            <v>paid thru dib chq 02040740</v>
          </cell>
          <cell r="E8289">
            <v>30000</v>
          </cell>
        </row>
        <row r="8290">
          <cell r="B8290" t="str">
            <v>Zeelaf Munir Villa</v>
          </cell>
          <cell r="C8290" t="str">
            <v>Raza Engineering</v>
          </cell>
          <cell r="D8290" t="str">
            <v>paid cash form SS sheet purchasing</v>
          </cell>
          <cell r="E8290">
            <v>40000</v>
          </cell>
        </row>
        <row r="8291">
          <cell r="B8291" t="str">
            <v>Naveed malik</v>
          </cell>
          <cell r="C8291" t="str">
            <v>Material</v>
          </cell>
          <cell r="D8291" t="str">
            <v>nice pump and other material</v>
          </cell>
          <cell r="E8291">
            <v>51080</v>
          </cell>
        </row>
        <row r="8292">
          <cell r="B8292" t="str">
            <v>Falcon Mall</v>
          </cell>
          <cell r="C8292" t="str">
            <v>Zubair duct</v>
          </cell>
          <cell r="D8292" t="str">
            <v>cash paid for falcon atrium area ducting</v>
          </cell>
          <cell r="E8292">
            <v>35000</v>
          </cell>
        </row>
        <row r="8293">
          <cell r="B8293" t="str">
            <v>Zeelaf Munir Villa</v>
          </cell>
          <cell r="C8293" t="str">
            <v>Material</v>
          </cell>
          <cell r="D8293" t="str">
            <v>paid for grease trap purchasing from ashraf vender purhased by nadeem iqbal</v>
          </cell>
          <cell r="E8293">
            <v>50000</v>
          </cell>
        </row>
        <row r="8294">
          <cell r="B8294" t="str">
            <v>Zeelaf Munir Villa</v>
          </cell>
          <cell r="C8294" t="str">
            <v>Raees Brothers</v>
          </cell>
          <cell r="D8294" t="str">
            <v>paid thru MCB chq # 1749741885</v>
          </cell>
          <cell r="E8294">
            <v>115000</v>
          </cell>
        </row>
        <row r="8295">
          <cell r="B8295" t="str">
            <v>khaadi DMTR</v>
          </cell>
          <cell r="C8295" t="str">
            <v>shahbaz duct</v>
          </cell>
          <cell r="D8295" t="str">
            <v>paid thru dib chq 02040743 bill amount 91,000 - 20,000 = 71,000 (chq amount)</v>
          </cell>
          <cell r="E8295">
            <v>71000</v>
          </cell>
        </row>
        <row r="8296">
          <cell r="B8296" t="str">
            <v>JPMC (Main Project)</v>
          </cell>
          <cell r="C8296" t="str">
            <v>engatech</v>
          </cell>
          <cell r="D8296" t="str">
            <v>cash paid</v>
          </cell>
          <cell r="E8296">
            <v>6000</v>
          </cell>
        </row>
        <row r="8297">
          <cell r="B8297" t="str">
            <v>Falcon Mall</v>
          </cell>
          <cell r="C8297" t="str">
            <v>engatech</v>
          </cell>
          <cell r="D8297" t="str">
            <v>cash paid</v>
          </cell>
          <cell r="E8297">
            <v>69000</v>
          </cell>
        </row>
        <row r="8298">
          <cell r="B8298" t="str">
            <v>Zeelaf Munir Villa</v>
          </cell>
          <cell r="C8298" t="str">
            <v>Gas Comforts</v>
          </cell>
          <cell r="D8298" t="str">
            <v>paid thru dib chq 02040742 paid for 3 nos geyser/ heater balance remaining 31,000</v>
          </cell>
          <cell r="E8298">
            <v>150000</v>
          </cell>
        </row>
        <row r="8299">
          <cell r="B8299" t="str">
            <v>Falcon Mall</v>
          </cell>
          <cell r="C8299" t="str">
            <v>Material</v>
          </cell>
          <cell r="D8299" t="str">
            <v>zone control valve 04 nos purcashed from tariq sahab nueplex for falcon project by bilal bhai thru his personal cash</v>
          </cell>
          <cell r="E8299">
            <v>250000</v>
          </cell>
        </row>
        <row r="8300">
          <cell r="B8300" t="str">
            <v>khaadi DMTR</v>
          </cell>
          <cell r="C8300" t="str">
            <v>engatech</v>
          </cell>
          <cell r="D8300" t="str">
            <v>paid thru dib chq # 02040744 amount 45000</v>
          </cell>
          <cell r="E8300">
            <v>36000</v>
          </cell>
        </row>
        <row r="8301">
          <cell r="B8301" t="str">
            <v>JPMC (Main Project)</v>
          </cell>
          <cell r="C8301" t="str">
            <v>engatech</v>
          </cell>
          <cell r="D8301" t="str">
            <v>paid thru dib chq # 02040744 amount 45000</v>
          </cell>
          <cell r="E8301">
            <v>9000</v>
          </cell>
        </row>
        <row r="8302">
          <cell r="B8302" t="str">
            <v>Food Court JPMC</v>
          </cell>
          <cell r="C8302" t="str">
            <v>Received</v>
          </cell>
          <cell r="D8302" t="str">
            <v>received 70 % adhoc payment of received against IPC -6 (this chq given to saeed sons in falcon deal)</v>
          </cell>
          <cell r="F8302">
            <v>231879</v>
          </cell>
        </row>
        <row r="8303">
          <cell r="B8303" t="str">
            <v>O/M EFU</v>
          </cell>
          <cell r="C8303" t="str">
            <v>Received</v>
          </cell>
          <cell r="D8303" t="str">
            <v>received against EFU monthly Operation &amp; maintenance Bill from July 19 to September 2019 MCB chq # 1004402184 dated 11-10-19 submitted in PS MCB</v>
          </cell>
          <cell r="F8303">
            <v>625014</v>
          </cell>
        </row>
        <row r="8304">
          <cell r="B8304" t="str">
            <v xml:space="preserve">O/M Nue Multiplex </v>
          </cell>
          <cell r="C8304" t="str">
            <v>Received</v>
          </cell>
          <cell r="D8304" t="str">
            <v>received september 29 o/m bill</v>
          </cell>
          <cell r="F8304">
            <v>321064</v>
          </cell>
        </row>
        <row r="8305">
          <cell r="B8305" t="str">
            <v>Vellani &amp; Vellani</v>
          </cell>
          <cell r="C8305" t="str">
            <v>Received</v>
          </cell>
          <cell r="D8305" t="str">
            <v>received against bill pes/vlo/055/10/19</v>
          </cell>
          <cell r="F8305">
            <v>9500</v>
          </cell>
        </row>
        <row r="8306">
          <cell r="B8306" t="str">
            <v>khaadi DMTR</v>
          </cell>
          <cell r="C8306" t="str">
            <v>Received</v>
          </cell>
          <cell r="D8306" t="str">
            <v>2nd payment received (cash withdraw from Bank Alhabib and used In office cash)</v>
          </cell>
          <cell r="F8306">
            <v>660160</v>
          </cell>
        </row>
        <row r="8307">
          <cell r="B8307" t="str">
            <v>FTC Floors</v>
          </cell>
          <cell r="C8307" t="str">
            <v>Received</v>
          </cell>
          <cell r="D8307" t="str">
            <v>o/m September bill</v>
          </cell>
          <cell r="F8307">
            <v>157140</v>
          </cell>
        </row>
        <row r="8308">
          <cell r="B8308" t="str">
            <v>Naveed malik</v>
          </cell>
          <cell r="C8308" t="str">
            <v>Received</v>
          </cell>
          <cell r="D8308" t="str">
            <v>cash received from naveed malik account received from nadeem bhai used on petty cash</v>
          </cell>
          <cell r="F8308">
            <v>120000</v>
          </cell>
        </row>
        <row r="8309">
          <cell r="B8309" t="str">
            <v>O/M The Place</v>
          </cell>
          <cell r="C8309" t="str">
            <v>Received</v>
          </cell>
          <cell r="D8309" t="str">
            <v>received september 29 o/m bill</v>
          </cell>
          <cell r="F8309">
            <v>295582</v>
          </cell>
        </row>
        <row r="8310">
          <cell r="B8310" t="str">
            <v>khaadi DMTR</v>
          </cell>
          <cell r="C8310" t="str">
            <v>Received</v>
          </cell>
          <cell r="D8310" t="str">
            <v>3rd payment received (used in petty cash)</v>
          </cell>
          <cell r="F8310">
            <v>200000</v>
          </cell>
        </row>
        <row r="8311">
          <cell r="B8311" t="str">
            <v>khaadi DMTR</v>
          </cell>
          <cell r="C8311" t="str">
            <v>Received</v>
          </cell>
          <cell r="D8311" t="str">
            <v>3rd payment received (given to bilal bhai for his petty expenses inclduing ZVC at falcon at vrious sites)-</v>
          </cell>
          <cell r="F8311">
            <v>328128</v>
          </cell>
        </row>
        <row r="8312">
          <cell r="B8312" t="str">
            <v>Zeelaf Munir Villa</v>
          </cell>
          <cell r="C8312" t="str">
            <v>Received</v>
          </cell>
          <cell r="D8312" t="str">
            <v>received 7th adhoc payment (paid to Fateh steel against his bill amount rs 593200 then he return the following as follows in comment box.)</v>
          </cell>
          <cell r="F8312">
            <v>1050000</v>
          </cell>
        </row>
        <row r="8313">
          <cell r="B8313" t="str">
            <v>Zeelaf Munir Villa</v>
          </cell>
          <cell r="C8313" t="str">
            <v>Received</v>
          </cell>
          <cell r="D8313" t="str">
            <v>received 7th adhoc payment (hold with bilal bhai)</v>
          </cell>
          <cell r="F8313">
            <v>1075000</v>
          </cell>
        </row>
        <row r="8314">
          <cell r="B8314" t="str">
            <v>JPMC (Main Project)</v>
          </cell>
          <cell r="C8314" t="str">
            <v>mujahid cylinder</v>
          </cell>
          <cell r="D8314" t="str">
            <v>paid for 06 nos cyoliner</v>
          </cell>
          <cell r="E8314">
            <v>12000</v>
          </cell>
        </row>
        <row r="8315">
          <cell r="B8315" t="str">
            <v>Office</v>
          </cell>
          <cell r="C8315" t="str">
            <v>storm fiber</v>
          </cell>
          <cell r="D8315" t="str">
            <v>paid</v>
          </cell>
          <cell r="E8315">
            <v>4200</v>
          </cell>
        </row>
        <row r="8316">
          <cell r="B8316" t="str">
            <v>JPMC (Main Project)</v>
          </cell>
          <cell r="C8316" t="str">
            <v>mujahid cylinder</v>
          </cell>
          <cell r="D8316" t="str">
            <v>paid for 02 nos</v>
          </cell>
          <cell r="E8316">
            <v>4000</v>
          </cell>
        </row>
        <row r="8317">
          <cell r="B8317" t="str">
            <v>Zeelaf Munir Villa</v>
          </cell>
          <cell r="C8317" t="str">
            <v xml:space="preserve">salary </v>
          </cell>
          <cell r="D8317" t="str">
            <v xml:space="preserve">noman shareef salry </v>
          </cell>
          <cell r="E8317">
            <v>15750</v>
          </cell>
        </row>
        <row r="8318">
          <cell r="B8318" t="str">
            <v>Falcon Mall</v>
          </cell>
          <cell r="C8318" t="str">
            <v>Material</v>
          </cell>
          <cell r="D8318" t="str">
            <v>flanges and fittings from universal purcashing by minhaal</v>
          </cell>
          <cell r="E8318">
            <v>90360</v>
          </cell>
        </row>
        <row r="8319">
          <cell r="B8319" t="str">
            <v>Zeelaf Munir Villa</v>
          </cell>
          <cell r="C8319" t="str">
            <v>Material</v>
          </cell>
          <cell r="D8319" t="str">
            <v>cementex by minhaal</v>
          </cell>
          <cell r="E8319">
            <v>1340</v>
          </cell>
        </row>
        <row r="8320">
          <cell r="B8320" t="str">
            <v>Falcon Mall</v>
          </cell>
          <cell r="C8320" t="str">
            <v xml:space="preserve">salary </v>
          </cell>
          <cell r="D8320" t="str">
            <v>nadeem bhai</v>
          </cell>
          <cell r="E8320">
            <v>25000</v>
          </cell>
        </row>
        <row r="8321">
          <cell r="B8321" t="str">
            <v>JPMC (Main Project)</v>
          </cell>
          <cell r="C8321" t="str">
            <v xml:space="preserve">salary </v>
          </cell>
          <cell r="D8321" t="str">
            <v>nadeem bhai</v>
          </cell>
          <cell r="E8321">
            <v>25000</v>
          </cell>
        </row>
        <row r="8322">
          <cell r="B8322" t="str">
            <v>Falcon Mall</v>
          </cell>
          <cell r="C8322" t="str">
            <v xml:space="preserve">salary </v>
          </cell>
          <cell r="D8322" t="str">
            <v>Bilal bhai</v>
          </cell>
          <cell r="E8322">
            <v>25000</v>
          </cell>
        </row>
        <row r="8323">
          <cell r="B8323" t="str">
            <v>Zeelaf Munir Villa</v>
          </cell>
          <cell r="C8323" t="str">
            <v xml:space="preserve">salary </v>
          </cell>
          <cell r="D8323" t="str">
            <v>Bilal bhai</v>
          </cell>
          <cell r="E8323">
            <v>25000</v>
          </cell>
        </row>
        <row r="8324">
          <cell r="B8324" t="str">
            <v xml:space="preserve">MHR Personal </v>
          </cell>
          <cell r="C8324" t="str">
            <v xml:space="preserve">salary </v>
          </cell>
          <cell r="E8324">
            <v>51000</v>
          </cell>
        </row>
        <row r="8325">
          <cell r="B8325" t="str">
            <v>Office</v>
          </cell>
          <cell r="C8325" t="str">
            <v xml:space="preserve">salary </v>
          </cell>
          <cell r="E8325">
            <v>87161.290322580637</v>
          </cell>
        </row>
        <row r="8326">
          <cell r="B8326" t="str">
            <v xml:space="preserve">O/M Nue Multiplex </v>
          </cell>
          <cell r="C8326" t="str">
            <v xml:space="preserve">salary </v>
          </cell>
          <cell r="E8326">
            <v>166308.50806451612</v>
          </cell>
        </row>
        <row r="8327">
          <cell r="B8327" t="str">
            <v>O/M The Place</v>
          </cell>
          <cell r="C8327" t="str">
            <v xml:space="preserve">salary </v>
          </cell>
          <cell r="E8327">
            <v>149379.03225806452</v>
          </cell>
        </row>
        <row r="8328">
          <cell r="B8328" t="str">
            <v>JPMC (Main Project)</v>
          </cell>
          <cell r="C8328" t="str">
            <v xml:space="preserve">salary </v>
          </cell>
          <cell r="E8328">
            <v>414803.02419354836</v>
          </cell>
        </row>
        <row r="8329">
          <cell r="B8329" t="str">
            <v>O/M EFU</v>
          </cell>
          <cell r="C8329" t="str">
            <v xml:space="preserve">salary </v>
          </cell>
          <cell r="E8329">
            <v>104695.80645161289</v>
          </cell>
        </row>
        <row r="8330">
          <cell r="B8330" t="str">
            <v>FTC Floors</v>
          </cell>
          <cell r="C8330" t="str">
            <v xml:space="preserve">salary </v>
          </cell>
          <cell r="E8330">
            <v>86047.580645161288</v>
          </cell>
        </row>
        <row r="8331">
          <cell r="B8331" t="str">
            <v>Falcon Mall</v>
          </cell>
          <cell r="C8331" t="str">
            <v xml:space="preserve">salary </v>
          </cell>
          <cell r="E8331">
            <v>171883.62903225803</v>
          </cell>
        </row>
        <row r="8332">
          <cell r="B8332" t="str">
            <v>Zeelaf Munir Villa</v>
          </cell>
          <cell r="C8332" t="str">
            <v xml:space="preserve">salary </v>
          </cell>
          <cell r="E8332">
            <v>180818.54838709679</v>
          </cell>
        </row>
        <row r="8333">
          <cell r="B8333" t="str">
            <v>Zeelaf Munir Villa</v>
          </cell>
          <cell r="C8333" t="str">
            <v>drawings</v>
          </cell>
          <cell r="E8333">
            <v>450</v>
          </cell>
        </row>
        <row r="8334">
          <cell r="B8334" t="str">
            <v>Zeelaf Munir Villa</v>
          </cell>
          <cell r="C8334" t="str">
            <v>drawings</v>
          </cell>
          <cell r="E8334">
            <v>450</v>
          </cell>
        </row>
        <row r="8335">
          <cell r="B8335" t="str">
            <v>Zeelaf Munir Villa</v>
          </cell>
          <cell r="C8335" t="str">
            <v>misc</v>
          </cell>
          <cell r="D8335" t="str">
            <v>by bilal auto</v>
          </cell>
          <cell r="E8335">
            <v>2200</v>
          </cell>
        </row>
        <row r="8336">
          <cell r="B8336" t="str">
            <v>JPMC (Main Project)</v>
          </cell>
          <cell r="C8336" t="str">
            <v>Material</v>
          </cell>
          <cell r="D8336" t="str">
            <v>misc material purchased by imran engr</v>
          </cell>
          <cell r="E8336">
            <v>96536</v>
          </cell>
        </row>
        <row r="8337">
          <cell r="B8337" t="str">
            <v>Falcon Mall</v>
          </cell>
          <cell r="C8337" t="str">
            <v>Material</v>
          </cell>
          <cell r="D8337" t="str">
            <v>misc material purchased by azeem</v>
          </cell>
          <cell r="E8337">
            <v>9030</v>
          </cell>
        </row>
        <row r="8338">
          <cell r="B8338" t="str">
            <v>Office</v>
          </cell>
          <cell r="C8338" t="str">
            <v>misc</v>
          </cell>
          <cell r="D8338" t="str">
            <v>sadqa bakra</v>
          </cell>
          <cell r="E8338">
            <v>7000</v>
          </cell>
        </row>
        <row r="8339">
          <cell r="B8339" t="str">
            <v xml:space="preserve">MHR Personal </v>
          </cell>
          <cell r="C8339" t="str">
            <v>sir rehman</v>
          </cell>
          <cell r="D8339" t="str">
            <v>paid for misc expnses</v>
          </cell>
          <cell r="E8339">
            <v>6250</v>
          </cell>
        </row>
        <row r="8340">
          <cell r="B8340" t="str">
            <v>Office</v>
          </cell>
          <cell r="C8340" t="str">
            <v>jahangeer</v>
          </cell>
          <cell r="D8340" t="str">
            <v>paid for jahangeer home gas pump</v>
          </cell>
          <cell r="E8340">
            <v>1400</v>
          </cell>
        </row>
        <row r="8341">
          <cell r="B8341" t="str">
            <v>JPMC (Main Project)</v>
          </cell>
          <cell r="C8341" t="str">
            <v>Material</v>
          </cell>
          <cell r="D8341" t="str">
            <v>misc material by mihaal</v>
          </cell>
          <cell r="E8341">
            <v>2600</v>
          </cell>
        </row>
        <row r="8342">
          <cell r="B8342" t="str">
            <v>Falcon Mall</v>
          </cell>
          <cell r="C8342" t="str">
            <v>Material</v>
          </cell>
          <cell r="D8342" t="str">
            <v>by minhaal</v>
          </cell>
          <cell r="E8342">
            <v>13806</v>
          </cell>
        </row>
        <row r="8343">
          <cell r="B8343" t="str">
            <v>JPMC (Main Project)</v>
          </cell>
          <cell r="C8343" t="str">
            <v>Material</v>
          </cell>
          <cell r="D8343" t="str">
            <v>misc material barrel nipplem glue, reduser tapes by minhaal</v>
          </cell>
          <cell r="E8343">
            <v>42100</v>
          </cell>
        </row>
        <row r="8344">
          <cell r="B8344" t="str">
            <v>Zeelaf Munir Villa</v>
          </cell>
          <cell r="C8344" t="str">
            <v>Material</v>
          </cell>
          <cell r="D8344" t="str">
            <v>flexible duct by minhaal</v>
          </cell>
          <cell r="E8344">
            <v>2844</v>
          </cell>
        </row>
        <row r="8345">
          <cell r="B8345" t="str">
            <v>Falcon Mall</v>
          </cell>
          <cell r="C8345" t="str">
            <v>Material</v>
          </cell>
          <cell r="E8345">
            <v>2600</v>
          </cell>
        </row>
        <row r="8346">
          <cell r="B8346" t="str">
            <v>JPMC (Main Project)</v>
          </cell>
          <cell r="C8346" t="str">
            <v>Material</v>
          </cell>
          <cell r="D8346" t="str">
            <v>paid for ms flanges by minhaal</v>
          </cell>
          <cell r="E8346">
            <v>27000</v>
          </cell>
        </row>
        <row r="8347">
          <cell r="B8347" t="str">
            <v>Falcon Mall</v>
          </cell>
          <cell r="C8347" t="str">
            <v>Material</v>
          </cell>
          <cell r="D8347" t="str">
            <v>welded rods</v>
          </cell>
          <cell r="E8347">
            <v>3550</v>
          </cell>
        </row>
        <row r="8348">
          <cell r="B8348" t="str">
            <v>JPMC (Main Project)</v>
          </cell>
          <cell r="C8348" t="str">
            <v>Material</v>
          </cell>
          <cell r="D8348" t="str">
            <v>misc material by imrna</v>
          </cell>
          <cell r="E8348">
            <v>28785</v>
          </cell>
        </row>
        <row r="8349">
          <cell r="B8349" t="str">
            <v>Zeelaf Munir Villa</v>
          </cell>
          <cell r="C8349" t="str">
            <v>drawings</v>
          </cell>
          <cell r="E8349">
            <v>150</v>
          </cell>
        </row>
        <row r="8350">
          <cell r="B8350" t="str">
            <v>Sindh Club Apartments</v>
          </cell>
          <cell r="C8350" t="str">
            <v>drawings</v>
          </cell>
          <cell r="E8350">
            <v>1800</v>
          </cell>
        </row>
        <row r="8351">
          <cell r="B8351" t="str">
            <v>Falcon Mall</v>
          </cell>
          <cell r="C8351" t="str">
            <v>mineral water</v>
          </cell>
          <cell r="E8351">
            <v>3510</v>
          </cell>
        </row>
        <row r="8352">
          <cell r="B8352" t="str">
            <v>Office</v>
          </cell>
          <cell r="C8352" t="str">
            <v>mineral water</v>
          </cell>
          <cell r="E8352">
            <v>490</v>
          </cell>
        </row>
        <row r="8353">
          <cell r="B8353" t="str">
            <v>Falcon Mall</v>
          </cell>
          <cell r="C8353" t="str">
            <v>Material</v>
          </cell>
          <cell r="D8353" t="str">
            <v>misc materila by minhaal</v>
          </cell>
          <cell r="E8353">
            <v>9905</v>
          </cell>
        </row>
        <row r="8354">
          <cell r="B8354" t="str">
            <v>JPMC (Main Project)</v>
          </cell>
          <cell r="C8354" t="str">
            <v>Material</v>
          </cell>
          <cell r="D8354" t="str">
            <v>misc materila by minhaal</v>
          </cell>
          <cell r="E8354">
            <v>21500</v>
          </cell>
        </row>
        <row r="8355">
          <cell r="B8355" t="str">
            <v>Zeelaf Munir Villa</v>
          </cell>
          <cell r="C8355" t="str">
            <v>Material</v>
          </cell>
          <cell r="D8355" t="str">
            <v>misc materila by minhaal</v>
          </cell>
          <cell r="E8355">
            <v>45835</v>
          </cell>
        </row>
        <row r="8356">
          <cell r="B8356" t="str">
            <v>Office</v>
          </cell>
          <cell r="C8356" t="str">
            <v>Utilities bills</v>
          </cell>
          <cell r="D8356" t="str">
            <v>paid</v>
          </cell>
          <cell r="E8356">
            <v>5020</v>
          </cell>
        </row>
        <row r="8357">
          <cell r="B8357" t="str">
            <v xml:space="preserve">MHR Personal </v>
          </cell>
          <cell r="C8357" t="str">
            <v>Utilities bills</v>
          </cell>
          <cell r="D8357" t="str">
            <v>paid</v>
          </cell>
          <cell r="E8357">
            <v>27649</v>
          </cell>
        </row>
        <row r="8358">
          <cell r="B8358" t="str">
            <v>JPMC (Main Project)</v>
          </cell>
          <cell r="C8358" t="str">
            <v>Material</v>
          </cell>
          <cell r="D8358" t="str">
            <v>misc material by nadeem bhai</v>
          </cell>
          <cell r="E8358">
            <v>27150</v>
          </cell>
        </row>
        <row r="8359">
          <cell r="B8359" t="str">
            <v>JPMC (Main Project)</v>
          </cell>
          <cell r="C8359" t="str">
            <v>Material</v>
          </cell>
          <cell r="D8359" t="str">
            <v xml:space="preserve">misc </v>
          </cell>
          <cell r="E8359">
            <v>4500</v>
          </cell>
        </row>
        <row r="8360">
          <cell r="B8360" t="str">
            <v xml:space="preserve">MHR Personal </v>
          </cell>
          <cell r="C8360" t="str">
            <v>sir rehman</v>
          </cell>
          <cell r="E8360">
            <v>9336</v>
          </cell>
        </row>
        <row r="8361">
          <cell r="B8361" t="str">
            <v>Falcon Mall</v>
          </cell>
          <cell r="C8361" t="str">
            <v>Shahid Riggger</v>
          </cell>
          <cell r="D8361" t="str">
            <v>paid</v>
          </cell>
          <cell r="E8361">
            <v>15000</v>
          </cell>
        </row>
        <row r="8362">
          <cell r="B8362" t="str">
            <v>JPMC (Main Project)</v>
          </cell>
          <cell r="C8362" t="str">
            <v>Shahid Riggger</v>
          </cell>
          <cell r="D8362" t="str">
            <v>paid</v>
          </cell>
          <cell r="E8362">
            <v>40000</v>
          </cell>
        </row>
        <row r="8363">
          <cell r="B8363" t="str">
            <v>Zeelaf Munir Villa</v>
          </cell>
          <cell r="C8363" t="str">
            <v>Material</v>
          </cell>
          <cell r="D8363" t="str">
            <v>material purcashed by minhaal</v>
          </cell>
          <cell r="E8363">
            <v>7520</v>
          </cell>
        </row>
        <row r="8364">
          <cell r="B8364" t="str">
            <v>Zeelaf Munir Villa</v>
          </cell>
          <cell r="C8364" t="str">
            <v>Material</v>
          </cell>
          <cell r="D8364" t="str">
            <v>material purcashed by minhaal</v>
          </cell>
          <cell r="E8364">
            <v>11000</v>
          </cell>
        </row>
        <row r="8365">
          <cell r="B8365" t="str">
            <v>Zeelaf Munir Villa</v>
          </cell>
          <cell r="C8365" t="str">
            <v>Material</v>
          </cell>
          <cell r="D8365" t="str">
            <v>material purcashed by minhaal</v>
          </cell>
          <cell r="E8365">
            <v>19600</v>
          </cell>
        </row>
        <row r="8366">
          <cell r="B8366" t="str">
            <v>Zeelaf Munir Villa</v>
          </cell>
          <cell r="C8366" t="str">
            <v>Material</v>
          </cell>
          <cell r="D8366" t="str">
            <v>material purcashed by minhaal</v>
          </cell>
          <cell r="E8366">
            <v>31450</v>
          </cell>
        </row>
        <row r="8367">
          <cell r="B8367" t="str">
            <v>Office</v>
          </cell>
          <cell r="C8367" t="str">
            <v>misc</v>
          </cell>
          <cell r="D8367" t="str">
            <v>office expenses by rehan aslam</v>
          </cell>
          <cell r="E8367">
            <v>46232</v>
          </cell>
        </row>
        <row r="8368">
          <cell r="B8368" t="str">
            <v>Zeelaf Munir Villa</v>
          </cell>
          <cell r="C8368" t="str">
            <v>Gas Comforts</v>
          </cell>
          <cell r="D8368" t="str">
            <v>paid final payment thru dib chq 02040745</v>
          </cell>
          <cell r="E8368">
            <v>31000</v>
          </cell>
        </row>
        <row r="8369">
          <cell r="B8369" t="str">
            <v>khaadi DMTR</v>
          </cell>
          <cell r="C8369" t="str">
            <v>kaytees</v>
          </cell>
          <cell r="D8369" t="str">
            <v>received against Eye ward jpmc bill (This chq given to kaytess in khaadi dmtr insulation deal)</v>
          </cell>
          <cell r="E8369">
            <v>500000</v>
          </cell>
        </row>
        <row r="8370">
          <cell r="B8370" t="str">
            <v>Falcon Mall</v>
          </cell>
          <cell r="C8370" t="str">
            <v>Iqbal sons</v>
          </cell>
          <cell r="D8370" t="str">
            <v>received against Eye ward jpmc bill (This chq given to iqbal sons)</v>
          </cell>
          <cell r="E8370">
            <v>38449</v>
          </cell>
        </row>
        <row r="8371">
          <cell r="B8371" t="str">
            <v>JPMC (Main Project)</v>
          </cell>
          <cell r="C8371" t="str">
            <v>Iqbal sons</v>
          </cell>
          <cell r="D8371" t="str">
            <v>received against Eye ward jpmc bill (This chq given to iqbal sons)</v>
          </cell>
          <cell r="E8371">
            <v>245551</v>
          </cell>
        </row>
        <row r="8372">
          <cell r="B8372" t="str">
            <v>Zeelaf Munir Villa</v>
          </cell>
          <cell r="C8372" t="str">
            <v>Iqbal sons</v>
          </cell>
          <cell r="D8372" t="str">
            <v>received against Eye ward jpmc bill (This chq given to iqbal sons)</v>
          </cell>
          <cell r="E8372">
            <v>9600</v>
          </cell>
        </row>
        <row r="8373">
          <cell r="B8373" t="str">
            <v>khaadi DMTR</v>
          </cell>
          <cell r="C8373" t="str">
            <v>Iqbal sons</v>
          </cell>
          <cell r="D8373" t="str">
            <v>received against Eye ward jpmc bill (This chq given to iqbal sons)</v>
          </cell>
          <cell r="E8373">
            <v>6400</v>
          </cell>
        </row>
        <row r="8374">
          <cell r="B8374" t="str">
            <v>Falcon Mall</v>
          </cell>
          <cell r="C8374" t="str">
            <v>Basheer Pipe Installation</v>
          </cell>
          <cell r="D8374" t="str">
            <v>paid thru DIB chq 02040749</v>
          </cell>
          <cell r="E8374">
            <v>150000</v>
          </cell>
        </row>
        <row r="8375">
          <cell r="B8375" t="str">
            <v>Falcon Mall</v>
          </cell>
          <cell r="C8375" t="str">
            <v>islamuddin</v>
          </cell>
          <cell r="D8375" t="str">
            <v>received against Eye ward jpmc bill (This chq given to islamuddin in falcon deal)</v>
          </cell>
          <cell r="E8375">
            <v>43775</v>
          </cell>
        </row>
        <row r="8376">
          <cell r="B8376" t="str">
            <v>Falcon Mall</v>
          </cell>
          <cell r="C8376" t="str">
            <v>islamuddin</v>
          </cell>
          <cell r="D8376" t="str">
            <v>received against Eye ward jpmc bill (This chq given to islamuddin in falcon deal)</v>
          </cell>
          <cell r="E8376">
            <v>33516</v>
          </cell>
        </row>
        <row r="8377">
          <cell r="B8377" t="str">
            <v>Falcon Mall</v>
          </cell>
          <cell r="C8377" t="str">
            <v>islamuddin</v>
          </cell>
          <cell r="D8377" t="str">
            <v>received against Eye ward jpmc bill (This chq given to islamuddin in falcon deal)</v>
          </cell>
          <cell r="E8377">
            <v>6973</v>
          </cell>
        </row>
        <row r="8378">
          <cell r="B8378" t="str">
            <v xml:space="preserve">O/M Nue Multiplex </v>
          </cell>
          <cell r="C8378" t="str">
            <v>SST Tax</v>
          </cell>
          <cell r="D8378" t="str">
            <v>paid thru mcb chq 1749741886</v>
          </cell>
          <cell r="E8378">
            <v>32760</v>
          </cell>
        </row>
        <row r="8379">
          <cell r="B8379" t="str">
            <v>O/M The Place</v>
          </cell>
          <cell r="C8379" t="str">
            <v>SST Tax</v>
          </cell>
          <cell r="D8379" t="str">
            <v>paid thru mcb chq 1749741886</v>
          </cell>
          <cell r="E8379">
            <v>30160</v>
          </cell>
        </row>
        <row r="8380">
          <cell r="B8380" t="str">
            <v>O/M EFU</v>
          </cell>
          <cell r="C8380" t="str">
            <v>SST Tax</v>
          </cell>
          <cell r="D8380" t="str">
            <v>paid thru mcb chq 1749741886</v>
          </cell>
          <cell r="E8380">
            <v>60743</v>
          </cell>
        </row>
        <row r="8381">
          <cell r="B8381" t="str">
            <v>FTC Floors</v>
          </cell>
          <cell r="C8381" t="str">
            <v>SST Tax</v>
          </cell>
          <cell r="D8381" t="str">
            <v>paid thru mcb chq 1749741886</v>
          </cell>
          <cell r="E8381">
            <v>12960</v>
          </cell>
        </row>
        <row r="8382">
          <cell r="B8382" t="str">
            <v>Falcon Mall</v>
          </cell>
          <cell r="C8382" t="str">
            <v>Fateh Steel</v>
          </cell>
          <cell r="D8382" t="str">
            <v>received 7th adhoc payment direct paid to fateh steeel</v>
          </cell>
          <cell r="E8382">
            <v>139140</v>
          </cell>
        </row>
        <row r="8383">
          <cell r="B8383" t="str">
            <v>JPMC (Main Project)</v>
          </cell>
          <cell r="C8383" t="str">
            <v>Fateh Steel</v>
          </cell>
          <cell r="D8383" t="str">
            <v>received 7th adhoc payment direct paid to fateh steeel</v>
          </cell>
          <cell r="E8383">
            <v>454060</v>
          </cell>
        </row>
        <row r="8384">
          <cell r="B8384" t="str">
            <v>Zeelaf Munir Villa</v>
          </cell>
          <cell r="C8384" t="str">
            <v>shahbaz duct</v>
          </cell>
          <cell r="D8384" t="str">
            <v>paid final payment thru dib chq 02040751</v>
          </cell>
          <cell r="E8384">
            <v>97000</v>
          </cell>
        </row>
        <row r="8385">
          <cell r="B8385" t="str">
            <v>JPMC (Main Project)</v>
          </cell>
          <cell r="C8385" t="str">
            <v>King Nice</v>
          </cell>
          <cell r="D8385" t="str">
            <v>paid final payment thru dib chq 02040754 balance paymnet paid</v>
          </cell>
          <cell r="E8385">
            <v>40000</v>
          </cell>
        </row>
        <row r="8386">
          <cell r="B8386" t="str">
            <v>Falcon Mall</v>
          </cell>
          <cell r="C8386" t="str">
            <v>N Z Trading</v>
          </cell>
          <cell r="D8386" t="str">
            <v>paid final payment thru dib chq 02040753 balance paymnet paid against fir cabinet</v>
          </cell>
          <cell r="E8386">
            <v>88000</v>
          </cell>
        </row>
        <row r="8387">
          <cell r="B8387" t="str">
            <v>JPMC (Main Project)</v>
          </cell>
          <cell r="C8387" t="str">
            <v>abdullah insulation</v>
          </cell>
          <cell r="D8387" t="str">
            <v>paid thru dib chq 02040458 bill amount 47000 advance deduct 15000</v>
          </cell>
          <cell r="E8387">
            <v>32000</v>
          </cell>
        </row>
        <row r="8388">
          <cell r="B8388" t="str">
            <v>Falcon Mall</v>
          </cell>
          <cell r="C8388" t="str">
            <v>tariq insulator</v>
          </cell>
          <cell r="D8388" t="str">
            <v>paid thru dib chq 02040457</v>
          </cell>
          <cell r="E8388">
            <v>100000</v>
          </cell>
        </row>
        <row r="8389">
          <cell r="B8389" t="str">
            <v>JPMC (Main Project)</v>
          </cell>
          <cell r="C8389" t="str">
            <v>azaad</v>
          </cell>
          <cell r="D8389" t="str">
            <v>paid thru dib chq 02040455 total amount 262915</v>
          </cell>
          <cell r="E8389">
            <v>100000</v>
          </cell>
        </row>
        <row r="8390">
          <cell r="B8390" t="str">
            <v>JPMC (Main Project)</v>
          </cell>
          <cell r="C8390" t="str">
            <v>azaad</v>
          </cell>
          <cell r="D8390" t="str">
            <v>paid thru dib chq 02040456 total amount 262915</v>
          </cell>
          <cell r="E8390">
            <v>162900</v>
          </cell>
        </row>
        <row r="8391">
          <cell r="B8391" t="str">
            <v>JPMC (Main Project)</v>
          </cell>
          <cell r="C8391" t="str">
            <v>Anwar Fittings</v>
          </cell>
          <cell r="D8391" t="str">
            <v>Paid cash paid this cash paid thru JPMC IPC 43 cashed payment (Rs 10,000,000)</v>
          </cell>
          <cell r="E8391">
            <v>100000</v>
          </cell>
        </row>
        <row r="8392">
          <cell r="B8392" t="str">
            <v>JPMC (Main Project)</v>
          </cell>
          <cell r="C8392" t="str">
            <v>LIBRA ENGR</v>
          </cell>
          <cell r="D8392" t="str">
            <v>paid thru dib chq 02040765</v>
          </cell>
          <cell r="E8392">
            <v>200000</v>
          </cell>
        </row>
        <row r="8393">
          <cell r="B8393" t="str">
            <v>JPMC (Main Project)</v>
          </cell>
          <cell r="C8393" t="str">
            <v>LIBRA ENGR</v>
          </cell>
          <cell r="D8393" t="str">
            <v>paid thru dib chq 02040764</v>
          </cell>
          <cell r="E8393">
            <v>200000</v>
          </cell>
        </row>
        <row r="8394">
          <cell r="B8394" t="str">
            <v>JPMC (Main Project)</v>
          </cell>
          <cell r="C8394" t="str">
            <v>LIBRA ENGR</v>
          </cell>
          <cell r="D8394" t="str">
            <v>paid thru dib chq 02040763</v>
          </cell>
          <cell r="E8394">
            <v>200000</v>
          </cell>
        </row>
        <row r="8395">
          <cell r="B8395" t="str">
            <v>JPMC (Main Project)</v>
          </cell>
          <cell r="C8395" t="str">
            <v>LIBRA ENGR</v>
          </cell>
          <cell r="D8395" t="str">
            <v>chq # 02040765 given in post dated then after ward stop by bilal habib in feb 20</v>
          </cell>
          <cell r="E8395">
            <v>-200000</v>
          </cell>
        </row>
        <row r="8396">
          <cell r="B8396" t="str">
            <v>Zeelaf Munir Villa</v>
          </cell>
          <cell r="C8396" t="str">
            <v>Raees Brothers</v>
          </cell>
          <cell r="D8396" t="str">
            <v>paid thru dib chq 02040462</v>
          </cell>
          <cell r="E8396">
            <v>60000</v>
          </cell>
        </row>
        <row r="8397">
          <cell r="B8397" t="str">
            <v>Zeelaf Munir Villa</v>
          </cell>
          <cell r="C8397" t="str">
            <v>Raees Brothers</v>
          </cell>
          <cell r="D8397" t="str">
            <v>paid thru dib chq 02040461</v>
          </cell>
          <cell r="E8397">
            <v>100000</v>
          </cell>
        </row>
        <row r="8398">
          <cell r="B8398" t="str">
            <v>JPMC (Main Project)</v>
          </cell>
          <cell r="C8398" t="str">
            <v>Raees Brothers</v>
          </cell>
          <cell r="D8398" t="str">
            <v>paid thru dib chq 02040460</v>
          </cell>
          <cell r="E8398">
            <v>95000</v>
          </cell>
        </row>
        <row r="8399">
          <cell r="B8399" t="str">
            <v>JPMC (Main Project)</v>
          </cell>
          <cell r="C8399" t="str">
            <v>LIBRA ENGR</v>
          </cell>
          <cell r="D8399" t="str">
            <v>Paid cash paid this cash paid thru JPMC IPC 43 cashed payment (Rs 10,000,000 which was hold with bilal bhai)</v>
          </cell>
          <cell r="E8399">
            <v>1400000</v>
          </cell>
        </row>
        <row r="8400">
          <cell r="B8400" t="str">
            <v>JPMC (Main Project)</v>
          </cell>
          <cell r="C8400" t="str">
            <v>Eastern Sanitry</v>
          </cell>
          <cell r="D8400" t="str">
            <v>This payment paid thru zeelag 7th adhoc receiving date 31-10-19</v>
          </cell>
          <cell r="E8400">
            <v>120000</v>
          </cell>
        </row>
        <row r="8401">
          <cell r="B8401" t="str">
            <v>JPMC (Main Project)</v>
          </cell>
          <cell r="C8401" t="str">
            <v>Eastern Sanitry</v>
          </cell>
          <cell r="D8401" t="str">
            <v>This payment paid thru zeelag 7th adhoc receiving date 31-10-19</v>
          </cell>
          <cell r="E8401">
            <v>123800</v>
          </cell>
        </row>
        <row r="8402">
          <cell r="B8402" t="str">
            <v>JPMC (Main Project)</v>
          </cell>
          <cell r="C8402" t="str">
            <v>engatech</v>
          </cell>
          <cell r="D8402" t="str">
            <v>paid thru DIB chq 02040766 advance paid</v>
          </cell>
          <cell r="E8402">
            <v>100000</v>
          </cell>
        </row>
        <row r="8403">
          <cell r="B8403" t="str">
            <v>JPMC (Main Project)</v>
          </cell>
          <cell r="C8403" t="str">
            <v>engatech</v>
          </cell>
          <cell r="D8403" t="str">
            <v>paid thru DIB chq 02040767 advance paid</v>
          </cell>
          <cell r="E8403">
            <v>150000</v>
          </cell>
        </row>
        <row r="8404">
          <cell r="B8404" t="str">
            <v>Falcon Mall</v>
          </cell>
          <cell r="C8404" t="str">
            <v>tariq insulator</v>
          </cell>
          <cell r="D8404" t="str">
            <v>paid thru DIB chq 02040769</v>
          </cell>
          <cell r="E8404">
            <v>100000</v>
          </cell>
        </row>
        <row r="8405">
          <cell r="B8405" t="str">
            <v>Falcon Mall</v>
          </cell>
          <cell r="C8405" t="str">
            <v>Prem Engineering</v>
          </cell>
          <cell r="D8405" t="str">
            <v>This payment paid thru zeelag 7th adhoc receiving date 31-10-19</v>
          </cell>
          <cell r="E8405">
            <v>100000</v>
          </cell>
        </row>
        <row r="8406">
          <cell r="B8406" t="str">
            <v xml:space="preserve">MHR Personal </v>
          </cell>
          <cell r="C8406" t="str">
            <v>sir rehman</v>
          </cell>
          <cell r="D8406" t="str">
            <v>paid thru DIB chq 02040770 paid for misc invoices</v>
          </cell>
          <cell r="E8406">
            <v>90678</v>
          </cell>
        </row>
        <row r="8407">
          <cell r="B8407" t="str">
            <v>JPMC (Main Project)</v>
          </cell>
          <cell r="C8407" t="str">
            <v>FTZ Traderss</v>
          </cell>
          <cell r="D8407" t="str">
            <v>This payment paid thru zeelag 7th adhoc receiving date 31-10-19</v>
          </cell>
          <cell r="E8407">
            <v>110000</v>
          </cell>
        </row>
        <row r="8408">
          <cell r="B8408" t="str">
            <v>JPMC (Main Project)</v>
          </cell>
          <cell r="C8408" t="str">
            <v>King Nice</v>
          </cell>
          <cell r="D8408" t="str">
            <v>paid thru DIB chq 02040771</v>
          </cell>
          <cell r="E8408">
            <v>150000</v>
          </cell>
        </row>
        <row r="8409">
          <cell r="B8409" t="str">
            <v>Falcon Mall</v>
          </cell>
          <cell r="C8409" t="str">
            <v>Zara engg</v>
          </cell>
          <cell r="D8409" t="str">
            <v>paid thru DIB chq 02040784</v>
          </cell>
          <cell r="E8409">
            <v>150000</v>
          </cell>
        </row>
        <row r="8410">
          <cell r="B8410" t="str">
            <v>khaadi DMTR</v>
          </cell>
          <cell r="C8410" t="str">
            <v>weldon</v>
          </cell>
          <cell r="D8410" t="str">
            <v>paid thru DIB chq 02040775 amunt 65000</v>
          </cell>
          <cell r="E8410">
            <v>32500</v>
          </cell>
        </row>
        <row r="8411">
          <cell r="B8411" t="str">
            <v>Zeelaf Munir Villa</v>
          </cell>
          <cell r="C8411" t="str">
            <v>weldon</v>
          </cell>
          <cell r="D8411" t="str">
            <v>paid thru DIB chq 02040775 amunt 65000</v>
          </cell>
          <cell r="E8411">
            <v>32500</v>
          </cell>
        </row>
        <row r="8412">
          <cell r="B8412" t="str">
            <v xml:space="preserve">MHR Personal </v>
          </cell>
          <cell r="C8412" t="str">
            <v>sir rehman</v>
          </cell>
          <cell r="D8412" t="str">
            <v>paid cash by huzaifa</v>
          </cell>
          <cell r="E8412">
            <v>9386</v>
          </cell>
        </row>
        <row r="8413">
          <cell r="B8413" t="str">
            <v>JPMC (Main Project)</v>
          </cell>
          <cell r="C8413" t="str">
            <v>shabbir brother</v>
          </cell>
          <cell r="D8413" t="str">
            <v>paid cash by huzaifa</v>
          </cell>
          <cell r="E8413">
            <v>17000</v>
          </cell>
        </row>
        <row r="8414">
          <cell r="B8414" t="str">
            <v>JPMC (Main Project)</v>
          </cell>
          <cell r="C8414" t="str">
            <v>saeed sons</v>
          </cell>
          <cell r="D8414" t="str">
            <v>paid thru DIB chq 02040772 amount 100,000 and cash 88,000 by bilal bhai</v>
          </cell>
          <cell r="E8414">
            <v>188000</v>
          </cell>
        </row>
        <row r="8415">
          <cell r="B8415" t="str">
            <v>Zeelaf Munir Villa</v>
          </cell>
          <cell r="C8415" t="str">
            <v>Shahid Riggger</v>
          </cell>
          <cell r="D8415" t="str">
            <v>paid cash by huzaifa</v>
          </cell>
          <cell r="E8415">
            <v>30000</v>
          </cell>
        </row>
        <row r="8416">
          <cell r="B8416" t="str">
            <v>Falcon Mall</v>
          </cell>
          <cell r="C8416" t="str">
            <v>Basheer Pipe Installation</v>
          </cell>
          <cell r="D8416" t="str">
            <v>paid thru DIB chq 02040776</v>
          </cell>
          <cell r="E8416">
            <v>50000</v>
          </cell>
        </row>
        <row r="8417">
          <cell r="B8417" t="str">
            <v>JPMC (Main Project)</v>
          </cell>
          <cell r="C8417" t="str">
            <v>abdullah insulation</v>
          </cell>
          <cell r="D8417" t="str">
            <v>paid thru DIB chq 02040777</v>
          </cell>
          <cell r="E8417">
            <v>56000</v>
          </cell>
        </row>
        <row r="8418">
          <cell r="B8418" t="str">
            <v>Office</v>
          </cell>
          <cell r="C8418" t="str">
            <v>PICNIC</v>
          </cell>
          <cell r="D8418" t="str">
            <v>paid by bilal bhai</v>
          </cell>
          <cell r="E8418">
            <v>50000</v>
          </cell>
        </row>
        <row r="8419">
          <cell r="B8419" t="str">
            <v>Zeelaf Munir Villa</v>
          </cell>
          <cell r="C8419" t="str">
            <v>Raza Engineering</v>
          </cell>
          <cell r="D8419" t="str">
            <v>paid thr u mcb chq 1749741887</v>
          </cell>
          <cell r="E8419">
            <v>100000</v>
          </cell>
        </row>
        <row r="8420">
          <cell r="B8420" t="str">
            <v>Falcon Mall</v>
          </cell>
          <cell r="C8420" t="str">
            <v>Received</v>
          </cell>
          <cell r="D8420" t="str">
            <v>received against 6th running bill</v>
          </cell>
          <cell r="F8420">
            <v>7298869</v>
          </cell>
        </row>
        <row r="8421">
          <cell r="B8421" t="str">
            <v>Hyundai Showroom</v>
          </cell>
          <cell r="C8421" t="str">
            <v>Received</v>
          </cell>
          <cell r="D8421" t="str">
            <v>received final bill payment (now retention money remaining) (this chq paid to mhr profit in masjid account)</v>
          </cell>
          <cell r="F8421">
            <v>400000</v>
          </cell>
        </row>
        <row r="8422">
          <cell r="B8422" t="str">
            <v>JPMC (Main Project)</v>
          </cell>
          <cell r="C8422" t="str">
            <v>Received</v>
          </cell>
          <cell r="D8422" t="str">
            <v>received against Eye ward jpmc bill (This chq given to kaytess in khaadi dmtr insulation deal)</v>
          </cell>
          <cell r="F8422">
            <v>500000</v>
          </cell>
        </row>
        <row r="8423">
          <cell r="B8423" t="str">
            <v>JPMC (Main Project)</v>
          </cell>
          <cell r="C8423" t="str">
            <v>Received</v>
          </cell>
          <cell r="D8423" t="str">
            <v>received against Eye ward jpmc bill (This chq given to iqbal sons)</v>
          </cell>
          <cell r="F8423">
            <v>300000</v>
          </cell>
        </row>
        <row r="8424">
          <cell r="B8424" t="str">
            <v>JPMC (Main Project)</v>
          </cell>
          <cell r="C8424" t="str">
            <v>Received</v>
          </cell>
          <cell r="D8424" t="str">
            <v>received against Eye ward jpmc bill (This chq given to islamuddin in falcon deal)</v>
          </cell>
          <cell r="F8424">
            <v>43775</v>
          </cell>
        </row>
        <row r="8425">
          <cell r="B8425" t="str">
            <v>JPMC (Main Project)</v>
          </cell>
          <cell r="C8425" t="str">
            <v>Received</v>
          </cell>
          <cell r="D8425" t="str">
            <v>received against Eye ward jpmc bill (This chq given to islamuddin in falcon deal)</v>
          </cell>
          <cell r="F8425">
            <v>33516</v>
          </cell>
        </row>
        <row r="8426">
          <cell r="B8426" t="str">
            <v>JPMC (Main Project)</v>
          </cell>
          <cell r="C8426" t="str">
            <v>Received</v>
          </cell>
          <cell r="D8426" t="str">
            <v>received against Eye ward jpmc bill (This chq given to islamuddin in falcon deal)</v>
          </cell>
          <cell r="F8426">
            <v>6973</v>
          </cell>
        </row>
        <row r="8427">
          <cell r="B8427" t="str">
            <v>JPMC (Main Project)</v>
          </cell>
          <cell r="C8427" t="str">
            <v>Received</v>
          </cell>
          <cell r="D8427" t="str">
            <v>received against Eye ward jpmc bill (This chq cashed for office oct month salarires)</v>
          </cell>
          <cell r="F8427">
            <v>178624</v>
          </cell>
        </row>
        <row r="8428">
          <cell r="B8428" t="str">
            <v>JPMC (Main Project)</v>
          </cell>
          <cell r="C8428" t="str">
            <v>Received</v>
          </cell>
          <cell r="D8428" t="str">
            <v>received partial payment against IPC 43 (this chq given to bilal bhai against hi share)</v>
          </cell>
          <cell r="F8428">
            <v>1000000</v>
          </cell>
        </row>
        <row r="8429">
          <cell r="B8429" t="str">
            <v>JPMC (Main Project)</v>
          </cell>
          <cell r="C8429" t="str">
            <v>Received</v>
          </cell>
          <cell r="D8429" t="str">
            <v>received partial payment against IPC 43 (this chq hold with bilal bhai)</v>
          </cell>
          <cell r="F8429">
            <v>1000000</v>
          </cell>
        </row>
        <row r="8430">
          <cell r="B8430" t="str">
            <v>JPMC (Main Project)</v>
          </cell>
          <cell r="C8430" t="str">
            <v>Received</v>
          </cell>
          <cell r="D8430" t="str">
            <v>received partial payment against IPC 43 (this chq hold with bilal bhai)</v>
          </cell>
          <cell r="F8430">
            <v>1000000</v>
          </cell>
        </row>
        <row r="8431">
          <cell r="B8431" t="str">
            <v>JPMC (Main Project)</v>
          </cell>
          <cell r="C8431" t="str">
            <v>Received</v>
          </cell>
          <cell r="D8431" t="str">
            <v>received partial payment against IPC 43 (this chq hold with bilal bhai)</v>
          </cell>
          <cell r="F8431">
            <v>1000000</v>
          </cell>
        </row>
        <row r="8432">
          <cell r="B8432" t="str">
            <v>JPMC (Main Project)</v>
          </cell>
          <cell r="C8432" t="str">
            <v>Received</v>
          </cell>
          <cell r="D8432" t="str">
            <v>received partial payment against IPC 43 (this chq hold with bilal bhai)</v>
          </cell>
          <cell r="F8432">
            <v>1000000</v>
          </cell>
        </row>
        <row r="8433">
          <cell r="B8433" t="str">
            <v>JPMC (Main Project)</v>
          </cell>
          <cell r="C8433" t="str">
            <v>Received</v>
          </cell>
          <cell r="D8433" t="str">
            <v>received partial payment against IPC 43 (this chq hold with bilal bhai)</v>
          </cell>
          <cell r="F8433">
            <v>1000000</v>
          </cell>
        </row>
        <row r="8434">
          <cell r="B8434" t="str">
            <v>JPMC (Main Project)</v>
          </cell>
          <cell r="C8434" t="str">
            <v>Received</v>
          </cell>
          <cell r="D8434" t="str">
            <v>received partial payment against IPC 43 (this chq hold with bilal bhai)</v>
          </cell>
          <cell r="F8434">
            <v>1000000</v>
          </cell>
        </row>
        <row r="8435">
          <cell r="B8435" t="str">
            <v>JPMC (Main Project)</v>
          </cell>
          <cell r="C8435" t="str">
            <v>Received</v>
          </cell>
          <cell r="D8435" t="str">
            <v>received partial payment against IPC 43 (this chq hold with bilal bhai)</v>
          </cell>
          <cell r="F8435">
            <v>1000000</v>
          </cell>
        </row>
        <row r="8436">
          <cell r="B8436" t="str">
            <v>JPMC (Main Project)</v>
          </cell>
          <cell r="C8436" t="str">
            <v>Received</v>
          </cell>
          <cell r="D8436" t="str">
            <v>received partial payment against IPC 43 (this chq hold with bilal bhai)</v>
          </cell>
          <cell r="F8436">
            <v>1000000</v>
          </cell>
        </row>
        <row r="8437">
          <cell r="B8437" t="str">
            <v>JPMC (Main Project)</v>
          </cell>
          <cell r="C8437" t="str">
            <v>Received</v>
          </cell>
          <cell r="D8437" t="str">
            <v xml:space="preserve">received partial payment against IPC 43 (this chq hold with bilal bhai) </v>
          </cell>
          <cell r="F8437">
            <v>775000</v>
          </cell>
        </row>
        <row r="8438">
          <cell r="B8438" t="str">
            <v>JPMC (Main Project)</v>
          </cell>
          <cell r="C8438" t="str">
            <v>Received</v>
          </cell>
          <cell r="D8438" t="str">
            <v>received partial payment against IPC 43 (Cash chq service cahrges which were details are in comment box</v>
          </cell>
          <cell r="F8438">
            <v>300000</v>
          </cell>
        </row>
        <row r="8439">
          <cell r="B8439" t="str">
            <v xml:space="preserve">O/M Nue Multiplex </v>
          </cell>
          <cell r="C8439" t="str">
            <v>Received</v>
          </cell>
          <cell r="D8439" t="str">
            <v>received October 29 o/m bill</v>
          </cell>
          <cell r="F8439">
            <v>321064</v>
          </cell>
        </row>
        <row r="8440">
          <cell r="B8440" t="str">
            <v>O/M The Place</v>
          </cell>
          <cell r="C8440" t="str">
            <v>Received</v>
          </cell>
          <cell r="D8440" t="str">
            <v>received October 29 o/m bill</v>
          </cell>
          <cell r="F8440">
            <v>295582</v>
          </cell>
        </row>
        <row r="8441">
          <cell r="B8441" t="str">
            <v>Burhani Mehal</v>
          </cell>
          <cell r="C8441" t="str">
            <v>Received</v>
          </cell>
          <cell r="D8441" t="str">
            <v>received against 2 nos bill (pes/bm/005-005/11/19 &amp; pes/bm/005-005/11/19)  dipossited in DIB</v>
          </cell>
          <cell r="F8441">
            <v>319125</v>
          </cell>
        </row>
        <row r="8442">
          <cell r="B8442" t="str">
            <v>Zeelaf Munir Villa</v>
          </cell>
          <cell r="C8442" t="str">
            <v>Material</v>
          </cell>
          <cell r="D8442" t="str">
            <v>material purcashed by minhaal</v>
          </cell>
          <cell r="E8442">
            <v>8800</v>
          </cell>
        </row>
        <row r="8443">
          <cell r="B8443" t="str">
            <v>Zeelaf Munir Villa</v>
          </cell>
          <cell r="C8443" t="str">
            <v>Material</v>
          </cell>
          <cell r="D8443" t="str">
            <v>material purcashed by minhaal</v>
          </cell>
          <cell r="E8443">
            <v>91422</v>
          </cell>
        </row>
        <row r="8444">
          <cell r="B8444" t="str">
            <v>Zeelaf Munir Villa</v>
          </cell>
          <cell r="C8444" t="str">
            <v>Material</v>
          </cell>
          <cell r="D8444" t="str">
            <v>misc</v>
          </cell>
          <cell r="E8444">
            <v>600</v>
          </cell>
        </row>
        <row r="8445">
          <cell r="B8445" t="str">
            <v xml:space="preserve">MHR Personal </v>
          </cell>
          <cell r="C8445" t="str">
            <v>sir rehman</v>
          </cell>
          <cell r="E8445">
            <v>23000</v>
          </cell>
        </row>
        <row r="8446">
          <cell r="B8446" t="str">
            <v>JPMC (Main Project)</v>
          </cell>
          <cell r="C8446" t="str">
            <v xml:space="preserve">salary </v>
          </cell>
          <cell r="E8446">
            <v>25000</v>
          </cell>
        </row>
        <row r="8447">
          <cell r="B8447" t="str">
            <v>Falcon Mall</v>
          </cell>
          <cell r="C8447" t="str">
            <v xml:space="preserve">salary </v>
          </cell>
          <cell r="E8447">
            <v>25000</v>
          </cell>
        </row>
        <row r="8448">
          <cell r="B8448" t="str">
            <v>JPMC (Main Project)</v>
          </cell>
          <cell r="C8448" t="str">
            <v xml:space="preserve">salary </v>
          </cell>
          <cell r="E8448">
            <v>25000</v>
          </cell>
        </row>
        <row r="8449">
          <cell r="B8449" t="str">
            <v>Zeelaf Munir Villa</v>
          </cell>
          <cell r="C8449" t="str">
            <v xml:space="preserve">salary </v>
          </cell>
          <cell r="E8449">
            <v>25000</v>
          </cell>
        </row>
        <row r="8450">
          <cell r="B8450" t="str">
            <v xml:space="preserve">MHR Personal </v>
          </cell>
          <cell r="C8450" t="str">
            <v xml:space="preserve">salary </v>
          </cell>
          <cell r="E8450">
            <v>55000</v>
          </cell>
        </row>
        <row r="8451">
          <cell r="B8451" t="str">
            <v>Office</v>
          </cell>
          <cell r="C8451" t="str">
            <v xml:space="preserve">salary </v>
          </cell>
          <cell r="E8451">
            <v>99083.333333333328</v>
          </cell>
        </row>
        <row r="8452">
          <cell r="B8452" t="str">
            <v xml:space="preserve">O/M Nue Multiplex </v>
          </cell>
          <cell r="C8452" t="str">
            <v xml:space="preserve">salary </v>
          </cell>
          <cell r="E8452">
            <v>151629.16666666666</v>
          </cell>
        </row>
        <row r="8453">
          <cell r="B8453" t="str">
            <v>O/M The Place</v>
          </cell>
          <cell r="C8453" t="str">
            <v xml:space="preserve">salary </v>
          </cell>
          <cell r="E8453">
            <v>122041.66666666667</v>
          </cell>
        </row>
        <row r="8454">
          <cell r="B8454" t="str">
            <v>JPMC (Main Project)</v>
          </cell>
          <cell r="C8454" t="str">
            <v xml:space="preserve">salary </v>
          </cell>
          <cell r="E8454">
            <v>402860.70833333337</v>
          </cell>
        </row>
        <row r="8455">
          <cell r="B8455" t="str">
            <v>O/M EFU</v>
          </cell>
          <cell r="C8455" t="str">
            <v xml:space="preserve">salary </v>
          </cell>
          <cell r="E8455">
            <v>125083.33333333334</v>
          </cell>
        </row>
        <row r="8456">
          <cell r="B8456" t="str">
            <v>FTC Floors</v>
          </cell>
          <cell r="C8456" t="str">
            <v xml:space="preserve">salary </v>
          </cell>
          <cell r="E8456">
            <v>82641.666666666672</v>
          </cell>
        </row>
        <row r="8457">
          <cell r="B8457" t="str">
            <v>Falcon Mall</v>
          </cell>
          <cell r="C8457" t="str">
            <v xml:space="preserve">salary </v>
          </cell>
          <cell r="E8457">
            <v>134733.33333333331</v>
          </cell>
        </row>
        <row r="8458">
          <cell r="B8458" t="str">
            <v>Zeelaf Munir Villa</v>
          </cell>
          <cell r="C8458" t="str">
            <v xml:space="preserve">salary </v>
          </cell>
          <cell r="E8458">
            <v>178862.375</v>
          </cell>
        </row>
        <row r="8459">
          <cell r="B8459" t="str">
            <v>Sindh Club Apartments</v>
          </cell>
          <cell r="C8459" t="str">
            <v xml:space="preserve">salary </v>
          </cell>
          <cell r="E8459">
            <v>56600</v>
          </cell>
        </row>
        <row r="8460">
          <cell r="B8460" t="str">
            <v>Zeelaf Munir Villa</v>
          </cell>
          <cell r="C8460" t="str">
            <v>Material</v>
          </cell>
          <cell r="D8460" t="str">
            <v>material purcashed by minhaal</v>
          </cell>
          <cell r="E8460">
            <v>51200</v>
          </cell>
        </row>
        <row r="8461">
          <cell r="B8461" t="str">
            <v>office</v>
          </cell>
          <cell r="C8461" t="str">
            <v>Material</v>
          </cell>
          <cell r="D8461" t="str">
            <v>uhu stick</v>
          </cell>
          <cell r="E8461">
            <v>200</v>
          </cell>
        </row>
        <row r="8462">
          <cell r="B8462" t="str">
            <v>Zeelaf Munir Villa</v>
          </cell>
          <cell r="C8462" t="str">
            <v>drawings</v>
          </cell>
          <cell r="E8462">
            <v>150</v>
          </cell>
        </row>
        <row r="8463">
          <cell r="B8463" t="str">
            <v>Office</v>
          </cell>
          <cell r="C8463" t="str">
            <v>misc</v>
          </cell>
          <cell r="E8463">
            <v>300</v>
          </cell>
        </row>
        <row r="8464">
          <cell r="B8464" t="str">
            <v>Falcon Mall</v>
          </cell>
          <cell r="C8464" t="str">
            <v>Material</v>
          </cell>
          <cell r="D8464" t="str">
            <v>electric material by faheem elec</v>
          </cell>
          <cell r="E8464">
            <v>13257</v>
          </cell>
        </row>
        <row r="8465">
          <cell r="B8465" t="str">
            <v>JPMC (Main Project)</v>
          </cell>
          <cell r="C8465" t="str">
            <v>Material</v>
          </cell>
          <cell r="D8465" t="str">
            <v>misc by huzaifa</v>
          </cell>
          <cell r="E8465">
            <v>25865</v>
          </cell>
        </row>
        <row r="8466">
          <cell r="B8466" t="str">
            <v>JPMC (Main Project)</v>
          </cell>
          <cell r="C8466" t="str">
            <v>Material</v>
          </cell>
          <cell r="D8466" t="str">
            <v>misc by huzaifa</v>
          </cell>
          <cell r="E8466">
            <v>22060</v>
          </cell>
        </row>
        <row r="8467">
          <cell r="B8467" t="str">
            <v>Sindh Club Apartments</v>
          </cell>
          <cell r="C8467" t="str">
            <v>Material</v>
          </cell>
          <cell r="D8467" t="str">
            <v>misc by huzaifa hilti and grinder</v>
          </cell>
          <cell r="E8467">
            <v>12150</v>
          </cell>
        </row>
        <row r="8468">
          <cell r="B8468" t="str">
            <v>Falcon Mall</v>
          </cell>
          <cell r="C8468" t="str">
            <v>misc</v>
          </cell>
          <cell r="D8468" t="str">
            <v>mobule balance by bilal bhai</v>
          </cell>
          <cell r="E8468">
            <v>2500</v>
          </cell>
        </row>
        <row r="8469">
          <cell r="B8469" t="str">
            <v>Zeelaf Munir Villa</v>
          </cell>
          <cell r="C8469" t="str">
            <v>misc</v>
          </cell>
          <cell r="D8469" t="str">
            <v>mobule balance by bilal bhai</v>
          </cell>
          <cell r="E8469">
            <v>2500</v>
          </cell>
        </row>
        <row r="8470">
          <cell r="B8470" t="str">
            <v>JPMC (Main Project)</v>
          </cell>
          <cell r="C8470" t="str">
            <v>Material</v>
          </cell>
          <cell r="D8470" t="str">
            <v>misc material by imran engr</v>
          </cell>
          <cell r="E8470">
            <v>92790</v>
          </cell>
        </row>
        <row r="8471">
          <cell r="B8471" t="str">
            <v>JPMC (Main Project)</v>
          </cell>
          <cell r="C8471" t="str">
            <v>Material</v>
          </cell>
          <cell r="D8471" t="str">
            <v>misc material by imran engr</v>
          </cell>
          <cell r="E8471">
            <v>90282</v>
          </cell>
        </row>
        <row r="8472">
          <cell r="B8472" t="str">
            <v>JPMC (Main Project)</v>
          </cell>
          <cell r="C8472" t="str">
            <v>Material</v>
          </cell>
          <cell r="D8472" t="str">
            <v>misc material by imran engr</v>
          </cell>
          <cell r="E8472">
            <v>31068</v>
          </cell>
        </row>
        <row r="8473">
          <cell r="B8473" t="str">
            <v>Falcon Mall</v>
          </cell>
          <cell r="C8473" t="str">
            <v>Material</v>
          </cell>
          <cell r="D8473" t="str">
            <v>by minhaal</v>
          </cell>
          <cell r="E8473">
            <v>2860</v>
          </cell>
        </row>
        <row r="8474">
          <cell r="B8474" t="str">
            <v>Office</v>
          </cell>
          <cell r="C8474" t="str">
            <v>misc</v>
          </cell>
          <cell r="D8474" t="str">
            <v>bank charges fares and hilti repair</v>
          </cell>
          <cell r="E8474">
            <v>1400</v>
          </cell>
        </row>
        <row r="8475">
          <cell r="B8475" t="str">
            <v>JPMC (Main Project)</v>
          </cell>
          <cell r="C8475" t="str">
            <v>Material</v>
          </cell>
          <cell r="D8475" t="str">
            <v>halsa and grease by minhaal</v>
          </cell>
          <cell r="E8475">
            <v>5000</v>
          </cell>
        </row>
        <row r="8476">
          <cell r="B8476" t="str">
            <v>JPMC (Main Project)</v>
          </cell>
          <cell r="C8476" t="str">
            <v>Material</v>
          </cell>
          <cell r="D8476" t="str">
            <v>misc by huzaifa</v>
          </cell>
          <cell r="E8476">
            <v>9000</v>
          </cell>
        </row>
        <row r="8477">
          <cell r="B8477" t="str">
            <v>Office</v>
          </cell>
          <cell r="C8477" t="str">
            <v>storm fiber</v>
          </cell>
          <cell r="E8477">
            <v>4200</v>
          </cell>
        </row>
        <row r="8478">
          <cell r="B8478" t="str">
            <v>Zeelaf Munir Villa</v>
          </cell>
          <cell r="C8478" t="str">
            <v>Material</v>
          </cell>
          <cell r="D8478" t="str">
            <v>valves ans fittings by azeem</v>
          </cell>
          <cell r="E8478">
            <v>120200</v>
          </cell>
        </row>
        <row r="8479">
          <cell r="B8479" t="str">
            <v>Zeelaf Munir Villa</v>
          </cell>
          <cell r="C8479" t="str">
            <v>Material</v>
          </cell>
          <cell r="D8479" t="str">
            <v>misc by minhaal</v>
          </cell>
          <cell r="E8479">
            <v>3902</v>
          </cell>
        </row>
        <row r="8480">
          <cell r="B8480" t="str">
            <v>Zeelaf Munir Villa</v>
          </cell>
          <cell r="C8480" t="str">
            <v>Material</v>
          </cell>
          <cell r="D8480" t="str">
            <v>misc by minhaal</v>
          </cell>
          <cell r="E8480">
            <v>10283</v>
          </cell>
        </row>
        <row r="8481">
          <cell r="B8481" t="str">
            <v>Falcon Mall</v>
          </cell>
          <cell r="C8481" t="str">
            <v>mineral water</v>
          </cell>
          <cell r="E8481">
            <v>2160</v>
          </cell>
        </row>
        <row r="8482">
          <cell r="B8482" t="str">
            <v>Office</v>
          </cell>
          <cell r="C8482" t="str">
            <v>mineral water</v>
          </cell>
          <cell r="E8482">
            <v>560</v>
          </cell>
        </row>
        <row r="8483">
          <cell r="B8483" t="str">
            <v>JPMC (Main Project)</v>
          </cell>
          <cell r="C8483" t="str">
            <v>drawings</v>
          </cell>
          <cell r="E8483">
            <v>450</v>
          </cell>
        </row>
        <row r="8484">
          <cell r="B8484" t="str">
            <v>Zeelaf Munir Villa</v>
          </cell>
          <cell r="C8484" t="str">
            <v>Material</v>
          </cell>
          <cell r="E8484">
            <v>1000</v>
          </cell>
        </row>
        <row r="8485">
          <cell r="B8485" t="str">
            <v>Office</v>
          </cell>
          <cell r="C8485" t="str">
            <v>misc</v>
          </cell>
          <cell r="D8485" t="str">
            <v>office sir rehman washroom maintenance</v>
          </cell>
          <cell r="E8485">
            <v>650</v>
          </cell>
        </row>
        <row r="8486">
          <cell r="B8486" t="str">
            <v>Office</v>
          </cell>
          <cell r="C8486" t="str">
            <v>misc</v>
          </cell>
          <cell r="D8486" t="str">
            <v>for bilal bhao room computer</v>
          </cell>
          <cell r="E8486">
            <v>15000</v>
          </cell>
        </row>
        <row r="8487">
          <cell r="B8487" t="str">
            <v xml:space="preserve">MHR Personal </v>
          </cell>
          <cell r="C8487" t="str">
            <v>sir rehman</v>
          </cell>
          <cell r="D8487" t="str">
            <v>for rehana rehman  medication</v>
          </cell>
          <cell r="E8487">
            <v>8500</v>
          </cell>
        </row>
        <row r="8488">
          <cell r="B8488" t="str">
            <v>JPMC (Main Project)</v>
          </cell>
          <cell r="C8488" t="str">
            <v>Material</v>
          </cell>
          <cell r="D8488" t="str">
            <v>misc material by imran engr</v>
          </cell>
          <cell r="E8488">
            <v>92790</v>
          </cell>
        </row>
        <row r="8489">
          <cell r="B8489" t="str">
            <v>JPMC (Main Project)</v>
          </cell>
          <cell r="C8489" t="str">
            <v>Material</v>
          </cell>
          <cell r="D8489" t="str">
            <v>misc material by imran engr</v>
          </cell>
          <cell r="E8489">
            <v>31038</v>
          </cell>
        </row>
        <row r="8490">
          <cell r="B8490" t="str">
            <v>JPMC (Main Project)</v>
          </cell>
          <cell r="C8490" t="str">
            <v>Material</v>
          </cell>
          <cell r="D8490" t="str">
            <v>misc material by imran engr</v>
          </cell>
          <cell r="E8490">
            <v>90282</v>
          </cell>
        </row>
        <row r="8491">
          <cell r="B8491" t="str">
            <v>JPMC (Main Project)</v>
          </cell>
          <cell r="C8491" t="str">
            <v>Material</v>
          </cell>
          <cell r="D8491" t="str">
            <v>misc material by imran engr</v>
          </cell>
          <cell r="E8491">
            <v>26669</v>
          </cell>
        </row>
        <row r="8492">
          <cell r="B8492" t="str">
            <v>Falcon Mall</v>
          </cell>
          <cell r="C8492" t="str">
            <v>fuel</v>
          </cell>
          <cell r="D8492" t="str">
            <v>by bilal bhai</v>
          </cell>
          <cell r="E8492">
            <v>2500</v>
          </cell>
        </row>
        <row r="8493">
          <cell r="B8493" t="str">
            <v>Zeelaf Munir Villa</v>
          </cell>
          <cell r="C8493" t="str">
            <v>fuel</v>
          </cell>
          <cell r="D8493" t="str">
            <v>by bilal bhai</v>
          </cell>
          <cell r="E8493">
            <v>2500</v>
          </cell>
        </row>
        <row r="8494">
          <cell r="B8494" t="str">
            <v>Sindh Club Apartments</v>
          </cell>
          <cell r="C8494" t="str">
            <v>Material</v>
          </cell>
          <cell r="D8494" t="str">
            <v>misc by bilal auto</v>
          </cell>
          <cell r="E8494">
            <v>39135</v>
          </cell>
        </row>
        <row r="8495">
          <cell r="B8495" t="str">
            <v>JPMC (Main Project)</v>
          </cell>
          <cell r="C8495" t="str">
            <v>Material</v>
          </cell>
          <cell r="D8495" t="str">
            <v>misc materail by huzaifa</v>
          </cell>
          <cell r="E8495">
            <v>25865</v>
          </cell>
        </row>
        <row r="8496">
          <cell r="B8496" t="str">
            <v>JPMC (Main Project)</v>
          </cell>
          <cell r="C8496" t="str">
            <v>Material</v>
          </cell>
          <cell r="D8496" t="str">
            <v>misc materail by huzaifa</v>
          </cell>
          <cell r="E8496">
            <v>34210</v>
          </cell>
        </row>
        <row r="8497">
          <cell r="B8497" t="str">
            <v>JPMC (Main Project)</v>
          </cell>
          <cell r="C8497" t="str">
            <v>abdullah insulation</v>
          </cell>
          <cell r="D8497" t="str">
            <v>paid</v>
          </cell>
          <cell r="E8497">
            <v>10000</v>
          </cell>
        </row>
        <row r="8498">
          <cell r="B8498" t="str">
            <v>Sindh Club Apartments</v>
          </cell>
          <cell r="C8498" t="str">
            <v>misc</v>
          </cell>
          <cell r="D8498" t="str">
            <v>by bilal</v>
          </cell>
          <cell r="E8498">
            <v>500</v>
          </cell>
        </row>
        <row r="8499">
          <cell r="B8499" t="str">
            <v>Zeelaf Munir Villa</v>
          </cell>
          <cell r="C8499" t="str">
            <v>Material</v>
          </cell>
          <cell r="D8499" t="str">
            <v>misc material by minhaal</v>
          </cell>
          <cell r="E8499">
            <v>42605</v>
          </cell>
        </row>
        <row r="8500">
          <cell r="B8500" t="str">
            <v>Zeelaf Munir Villa</v>
          </cell>
          <cell r="C8500" t="str">
            <v>Material</v>
          </cell>
          <cell r="D8500" t="str">
            <v>misc material by minhaal</v>
          </cell>
          <cell r="E8500">
            <v>13480</v>
          </cell>
        </row>
        <row r="8501">
          <cell r="B8501" t="str">
            <v>JPMC (Main Project)</v>
          </cell>
          <cell r="C8501" t="str">
            <v>Material</v>
          </cell>
          <cell r="D8501" t="str">
            <v>paid thru dib 02040791 for acrylic sealent</v>
          </cell>
          <cell r="E8501">
            <v>11000</v>
          </cell>
        </row>
        <row r="8502">
          <cell r="B8502" t="str">
            <v xml:space="preserve">MHR Personal </v>
          </cell>
          <cell r="C8502" t="str">
            <v>sir rehman</v>
          </cell>
          <cell r="D8502" t="str">
            <v>paid thru dib 02040790 misc invoies`</v>
          </cell>
          <cell r="E8502">
            <v>19194</v>
          </cell>
        </row>
        <row r="8503">
          <cell r="B8503" t="str">
            <v>Zeelaf Munir Villa</v>
          </cell>
          <cell r="C8503" t="str">
            <v>Material</v>
          </cell>
          <cell r="D8503" t="str">
            <v xml:space="preserve">angle iron purchased by minhaal </v>
          </cell>
          <cell r="E8503">
            <v>12350</v>
          </cell>
        </row>
        <row r="8504">
          <cell r="B8504" t="str">
            <v>Falcon Mall</v>
          </cell>
          <cell r="C8504" t="str">
            <v>drawings</v>
          </cell>
          <cell r="E8504">
            <v>150</v>
          </cell>
        </row>
        <row r="8505">
          <cell r="B8505" t="str">
            <v>JPMC (Main Project)</v>
          </cell>
          <cell r="C8505" t="str">
            <v>drawings</v>
          </cell>
          <cell r="E8505">
            <v>1440</v>
          </cell>
        </row>
        <row r="8506">
          <cell r="B8506" t="str">
            <v>ideas Atrium Mall</v>
          </cell>
          <cell r="C8506" t="str">
            <v>drawings</v>
          </cell>
          <cell r="E8506">
            <v>950</v>
          </cell>
        </row>
        <row r="8507">
          <cell r="B8507" t="str">
            <v>Sindh Club Apartments</v>
          </cell>
          <cell r="C8507" t="str">
            <v>drawings</v>
          </cell>
          <cell r="E8507">
            <v>1080</v>
          </cell>
        </row>
        <row r="8508">
          <cell r="B8508" t="str">
            <v>Sindh Club Apartments</v>
          </cell>
          <cell r="C8508" t="str">
            <v>drawings</v>
          </cell>
          <cell r="E8508">
            <v>1800</v>
          </cell>
        </row>
        <row r="8509">
          <cell r="B8509" t="str">
            <v>Zeelaf Munir Villa</v>
          </cell>
          <cell r="C8509" t="str">
            <v>drawings</v>
          </cell>
          <cell r="E8509">
            <v>150</v>
          </cell>
        </row>
        <row r="8510">
          <cell r="B8510" t="str">
            <v>Zeelaf Munir Villa</v>
          </cell>
          <cell r="C8510" t="str">
            <v>Material</v>
          </cell>
          <cell r="D8510" t="str">
            <v>misc bty jahangeer</v>
          </cell>
          <cell r="E8510">
            <v>10000</v>
          </cell>
        </row>
        <row r="8511">
          <cell r="B8511" t="str">
            <v>Zeelaf Munir Villa</v>
          </cell>
          <cell r="C8511" t="str">
            <v>misc</v>
          </cell>
          <cell r="D8511" t="str">
            <v>by minhaal</v>
          </cell>
          <cell r="E8511">
            <v>500</v>
          </cell>
        </row>
        <row r="8512">
          <cell r="B8512" t="str">
            <v>Zeelaf Munir Villa</v>
          </cell>
          <cell r="C8512" t="str">
            <v>Material</v>
          </cell>
          <cell r="D8512" t="str">
            <v>by minhaal</v>
          </cell>
          <cell r="E8512">
            <v>4500</v>
          </cell>
        </row>
        <row r="8513">
          <cell r="B8513" t="str">
            <v>Zeelaf Munir Villa</v>
          </cell>
          <cell r="C8513" t="str">
            <v>Material</v>
          </cell>
          <cell r="D8513" t="str">
            <v>by minhaal fisher</v>
          </cell>
          <cell r="E8513">
            <v>750</v>
          </cell>
        </row>
        <row r="8514">
          <cell r="B8514" t="str">
            <v>JPMC (Main Project)</v>
          </cell>
          <cell r="C8514" t="str">
            <v>Material</v>
          </cell>
          <cell r="D8514" t="str">
            <v>purcashed flanges by minhaal from liaquat market</v>
          </cell>
          <cell r="E8514">
            <v>13800</v>
          </cell>
        </row>
        <row r="8515">
          <cell r="B8515" t="str">
            <v>JPMC (Main Project)</v>
          </cell>
          <cell r="C8515" t="str">
            <v>Material</v>
          </cell>
          <cell r="D8515" t="str">
            <v>misc material by imran engr</v>
          </cell>
          <cell r="E8515">
            <v>57750</v>
          </cell>
        </row>
        <row r="8516">
          <cell r="B8516" t="str">
            <v>JPMC (Main Project)</v>
          </cell>
          <cell r="C8516" t="str">
            <v>nazim piping</v>
          </cell>
          <cell r="D8516" t="str">
            <v xml:space="preserve">paid for fire hose cabinet </v>
          </cell>
          <cell r="E8516">
            <v>10000</v>
          </cell>
        </row>
        <row r="8517">
          <cell r="B8517" t="str">
            <v xml:space="preserve">MHR Personal </v>
          </cell>
          <cell r="C8517" t="str">
            <v>sir rehman</v>
          </cell>
          <cell r="D8517" t="str">
            <v>misc invoices</v>
          </cell>
          <cell r="E8517">
            <v>11000</v>
          </cell>
        </row>
        <row r="8518">
          <cell r="B8518" t="str">
            <v>Zeelaf Munir Villa</v>
          </cell>
          <cell r="C8518" t="str">
            <v>Material</v>
          </cell>
          <cell r="D8518" t="str">
            <v>misc invoices by minhaal</v>
          </cell>
          <cell r="E8518">
            <v>13900</v>
          </cell>
        </row>
        <row r="8519">
          <cell r="B8519" t="str">
            <v>JPMC (Main Project)</v>
          </cell>
          <cell r="C8519" t="str">
            <v>Material</v>
          </cell>
          <cell r="D8519" t="str">
            <v>misc invoices by minhaal</v>
          </cell>
          <cell r="E8519">
            <v>11432</v>
          </cell>
        </row>
        <row r="8520">
          <cell r="B8520" t="str">
            <v>JPMC (Main Project)</v>
          </cell>
          <cell r="C8520" t="str">
            <v>Material</v>
          </cell>
          <cell r="D8520" t="str">
            <v>acrylic sealent</v>
          </cell>
          <cell r="E8520">
            <v>3400</v>
          </cell>
        </row>
        <row r="8521">
          <cell r="B8521" t="str">
            <v xml:space="preserve">MHR Personal </v>
          </cell>
          <cell r="C8521" t="str">
            <v>news paper</v>
          </cell>
          <cell r="D8521" t="str">
            <v>paid</v>
          </cell>
          <cell r="E8521">
            <v>650</v>
          </cell>
        </row>
        <row r="8522">
          <cell r="B8522" t="str">
            <v>Zeelaf Munir Villa</v>
          </cell>
          <cell r="C8522" t="str">
            <v>misc</v>
          </cell>
          <cell r="D8522" t="str">
            <v>by bilal bhai</v>
          </cell>
          <cell r="E8522">
            <v>7000</v>
          </cell>
        </row>
        <row r="8523">
          <cell r="B8523" t="str">
            <v>ideas Atrium Mall</v>
          </cell>
          <cell r="C8523" t="str">
            <v>Material</v>
          </cell>
          <cell r="D8523" t="str">
            <v>misc material by minhaal</v>
          </cell>
          <cell r="E8523">
            <v>7403</v>
          </cell>
        </row>
        <row r="8524">
          <cell r="B8524" t="str">
            <v>Zeelaf Munir Villa</v>
          </cell>
          <cell r="C8524" t="str">
            <v>Material</v>
          </cell>
          <cell r="D8524" t="str">
            <v>tip top glue</v>
          </cell>
          <cell r="E8524">
            <v>1780</v>
          </cell>
        </row>
        <row r="8525">
          <cell r="B8525" t="str">
            <v>Office</v>
          </cell>
          <cell r="D8525" t="str">
            <v>A3</v>
          </cell>
          <cell r="E8525">
            <v>1700</v>
          </cell>
        </row>
        <row r="8526">
          <cell r="B8526" t="str">
            <v>Sindh Club Apartments</v>
          </cell>
          <cell r="C8526" t="str">
            <v>misc</v>
          </cell>
          <cell r="E8526">
            <v>1500</v>
          </cell>
        </row>
        <row r="8527">
          <cell r="B8527" t="str">
            <v xml:space="preserve">MHR Personal </v>
          </cell>
          <cell r="D8527" t="str">
            <v>mobile balance</v>
          </cell>
          <cell r="E8527">
            <v>1500</v>
          </cell>
        </row>
        <row r="8528">
          <cell r="B8528" t="str">
            <v>JPMC (Main Project)</v>
          </cell>
          <cell r="D8528" t="str">
            <v>unit fans at 3rd floor</v>
          </cell>
          <cell r="E8528">
            <v>20000</v>
          </cell>
        </row>
        <row r="8529">
          <cell r="B8529" t="str">
            <v>Naveed malik</v>
          </cell>
          <cell r="D8529" t="str">
            <v>fuel claimed</v>
          </cell>
          <cell r="E8529">
            <v>1200</v>
          </cell>
        </row>
        <row r="8530">
          <cell r="B8530" t="str">
            <v>Office</v>
          </cell>
          <cell r="E8530">
            <v>400</v>
          </cell>
        </row>
        <row r="8531">
          <cell r="B8531" t="str">
            <v xml:space="preserve">MHR Personal </v>
          </cell>
          <cell r="E8531">
            <v>600</v>
          </cell>
        </row>
        <row r="8532">
          <cell r="B8532" t="str">
            <v>Office</v>
          </cell>
          <cell r="D8532" t="str">
            <v>company profile</v>
          </cell>
          <cell r="E8532">
            <v>660</v>
          </cell>
        </row>
        <row r="8533">
          <cell r="B8533" t="str">
            <v xml:space="preserve">MHR Personal </v>
          </cell>
          <cell r="C8533" t="str">
            <v>misc</v>
          </cell>
          <cell r="D8533" t="str">
            <v>misc vouchers</v>
          </cell>
          <cell r="E8533">
            <v>12000</v>
          </cell>
        </row>
        <row r="8534">
          <cell r="B8534" t="str">
            <v>JPMC (Main Project)</v>
          </cell>
          <cell r="C8534" t="str">
            <v>Vohra Cloth</v>
          </cell>
          <cell r="D8534" t="str">
            <v xml:space="preserve">paid for 20 </v>
          </cell>
          <cell r="E8534">
            <v>39790</v>
          </cell>
        </row>
        <row r="8535">
          <cell r="B8535" t="str">
            <v>ideas Atrium Mall</v>
          </cell>
          <cell r="C8535" t="str">
            <v>Material</v>
          </cell>
          <cell r="D8535" t="str">
            <v>zahabiya sealent</v>
          </cell>
          <cell r="E8535">
            <v>3200</v>
          </cell>
        </row>
        <row r="8536">
          <cell r="B8536" t="str">
            <v>Office</v>
          </cell>
          <cell r="C8536" t="str">
            <v>rehan aslam</v>
          </cell>
          <cell r="D8536" t="str">
            <v>misc office expenses by rehan aslam</v>
          </cell>
          <cell r="E8536">
            <v>16640</v>
          </cell>
        </row>
        <row r="8537">
          <cell r="B8537" t="str">
            <v>Falcon Mall</v>
          </cell>
          <cell r="C8537" t="str">
            <v>islamuddin</v>
          </cell>
          <cell r="D8537" t="str">
            <v>received final payment against ipc 43 chq given to islamuddin</v>
          </cell>
          <cell r="E8537">
            <v>158880</v>
          </cell>
        </row>
        <row r="8538">
          <cell r="B8538" t="str">
            <v>Falcon Mall</v>
          </cell>
          <cell r="C8538" t="str">
            <v>Faheem Electrician</v>
          </cell>
          <cell r="D8538" t="str">
            <v>paid to faheem elec fro electrical labour work cash given by bilal bhai</v>
          </cell>
          <cell r="E8538">
            <v>100000</v>
          </cell>
        </row>
        <row r="8539">
          <cell r="B8539" t="str">
            <v>Zeelaf Munir Villa</v>
          </cell>
          <cell r="C8539" t="str">
            <v>Shahid Riggger</v>
          </cell>
          <cell r="D8539" t="str">
            <v>paid for chiller rotation and lifting of garden</v>
          </cell>
          <cell r="E8539">
            <v>15000</v>
          </cell>
        </row>
        <row r="8540">
          <cell r="B8540" t="str">
            <v>JPMC (Main Project)</v>
          </cell>
          <cell r="C8540" t="str">
            <v>Shahid Riggger</v>
          </cell>
          <cell r="D8540" t="str">
            <v>unit location changed and tranfer on frames</v>
          </cell>
          <cell r="E8540">
            <v>10000</v>
          </cell>
        </row>
        <row r="8541">
          <cell r="B8541" t="str">
            <v>Falcon Mall</v>
          </cell>
          <cell r="C8541" t="str">
            <v>Orient Electric</v>
          </cell>
          <cell r="D8541" t="str">
            <v>paid thru DIB chq 02040779</v>
          </cell>
          <cell r="E8541">
            <v>100000</v>
          </cell>
        </row>
        <row r="8542">
          <cell r="B8542" t="str">
            <v>JPMC (Main Project)</v>
          </cell>
          <cell r="C8542" t="str">
            <v>faucet emporium</v>
          </cell>
          <cell r="D8542" t="str">
            <v>paid cash by bilal bhai</v>
          </cell>
          <cell r="E8542">
            <v>43000</v>
          </cell>
        </row>
        <row r="8543">
          <cell r="B8543" t="str">
            <v>FTC Floors</v>
          </cell>
          <cell r="C8543" t="str">
            <v>SST Tax</v>
          </cell>
          <cell r="D8543" t="str">
            <v>paid cash by bilal bhai</v>
          </cell>
          <cell r="E8543">
            <v>12960</v>
          </cell>
        </row>
        <row r="8544">
          <cell r="B8544" t="str">
            <v xml:space="preserve">O/M Nue Multiplex </v>
          </cell>
          <cell r="C8544" t="str">
            <v>SST Tax</v>
          </cell>
          <cell r="D8544" t="str">
            <v>paid cash by bilal bhai</v>
          </cell>
          <cell r="E8544">
            <v>32760</v>
          </cell>
        </row>
        <row r="8545">
          <cell r="B8545" t="str">
            <v>O/M The Place</v>
          </cell>
          <cell r="C8545" t="str">
            <v>SST Tax</v>
          </cell>
          <cell r="D8545" t="str">
            <v>paid cash by bilal bhai</v>
          </cell>
          <cell r="E8545">
            <v>30160</v>
          </cell>
        </row>
        <row r="8546">
          <cell r="B8546" t="str">
            <v>JPMC (Main Project)</v>
          </cell>
          <cell r="C8546" t="str">
            <v>Madni cloths</v>
          </cell>
          <cell r="D8546" t="str">
            <v>paid cash by bilal bhai</v>
          </cell>
          <cell r="E8546">
            <v>49000</v>
          </cell>
        </row>
        <row r="8547">
          <cell r="B8547" t="str">
            <v>Zeelaf Munir Villa</v>
          </cell>
          <cell r="C8547" t="str">
            <v>shahbaz duct</v>
          </cell>
          <cell r="D8547" t="str">
            <v>paid thru DIB chq 02040785 shahbaz and his staff salary</v>
          </cell>
          <cell r="E8547">
            <v>55950</v>
          </cell>
        </row>
        <row r="8548">
          <cell r="B8548" t="str">
            <v>Office</v>
          </cell>
          <cell r="C8548" t="str">
            <v>Tax</v>
          </cell>
          <cell r="D8548" t="str">
            <v>tax paid for office building 2C sunset</v>
          </cell>
          <cell r="E8548">
            <v>27140</v>
          </cell>
        </row>
        <row r="8549">
          <cell r="B8549" t="str">
            <v>JPMC (Main Project)</v>
          </cell>
          <cell r="C8549" t="str">
            <v>Al-Burhan Traders</v>
          </cell>
          <cell r="D8549" t="str">
            <v>paid thru DIB chq 02040789 purcashed fittings from Al Burhan traders</v>
          </cell>
          <cell r="E8549">
            <v>161000</v>
          </cell>
        </row>
        <row r="8550">
          <cell r="B8550" t="str">
            <v>JPMC (Main Project)</v>
          </cell>
          <cell r="C8550" t="str">
            <v>engatech</v>
          </cell>
          <cell r="D8550" t="str">
            <v>paid thru DIB chq 02040788 2nd payment</v>
          </cell>
          <cell r="E8550">
            <v>150000</v>
          </cell>
        </row>
        <row r="8551">
          <cell r="B8551" t="str">
            <v>Falcon Mall</v>
          </cell>
          <cell r="C8551" t="str">
            <v>Raees Brothers</v>
          </cell>
          <cell r="D8551" t="str">
            <v>paid thru DIB chq 02040792</v>
          </cell>
          <cell r="E8551">
            <v>272000</v>
          </cell>
        </row>
        <row r="8552">
          <cell r="B8552" t="str">
            <v>JPMC (Main Project)</v>
          </cell>
          <cell r="C8552" t="str">
            <v>Material</v>
          </cell>
          <cell r="D8552" t="str">
            <v>paid thru DIB chq 02040791 paid for silikon and sealent</v>
          </cell>
          <cell r="E8552">
            <v>11000</v>
          </cell>
        </row>
        <row r="8553">
          <cell r="B8553" t="str">
            <v>JPMC (Main Project)</v>
          </cell>
          <cell r="C8553" t="str">
            <v>Material</v>
          </cell>
          <cell r="D8553" t="str">
            <v xml:space="preserve">paid thri dib chq 02040794 Rs 86000 and cash
Rs 25000 total </v>
          </cell>
          <cell r="E8553">
            <v>111290</v>
          </cell>
        </row>
        <row r="8554">
          <cell r="B8554" t="str">
            <v>JPMC (Main Project)</v>
          </cell>
          <cell r="C8554" t="str">
            <v>Ali raza engineering</v>
          </cell>
          <cell r="D8554" t="str">
            <v>paid thru DIB chq 02040793 for corner</v>
          </cell>
          <cell r="E8554">
            <v>30000</v>
          </cell>
        </row>
        <row r="8555">
          <cell r="B8555" t="str">
            <v>JPMC (Main Project)</v>
          </cell>
          <cell r="C8555" t="str">
            <v>excavation work</v>
          </cell>
          <cell r="D8555" t="str">
            <v xml:space="preserve">paid thru DIB chq 02040796 paid </v>
          </cell>
          <cell r="E8555">
            <v>23000</v>
          </cell>
        </row>
        <row r="8556">
          <cell r="B8556" t="str">
            <v>JPMC (Main Project)</v>
          </cell>
          <cell r="C8556" t="str">
            <v>Nazim Piping</v>
          </cell>
          <cell r="D8556" t="str">
            <v>paid thru DIB chq 02040795 paid for 19 nos cabinet intalation</v>
          </cell>
          <cell r="E8556">
            <v>40000</v>
          </cell>
        </row>
        <row r="8557">
          <cell r="B8557" t="str">
            <v>JPMC (Main Project)</v>
          </cell>
          <cell r="C8557" t="str">
            <v>abdullah insulation</v>
          </cell>
          <cell r="D8557" t="str">
            <v>paid thru mcb chq # 1749741888</v>
          </cell>
          <cell r="E8557">
            <v>23800</v>
          </cell>
        </row>
        <row r="8558">
          <cell r="B8558" t="str">
            <v>JPMC (Main Project)</v>
          </cell>
          <cell r="C8558" t="str">
            <v>azaad</v>
          </cell>
          <cell r="D8558" t="str">
            <v>paid  thru DIB chq 02040803 
bill                 139,672
chq amount  100,000
bala               39,000 adjust in advance</v>
          </cell>
          <cell r="E8558">
            <v>139672</v>
          </cell>
        </row>
        <row r="8559">
          <cell r="B8559" t="str">
            <v>Falcon Mall</v>
          </cell>
          <cell r="C8559" t="str">
            <v>tariq insulator</v>
          </cell>
          <cell r="D8559" t="str">
            <v xml:space="preserve">paid thru DIB chq 02040806 paid </v>
          </cell>
          <cell r="E8559">
            <v>90000</v>
          </cell>
        </row>
        <row r="8560">
          <cell r="B8560" t="str">
            <v>Office</v>
          </cell>
          <cell r="C8560" t="str">
            <v>Utilities bills</v>
          </cell>
          <cell r="D8560" t="str">
            <v>paid thru DIB chq 02040802</v>
          </cell>
          <cell r="E8560">
            <v>3900</v>
          </cell>
        </row>
        <row r="8561">
          <cell r="B8561" t="str">
            <v xml:space="preserve">MHR Personal </v>
          </cell>
          <cell r="C8561" t="str">
            <v>Utilities bills</v>
          </cell>
          <cell r="D8561" t="str">
            <v>paid thru DIB chq 02040802</v>
          </cell>
          <cell r="E8561">
            <v>17416</v>
          </cell>
        </row>
        <row r="8562">
          <cell r="B8562" t="str">
            <v>Office</v>
          </cell>
          <cell r="C8562" t="str">
            <v>AK Shamim</v>
          </cell>
          <cell r="D8562" t="str">
            <v>paid thru DIB chq 02040797</v>
          </cell>
          <cell r="E8562">
            <v>12000</v>
          </cell>
        </row>
        <row r="8563">
          <cell r="B8563" t="str">
            <v>JPMC (Main Project)</v>
          </cell>
          <cell r="C8563" t="str">
            <v>weldon</v>
          </cell>
          <cell r="D8563" t="str">
            <v>paid thru DIB chq 02040808</v>
          </cell>
          <cell r="E8563">
            <v>100000</v>
          </cell>
        </row>
        <row r="8564">
          <cell r="B8564" t="str">
            <v>Zeelaf Munir Villa</v>
          </cell>
          <cell r="C8564" t="str">
            <v>Forte pakistan</v>
          </cell>
          <cell r="D8564" t="str">
            <v>paid cash by minhaal</v>
          </cell>
          <cell r="E8564">
            <v>47621</v>
          </cell>
        </row>
        <row r="8565">
          <cell r="B8565" t="str">
            <v>Sindh Club Apartments</v>
          </cell>
          <cell r="C8565" t="str">
            <v>Material</v>
          </cell>
          <cell r="D8565" t="str">
            <v>paid thru DIB chq 02040807 purcahsed epoxy from nadeem bhai cousin ayaz</v>
          </cell>
          <cell r="E8565">
            <v>10400</v>
          </cell>
        </row>
        <row r="8566">
          <cell r="B8566" t="str">
            <v>JPMC (Main Project)</v>
          </cell>
          <cell r="C8566" t="str">
            <v>Iqbal sons</v>
          </cell>
          <cell r="D8566" t="str">
            <v>received from total adeel against Ideas Atrium mall deal</v>
          </cell>
          <cell r="E8566">
            <v>230890</v>
          </cell>
        </row>
        <row r="8567">
          <cell r="B8567" t="str">
            <v>JPMC (Main Project)</v>
          </cell>
          <cell r="C8567" t="str">
            <v>Iqbal sons</v>
          </cell>
          <cell r="D8567" t="str">
            <v>received from total adeel against Ideas Atrium mall deal</v>
          </cell>
          <cell r="E8567">
            <v>19110</v>
          </cell>
        </row>
        <row r="8568">
          <cell r="B8568" t="str">
            <v>JPMC (Main Project)</v>
          </cell>
          <cell r="C8568" t="str">
            <v>Danish International</v>
          </cell>
          <cell r="D8568" t="str">
            <v>received from total adeel against Ideas Atrium mall deal</v>
          </cell>
          <cell r="E8568">
            <v>250000</v>
          </cell>
        </row>
        <row r="8569">
          <cell r="B8569" t="str">
            <v>Zeelaf Munir Villa</v>
          </cell>
          <cell r="C8569" t="str">
            <v>Raza Engineering</v>
          </cell>
          <cell r="D8569" t="str">
            <v>cash payment for SS material</v>
          </cell>
          <cell r="E8569">
            <v>42000</v>
          </cell>
        </row>
        <row r="8570">
          <cell r="B8570" t="str">
            <v>Falcon Mall</v>
          </cell>
          <cell r="C8570" t="str">
            <v>Faheem Electrician</v>
          </cell>
          <cell r="D8570" t="str">
            <v xml:space="preserve">mcb chq 1749741893 </v>
          </cell>
          <cell r="E8570">
            <v>50000</v>
          </cell>
        </row>
        <row r="8571">
          <cell r="B8571" t="str">
            <v>JPMC (Main Project)</v>
          </cell>
          <cell r="C8571" t="str">
            <v>Eastern Sanitry</v>
          </cell>
          <cell r="D8571" t="str">
            <v>paid thru DIB chq 02040818</v>
          </cell>
          <cell r="E8571">
            <v>196000</v>
          </cell>
        </row>
        <row r="8572">
          <cell r="B8572" t="str">
            <v>JPMC (Main Project)</v>
          </cell>
          <cell r="C8572" t="str">
            <v>Master</v>
          </cell>
          <cell r="D8572" t="str">
            <v>paid thru DIB chq 02040812 paid for basin mixer warrenty card attached in jpmc file chq sent to huzaifa</v>
          </cell>
          <cell r="E8572">
            <v>165000</v>
          </cell>
        </row>
        <row r="8573">
          <cell r="B8573" t="str">
            <v xml:space="preserve">MHR Personal </v>
          </cell>
          <cell r="C8573" t="str">
            <v>sir rehman</v>
          </cell>
          <cell r="D8573" t="str">
            <v>paid thru DIB chq 02040813 paid for sir rehman and rehana rehman invocies</v>
          </cell>
          <cell r="E8573">
            <v>32250</v>
          </cell>
        </row>
        <row r="8574">
          <cell r="B8574" t="str">
            <v>Falcon Mall</v>
          </cell>
          <cell r="C8574" t="str">
            <v>Raees Brothers</v>
          </cell>
          <cell r="D8574" t="str">
            <v>paid thru MCB chq 1749741894</v>
          </cell>
          <cell r="E8574">
            <v>100000</v>
          </cell>
        </row>
        <row r="8575">
          <cell r="B8575" t="str">
            <v>JPMC (Main Project)</v>
          </cell>
          <cell r="C8575" t="str">
            <v>weldon</v>
          </cell>
          <cell r="D8575" t="str">
            <v>paid thru MCB chq 1749741895 amount 100,000</v>
          </cell>
          <cell r="E8575">
            <v>50000</v>
          </cell>
        </row>
        <row r="8576">
          <cell r="B8576" t="str">
            <v>Zeelaf Munir Villa</v>
          </cell>
          <cell r="C8576" t="str">
            <v>weldon</v>
          </cell>
          <cell r="D8576" t="str">
            <v>paid thru MCB chq 1749741895 amount 100,000</v>
          </cell>
          <cell r="E8576">
            <v>50000</v>
          </cell>
        </row>
        <row r="8577">
          <cell r="B8577" t="str">
            <v>Falcon Mall</v>
          </cell>
          <cell r="C8577" t="str">
            <v>Prem Engineering</v>
          </cell>
          <cell r="D8577" t="str">
            <v>this payment given thro jpmc ipc 43 payment receiveng date 5-12-19</v>
          </cell>
          <cell r="E8577">
            <v>105000</v>
          </cell>
        </row>
        <row r="8578">
          <cell r="B8578" t="str">
            <v>Sindh Club Apartments</v>
          </cell>
          <cell r="C8578" t="str">
            <v>Material</v>
          </cell>
          <cell r="D8578" t="str">
            <v>purchased electric heater by bilal bhai</v>
          </cell>
          <cell r="E8578">
            <v>82000</v>
          </cell>
        </row>
        <row r="8579">
          <cell r="B8579" t="str">
            <v>JPMC (Main Project)</v>
          </cell>
          <cell r="C8579" t="str">
            <v>Received</v>
          </cell>
          <cell r="D8579" t="str">
            <v>received full payment against IPC 43 (this chq given to Taheriya sanitry for invoicing purpose and then charged to nadeem bhai share acccount)</v>
          </cell>
          <cell r="F8579">
            <v>1047396</v>
          </cell>
        </row>
        <row r="8580">
          <cell r="B8580" t="str">
            <v>JPMC (Main Project)</v>
          </cell>
          <cell r="C8580" t="str">
            <v>Received</v>
          </cell>
          <cell r="D8580" t="str">
            <v>received full payment against IPC 43 (this chq given to Taheriya sanitry for invoicing purpose and then charged to nadeem bhai share acccount)</v>
          </cell>
          <cell r="F8580">
            <v>1071018</v>
          </cell>
        </row>
        <row r="8581">
          <cell r="B8581" t="str">
            <v>JPMC (Main Project)</v>
          </cell>
          <cell r="C8581" t="str">
            <v>Received</v>
          </cell>
          <cell r="D8581" t="str">
            <v>received full payment against IPC 43 (this chq given to Taheriya sanitry for invoicing purpose and then charged to nadeem bhai share acccount)</v>
          </cell>
          <cell r="F8581">
            <v>1490814</v>
          </cell>
        </row>
        <row r="8582">
          <cell r="B8582" t="str">
            <v>JPMC (Main Project)</v>
          </cell>
          <cell r="C8582" t="str">
            <v>Received</v>
          </cell>
          <cell r="D8582" t="str">
            <v>received full payment against IPC 43 (this chq given to Taheriya sanitry for invoicing purpose and then charged to nadeem bhai share acccount)</v>
          </cell>
          <cell r="F8582">
            <v>1958826</v>
          </cell>
        </row>
        <row r="8583">
          <cell r="B8583" t="str">
            <v>JPMC (Main Project)</v>
          </cell>
          <cell r="C8583" t="str">
            <v>Received</v>
          </cell>
          <cell r="D8583" t="str">
            <v>received full payment against IPC 43 (this chq given to Taheriya sanitry for invoicing purpose and then charged to nadeem bhai share acccount)</v>
          </cell>
          <cell r="F8583">
            <v>431946</v>
          </cell>
        </row>
        <row r="8584">
          <cell r="B8584" t="str">
            <v>JPMC (Main Project)</v>
          </cell>
          <cell r="C8584" t="str">
            <v>Received</v>
          </cell>
          <cell r="D8584" t="str">
            <v>received full payment against IPC 43 (this chq given to islamuddin &amp; SOns)</v>
          </cell>
          <cell r="F8584">
            <v>158880</v>
          </cell>
        </row>
        <row r="8585">
          <cell r="B8585" t="str">
            <v>FTC Floors</v>
          </cell>
          <cell r="C8585" t="str">
            <v>Received</v>
          </cell>
          <cell r="D8585" t="str">
            <v xml:space="preserve">received Oct 19 bill </v>
          </cell>
          <cell r="F8585">
            <v>157140</v>
          </cell>
        </row>
        <row r="8586">
          <cell r="B8586" t="str">
            <v>Spar twin tower</v>
          </cell>
          <cell r="C8586" t="str">
            <v>Received</v>
          </cell>
          <cell r="D8586" t="str">
            <v>received retention money submitted in MCB</v>
          </cell>
          <cell r="F8586">
            <v>186178</v>
          </cell>
        </row>
        <row r="8587">
          <cell r="B8587" t="str">
            <v>O/M The Place</v>
          </cell>
          <cell r="C8587" t="str">
            <v>Received</v>
          </cell>
          <cell r="D8587" t="str">
            <v>received November 29 o/m bill</v>
          </cell>
          <cell r="F8587">
            <v>295582</v>
          </cell>
        </row>
        <row r="8588">
          <cell r="B8588" t="str">
            <v xml:space="preserve">O/M Nue Multiplex </v>
          </cell>
          <cell r="C8588" t="str">
            <v>Received</v>
          </cell>
          <cell r="D8588" t="str">
            <v>received November 29 o/m bill</v>
          </cell>
          <cell r="F8588">
            <v>321064</v>
          </cell>
        </row>
        <row r="8589">
          <cell r="B8589" t="str">
            <v>Ideas Atrium Mall</v>
          </cell>
          <cell r="C8589" t="str">
            <v>Received</v>
          </cell>
          <cell r="D8589" t="str">
            <v>received adhoc payment (this chq given to Iqbal sons)</v>
          </cell>
          <cell r="F8589">
            <v>250000</v>
          </cell>
        </row>
        <row r="8590">
          <cell r="B8590" t="str">
            <v>Ideas Atrium Mall</v>
          </cell>
          <cell r="C8590" t="str">
            <v>Received</v>
          </cell>
          <cell r="D8590" t="str">
            <v>received adhoc payment (this chq given to danish international Build Con )</v>
          </cell>
          <cell r="F8590">
            <v>250000</v>
          </cell>
        </row>
        <row r="8591">
          <cell r="B8591" t="str">
            <v>Sindh Club Apartments</v>
          </cell>
          <cell r="C8591" t="str">
            <v>Received</v>
          </cell>
          <cell r="D8591" t="str">
            <v xml:space="preserve">received mobilization advance on total amount of 1,462,659 received cash chq </v>
          </cell>
          <cell r="F8591">
            <v>363396</v>
          </cell>
        </row>
        <row r="8592">
          <cell r="B8592" t="str">
            <v>khaadi DMTR</v>
          </cell>
          <cell r="C8592" t="str">
            <v>Received</v>
          </cell>
          <cell r="D8592" t="str">
            <v>received final payment</v>
          </cell>
          <cell r="F8592">
            <v>687420</v>
          </cell>
        </row>
        <row r="8593">
          <cell r="B8593" t="str">
            <v>FTC Floors</v>
          </cell>
          <cell r="C8593" t="str">
            <v>Received</v>
          </cell>
          <cell r="D8593" t="str">
            <v xml:space="preserve">received Nov 19 bill </v>
          </cell>
          <cell r="F8593">
            <v>157140</v>
          </cell>
        </row>
        <row r="8594">
          <cell r="B8594" t="str">
            <v>hashmani</v>
          </cell>
          <cell r="C8594" t="str">
            <v>Material</v>
          </cell>
          <cell r="D8594" t="str">
            <v>fihser and nut bolt by minhaal</v>
          </cell>
          <cell r="E8594">
            <v>5050</v>
          </cell>
        </row>
        <row r="8595">
          <cell r="B8595" t="str">
            <v>JPMC (Main Project)</v>
          </cell>
          <cell r="C8595" t="str">
            <v>fuel</v>
          </cell>
          <cell r="D8595" t="str">
            <v>by bilal bhai</v>
          </cell>
          <cell r="E8595">
            <v>1500</v>
          </cell>
        </row>
        <row r="8596">
          <cell r="B8596" t="str">
            <v>Falcon Mall</v>
          </cell>
          <cell r="C8596" t="str">
            <v xml:space="preserve">salary </v>
          </cell>
          <cell r="D8596" t="str">
            <v>Bilal bhai</v>
          </cell>
          <cell r="E8596">
            <v>25000</v>
          </cell>
        </row>
        <row r="8597">
          <cell r="B8597" t="str">
            <v>JPMC (Main Project)</v>
          </cell>
          <cell r="C8597" t="str">
            <v xml:space="preserve">salary </v>
          </cell>
          <cell r="D8597" t="str">
            <v>Bilal bhai</v>
          </cell>
          <cell r="E8597">
            <v>25000</v>
          </cell>
        </row>
        <row r="8598">
          <cell r="B8598" t="str">
            <v>Zeelaf Munir Villa</v>
          </cell>
          <cell r="C8598" t="str">
            <v xml:space="preserve">salary </v>
          </cell>
          <cell r="D8598" t="str">
            <v>nadeem bhai</v>
          </cell>
          <cell r="E8598">
            <v>25000</v>
          </cell>
        </row>
        <row r="8599">
          <cell r="B8599" t="str">
            <v>Falcon Mall</v>
          </cell>
          <cell r="C8599" t="str">
            <v xml:space="preserve">salary </v>
          </cell>
          <cell r="D8599" t="str">
            <v>nadeem bhai</v>
          </cell>
          <cell r="E8599">
            <v>25000</v>
          </cell>
        </row>
        <row r="8600">
          <cell r="B8600" t="str">
            <v xml:space="preserve">MHR Personal </v>
          </cell>
          <cell r="C8600" t="str">
            <v xml:space="preserve">salary </v>
          </cell>
          <cell r="E8600">
            <v>55000</v>
          </cell>
        </row>
        <row r="8601">
          <cell r="B8601" t="str">
            <v>Office</v>
          </cell>
          <cell r="C8601" t="str">
            <v xml:space="preserve">salary </v>
          </cell>
          <cell r="E8601">
            <v>97354.838709677424</v>
          </cell>
        </row>
        <row r="8602">
          <cell r="B8602" t="str">
            <v xml:space="preserve">O/M Nue Multiplex </v>
          </cell>
          <cell r="C8602" t="str">
            <v xml:space="preserve">salary </v>
          </cell>
          <cell r="E8602">
            <v>139967.74193548388</v>
          </cell>
        </row>
        <row r="8603">
          <cell r="B8603" t="str">
            <v>O/M The Place</v>
          </cell>
          <cell r="C8603" t="str">
            <v xml:space="preserve">salary </v>
          </cell>
          <cell r="E8603">
            <v>119838.70967741935</v>
          </cell>
        </row>
        <row r="8604">
          <cell r="B8604" t="str">
            <v>JPMC (Main Project)</v>
          </cell>
          <cell r="C8604" t="str">
            <v xml:space="preserve">salary </v>
          </cell>
          <cell r="E8604">
            <v>408594.35483870958</v>
          </cell>
        </row>
        <row r="8605">
          <cell r="B8605" t="str">
            <v>O/M EFU</v>
          </cell>
          <cell r="C8605" t="str">
            <v xml:space="preserve">salary </v>
          </cell>
          <cell r="E8605">
            <v>115786.29032258065</v>
          </cell>
        </row>
        <row r="8606">
          <cell r="B8606" t="str">
            <v>FTC Floors</v>
          </cell>
          <cell r="C8606" t="str">
            <v xml:space="preserve">salary </v>
          </cell>
          <cell r="E8606">
            <v>91774.366935483864</v>
          </cell>
        </row>
        <row r="8607">
          <cell r="B8607" t="str">
            <v>Falcon Mall</v>
          </cell>
          <cell r="C8607" t="str">
            <v xml:space="preserve">salary </v>
          </cell>
          <cell r="E8607">
            <v>148875</v>
          </cell>
        </row>
        <row r="8608">
          <cell r="B8608" t="str">
            <v>Zeelaf Munir Villa</v>
          </cell>
          <cell r="C8608" t="str">
            <v xml:space="preserve">salary </v>
          </cell>
          <cell r="E8608">
            <v>141063.50806451612</v>
          </cell>
        </row>
        <row r="8609">
          <cell r="B8609" t="str">
            <v>Sindh Club Apartments</v>
          </cell>
          <cell r="C8609" t="str">
            <v xml:space="preserve">salary </v>
          </cell>
          <cell r="E8609">
            <v>31201.612903225807</v>
          </cell>
        </row>
        <row r="8610">
          <cell r="B8610" t="str">
            <v>The place</v>
          </cell>
          <cell r="C8610" t="str">
            <v xml:space="preserve">salary </v>
          </cell>
          <cell r="E8610">
            <v>47741.93548387097</v>
          </cell>
        </row>
        <row r="8611">
          <cell r="B8611" t="str">
            <v>JPMC (Main Project)</v>
          </cell>
          <cell r="C8611" t="str">
            <v>Material</v>
          </cell>
          <cell r="D8611" t="str">
            <v>misc material by minhaal</v>
          </cell>
          <cell r="E8611">
            <v>16082</v>
          </cell>
        </row>
        <row r="8612">
          <cell r="B8612" t="str">
            <v>Zeelaf Munir Villa</v>
          </cell>
          <cell r="C8612" t="str">
            <v>Material</v>
          </cell>
          <cell r="D8612" t="str">
            <v>misc material by minhaal</v>
          </cell>
          <cell r="E8612">
            <v>3250</v>
          </cell>
        </row>
        <row r="8613">
          <cell r="B8613" t="str">
            <v>Office</v>
          </cell>
          <cell r="C8613" t="str">
            <v>storm fiber</v>
          </cell>
          <cell r="D8613" t="str">
            <v>paid</v>
          </cell>
          <cell r="E8613">
            <v>4200</v>
          </cell>
        </row>
        <row r="8614">
          <cell r="B8614" t="str">
            <v>JPMC (Main Project)</v>
          </cell>
          <cell r="C8614" t="str">
            <v>abdullah insulation</v>
          </cell>
          <cell r="D8614" t="str">
            <v>paid</v>
          </cell>
          <cell r="E8614">
            <v>10000</v>
          </cell>
        </row>
        <row r="8615">
          <cell r="B8615" t="str">
            <v>Nasir Colony</v>
          </cell>
          <cell r="C8615" t="str">
            <v>Material</v>
          </cell>
          <cell r="E8615">
            <v>500000</v>
          </cell>
        </row>
        <row r="8616">
          <cell r="B8616" t="str">
            <v>Nasir Colony</v>
          </cell>
          <cell r="C8616" t="str">
            <v>K Elec</v>
          </cell>
          <cell r="D8616" t="str">
            <v>paid</v>
          </cell>
          <cell r="E8616">
            <v>23625</v>
          </cell>
        </row>
        <row r="8617">
          <cell r="B8617" t="str">
            <v>Extra Work Zeelaf</v>
          </cell>
          <cell r="C8617" t="str">
            <v>Material</v>
          </cell>
          <cell r="D8617" t="str">
            <v>LPG gas material by minhaal</v>
          </cell>
          <cell r="E8617">
            <v>17800</v>
          </cell>
        </row>
        <row r="8618">
          <cell r="B8618" t="str">
            <v>Falcon Mall</v>
          </cell>
          <cell r="C8618" t="str">
            <v>Material</v>
          </cell>
          <cell r="D8618" t="str">
            <v>wiring material by zeeshan AC</v>
          </cell>
          <cell r="E8618">
            <v>40000</v>
          </cell>
        </row>
        <row r="8619">
          <cell r="B8619" t="str">
            <v>Falcon Mall</v>
          </cell>
          <cell r="C8619" t="str">
            <v>Material</v>
          </cell>
          <cell r="D8619" t="str">
            <v>by nadeem bhai</v>
          </cell>
          <cell r="E8619">
            <v>500</v>
          </cell>
        </row>
        <row r="8620">
          <cell r="B8620" t="str">
            <v>O/M EFU</v>
          </cell>
          <cell r="C8620" t="str">
            <v>Material</v>
          </cell>
          <cell r="D8620" t="str">
            <v>by nadeem bhai</v>
          </cell>
          <cell r="E8620">
            <v>4000</v>
          </cell>
        </row>
        <row r="8621">
          <cell r="B8621" t="str">
            <v>FTC Floors</v>
          </cell>
          <cell r="C8621" t="str">
            <v>Material</v>
          </cell>
          <cell r="D8621" t="str">
            <v>by nadeem bhai</v>
          </cell>
          <cell r="E8621">
            <v>5000</v>
          </cell>
        </row>
        <row r="8622">
          <cell r="B8622" t="str">
            <v>Extra Work Zeelaf</v>
          </cell>
          <cell r="C8622" t="str">
            <v>Material</v>
          </cell>
          <cell r="D8622" t="str">
            <v>by nadeem bhai master tank 1500 LTR</v>
          </cell>
          <cell r="E8622">
            <v>23500</v>
          </cell>
        </row>
        <row r="8623">
          <cell r="B8623" t="str">
            <v>Zeelaf Munir Villa</v>
          </cell>
          <cell r="C8623" t="str">
            <v>Material</v>
          </cell>
          <cell r="D8623" t="str">
            <v>by minhaal</v>
          </cell>
          <cell r="E8623">
            <v>3050</v>
          </cell>
        </row>
        <row r="8624">
          <cell r="B8624" t="str">
            <v>Falcon Mall</v>
          </cell>
          <cell r="C8624" t="str">
            <v>Material</v>
          </cell>
          <cell r="D8624" t="str">
            <v>by minhaal</v>
          </cell>
          <cell r="E8624">
            <v>3958</v>
          </cell>
        </row>
        <row r="8625">
          <cell r="B8625" t="str">
            <v>hashmani</v>
          </cell>
          <cell r="C8625" t="str">
            <v>Material</v>
          </cell>
          <cell r="D8625" t="str">
            <v>by minhaal</v>
          </cell>
          <cell r="E8625">
            <v>870</v>
          </cell>
        </row>
        <row r="8626">
          <cell r="B8626" t="str">
            <v>JPMC (Main Project)</v>
          </cell>
          <cell r="C8626" t="str">
            <v>Material</v>
          </cell>
          <cell r="D8626" t="str">
            <v>by huzaifa</v>
          </cell>
          <cell r="E8626">
            <v>19998</v>
          </cell>
        </row>
        <row r="8627">
          <cell r="B8627" t="str">
            <v>Food Court JPMC</v>
          </cell>
          <cell r="C8627" t="str">
            <v>Material</v>
          </cell>
          <cell r="D8627" t="str">
            <v>by huzaifa</v>
          </cell>
          <cell r="E8627">
            <v>72093</v>
          </cell>
        </row>
        <row r="8628">
          <cell r="B8628" t="str">
            <v>JPMC (Main Project)</v>
          </cell>
          <cell r="C8628" t="str">
            <v>Material</v>
          </cell>
          <cell r="D8628" t="str">
            <v>by imran engr misc invoices</v>
          </cell>
          <cell r="E8628">
            <v>51341</v>
          </cell>
        </row>
        <row r="8629">
          <cell r="B8629" t="str">
            <v>JPMC (Main Project)</v>
          </cell>
          <cell r="C8629" t="str">
            <v>mughal iron</v>
          </cell>
          <cell r="D8629" t="str">
            <v>paid</v>
          </cell>
          <cell r="E8629">
            <v>14100</v>
          </cell>
        </row>
        <row r="8630">
          <cell r="B8630" t="str">
            <v>Naveed malik</v>
          </cell>
          <cell r="C8630" t="str">
            <v>Material</v>
          </cell>
          <cell r="D8630" t="str">
            <v>cvs pressure and screw driver</v>
          </cell>
          <cell r="E8630">
            <v>8000</v>
          </cell>
        </row>
        <row r="8631">
          <cell r="B8631" t="str">
            <v>hashmani</v>
          </cell>
          <cell r="C8631" t="str">
            <v>Material</v>
          </cell>
          <cell r="D8631" t="str">
            <v>by minhaal</v>
          </cell>
          <cell r="E8631">
            <v>8422</v>
          </cell>
        </row>
        <row r="8632">
          <cell r="B8632" t="str">
            <v>Falcon Mall</v>
          </cell>
          <cell r="C8632" t="str">
            <v>Material</v>
          </cell>
          <cell r="D8632" t="str">
            <v>purchased cables and wires by zeeshan ac</v>
          </cell>
          <cell r="E8632">
            <v>10100</v>
          </cell>
        </row>
        <row r="8633">
          <cell r="B8633" t="str">
            <v>Food Court JPMC</v>
          </cell>
          <cell r="C8633" t="str">
            <v>Material</v>
          </cell>
          <cell r="D8633" t="str">
            <v>copper pipes and othe ritems by huzaifa</v>
          </cell>
          <cell r="E8633">
            <v>8210</v>
          </cell>
        </row>
        <row r="8634">
          <cell r="B8634" t="str">
            <v>Zeelaf Munir Villa</v>
          </cell>
          <cell r="C8634" t="str">
            <v>fuel</v>
          </cell>
          <cell r="D8634" t="str">
            <v>by bilal bhai</v>
          </cell>
          <cell r="E8634">
            <v>2500</v>
          </cell>
        </row>
        <row r="8635">
          <cell r="B8635" t="str">
            <v>Falcon Mall</v>
          </cell>
          <cell r="C8635" t="str">
            <v>fuel</v>
          </cell>
          <cell r="D8635" t="str">
            <v>by bilal bhai</v>
          </cell>
          <cell r="E8635">
            <v>2500</v>
          </cell>
        </row>
        <row r="8636">
          <cell r="B8636" t="str">
            <v>Sindh Club Apartments</v>
          </cell>
          <cell r="C8636" t="str">
            <v>Material</v>
          </cell>
          <cell r="D8636" t="str">
            <v>elbow and pipe by bilal auto</v>
          </cell>
          <cell r="E8636">
            <v>315</v>
          </cell>
        </row>
        <row r="8637">
          <cell r="B8637" t="str">
            <v xml:space="preserve">MHR Personal </v>
          </cell>
          <cell r="C8637" t="str">
            <v>Utilities bills</v>
          </cell>
          <cell r="D8637" t="str">
            <v>paid</v>
          </cell>
          <cell r="E8637">
            <v>18550</v>
          </cell>
        </row>
        <row r="8638">
          <cell r="B8638" t="str">
            <v>Office</v>
          </cell>
          <cell r="C8638" t="str">
            <v>Utilities bills</v>
          </cell>
          <cell r="D8638" t="str">
            <v>paid</v>
          </cell>
          <cell r="E8638">
            <v>5538</v>
          </cell>
        </row>
        <row r="8639">
          <cell r="B8639" t="str">
            <v>Food Court JPMC</v>
          </cell>
          <cell r="C8639" t="str">
            <v>Zubair duct</v>
          </cell>
          <cell r="D8639" t="str">
            <v>paid against jpmc kitchen work (given by bilal bhai cash)</v>
          </cell>
          <cell r="E8639">
            <v>100000</v>
          </cell>
        </row>
        <row r="8640">
          <cell r="B8640" t="str">
            <v>Ideas Atrium Mall</v>
          </cell>
          <cell r="C8640" t="str">
            <v>Material</v>
          </cell>
          <cell r="D8640" t="str">
            <v>valves by azeem</v>
          </cell>
          <cell r="E8640">
            <v>14500</v>
          </cell>
        </row>
        <row r="8641">
          <cell r="B8641" t="str">
            <v>Falcon Mall</v>
          </cell>
          <cell r="C8641" t="str">
            <v>Material</v>
          </cell>
          <cell r="D8641" t="str">
            <v>fittings by azeem</v>
          </cell>
          <cell r="E8641">
            <v>8160</v>
          </cell>
        </row>
        <row r="8642">
          <cell r="B8642" t="str">
            <v>Falcon Mall</v>
          </cell>
          <cell r="C8642" t="str">
            <v>Material</v>
          </cell>
          <cell r="D8642" t="str">
            <v>fittings by azeem</v>
          </cell>
          <cell r="E8642">
            <v>41595</v>
          </cell>
        </row>
        <row r="8643">
          <cell r="B8643" t="str">
            <v>Food Court JPMC</v>
          </cell>
          <cell r="C8643" t="str">
            <v>Material</v>
          </cell>
          <cell r="D8643" t="str">
            <v>misc material by huzaifa</v>
          </cell>
          <cell r="E8643">
            <v>56219</v>
          </cell>
        </row>
        <row r="8644">
          <cell r="B8644" t="str">
            <v>O/M The Place</v>
          </cell>
          <cell r="C8644" t="str">
            <v>Material</v>
          </cell>
          <cell r="D8644" t="str">
            <v>by zeeshan ac</v>
          </cell>
          <cell r="E8644">
            <v>1730</v>
          </cell>
        </row>
        <row r="8645">
          <cell r="B8645" t="str">
            <v xml:space="preserve">MHR Personal </v>
          </cell>
          <cell r="C8645" t="str">
            <v>news paper</v>
          </cell>
          <cell r="E8645">
            <v>650</v>
          </cell>
        </row>
        <row r="8646">
          <cell r="B8646" t="str">
            <v>FTC Floors</v>
          </cell>
          <cell r="C8646" t="str">
            <v>fuel</v>
          </cell>
          <cell r="D8646" t="str">
            <v>paid</v>
          </cell>
          <cell r="E8646">
            <v>4000</v>
          </cell>
        </row>
        <row r="8647">
          <cell r="B8647" t="str">
            <v>hashmani</v>
          </cell>
          <cell r="C8647" t="str">
            <v>Material</v>
          </cell>
          <cell r="D8647" t="str">
            <v>by minhaal</v>
          </cell>
          <cell r="E8647">
            <v>8900</v>
          </cell>
        </row>
        <row r="8648">
          <cell r="B8648" t="str">
            <v>hashmani</v>
          </cell>
          <cell r="C8648" t="str">
            <v>Material</v>
          </cell>
          <cell r="D8648" t="str">
            <v>by minhaal</v>
          </cell>
          <cell r="E8648">
            <v>5172</v>
          </cell>
        </row>
        <row r="8649">
          <cell r="B8649" t="str">
            <v>hashmani</v>
          </cell>
          <cell r="C8649" t="str">
            <v>Material</v>
          </cell>
          <cell r="D8649" t="str">
            <v>by minhaal</v>
          </cell>
          <cell r="E8649">
            <v>9750</v>
          </cell>
        </row>
        <row r="8650">
          <cell r="B8650" t="str">
            <v>Falcon Mall</v>
          </cell>
          <cell r="C8650" t="str">
            <v>Material</v>
          </cell>
          <cell r="D8650" t="str">
            <v>misc by azeem cash given by bilal bhai</v>
          </cell>
          <cell r="E8650">
            <v>83587</v>
          </cell>
        </row>
        <row r="8651">
          <cell r="B8651" t="str">
            <v>Ideas Atrium Mall</v>
          </cell>
          <cell r="C8651" t="str">
            <v>Material</v>
          </cell>
          <cell r="D8651" t="str">
            <v xml:space="preserve">by minhaal fittings </v>
          </cell>
          <cell r="E8651">
            <v>2800</v>
          </cell>
        </row>
        <row r="8652">
          <cell r="B8652" t="str">
            <v>hashmani</v>
          </cell>
          <cell r="C8652" t="str">
            <v>Material</v>
          </cell>
          <cell r="D8652" t="str">
            <v>by minhaal hanging clips</v>
          </cell>
          <cell r="E8652">
            <v>5429</v>
          </cell>
        </row>
        <row r="8653">
          <cell r="B8653" t="str">
            <v>Ideas Atrium Mall</v>
          </cell>
          <cell r="C8653" t="str">
            <v>Material</v>
          </cell>
          <cell r="D8653" t="str">
            <v>by minhaal pipe fittings and clothes</v>
          </cell>
          <cell r="E8653">
            <v>14955</v>
          </cell>
        </row>
        <row r="8654">
          <cell r="B8654" t="str">
            <v>hashmani</v>
          </cell>
          <cell r="C8654" t="str">
            <v>Material</v>
          </cell>
          <cell r="D8654" t="str">
            <v>purchased flush tank by bilal auto by faucet emporium</v>
          </cell>
          <cell r="E8654">
            <v>21400</v>
          </cell>
        </row>
        <row r="8655">
          <cell r="B8655" t="str">
            <v>hashmani</v>
          </cell>
          <cell r="C8655" t="str">
            <v>Material</v>
          </cell>
          <cell r="D8655" t="str">
            <v>refreshment by jahangeer</v>
          </cell>
          <cell r="E8655">
            <v>1900</v>
          </cell>
        </row>
        <row r="8656">
          <cell r="B8656" t="str">
            <v>Zeelaf Munir Villa</v>
          </cell>
          <cell r="C8656" t="str">
            <v>Material</v>
          </cell>
          <cell r="D8656" t="str">
            <v>electric tensting pump by nadeem bhai</v>
          </cell>
          <cell r="E8656">
            <v>8000</v>
          </cell>
        </row>
        <row r="8657">
          <cell r="B8657" t="str">
            <v>hashmani</v>
          </cell>
          <cell r="C8657" t="str">
            <v>Material</v>
          </cell>
          <cell r="D8657" t="str">
            <v>misc material by minhaal</v>
          </cell>
          <cell r="E8657">
            <v>19578</v>
          </cell>
        </row>
        <row r="8658">
          <cell r="B8658" t="str">
            <v>hashmani</v>
          </cell>
          <cell r="C8658" t="str">
            <v>Material</v>
          </cell>
          <cell r="D8658" t="str">
            <v>misc material by minhaal</v>
          </cell>
          <cell r="E8658">
            <v>4764</v>
          </cell>
        </row>
        <row r="8659">
          <cell r="B8659" t="str">
            <v>hashmani</v>
          </cell>
          <cell r="C8659" t="str">
            <v>Material</v>
          </cell>
          <cell r="D8659" t="str">
            <v>misc material by minhaal</v>
          </cell>
          <cell r="E8659">
            <v>2265</v>
          </cell>
        </row>
        <row r="8660">
          <cell r="B8660" t="str">
            <v>hashmani</v>
          </cell>
          <cell r="C8660" t="str">
            <v>fare</v>
          </cell>
          <cell r="D8660" t="str">
            <v>suzuki</v>
          </cell>
          <cell r="E8660">
            <v>3000</v>
          </cell>
        </row>
        <row r="8661">
          <cell r="B8661" t="str">
            <v>Ideas Atrium Mall</v>
          </cell>
          <cell r="C8661" t="str">
            <v>fare</v>
          </cell>
          <cell r="D8661" t="str">
            <v>rikshaw</v>
          </cell>
          <cell r="E8661">
            <v>1000</v>
          </cell>
        </row>
        <row r="8662">
          <cell r="B8662" t="str">
            <v>JPMC (Main Project)</v>
          </cell>
          <cell r="C8662" t="str">
            <v>azaad</v>
          </cell>
          <cell r="D8662" t="str">
            <v>paid</v>
          </cell>
          <cell r="E8662">
            <v>2000</v>
          </cell>
        </row>
        <row r="8663">
          <cell r="B8663" t="str">
            <v>Zeelaf Munir Villa</v>
          </cell>
          <cell r="C8663" t="str">
            <v>fare</v>
          </cell>
          <cell r="D8663" t="str">
            <v>paid</v>
          </cell>
          <cell r="E8663">
            <v>2000</v>
          </cell>
        </row>
        <row r="8664">
          <cell r="B8664" t="str">
            <v>JPMC (Main Project)</v>
          </cell>
          <cell r="C8664" t="str">
            <v>abdullah insulation</v>
          </cell>
          <cell r="D8664" t="str">
            <v>paid</v>
          </cell>
          <cell r="E8664">
            <v>15000</v>
          </cell>
        </row>
        <row r="8665">
          <cell r="B8665" t="str">
            <v>Office</v>
          </cell>
          <cell r="C8665" t="str">
            <v>rehan aslam</v>
          </cell>
          <cell r="D8665" t="str">
            <v>office expenses by rehan aslam</v>
          </cell>
          <cell r="E8665">
            <v>19970</v>
          </cell>
        </row>
        <row r="8666">
          <cell r="B8666" t="str">
            <v>JPMC (Main Project)</v>
          </cell>
          <cell r="C8666" t="str">
            <v>Syedna trading</v>
          </cell>
          <cell r="D8666" t="str">
            <v>deduct invoices trading charges detail in comment box</v>
          </cell>
          <cell r="E8666">
            <v>100250</v>
          </cell>
        </row>
        <row r="8667">
          <cell r="B8667" t="str">
            <v>JPMC (Main Project)</v>
          </cell>
          <cell r="C8667" t="str">
            <v>Syedna trading</v>
          </cell>
          <cell r="D8667" t="str">
            <v>deduct invoices trading charges against chq amounting rs 6000,000 received from Total JPMC IPC 43 payment on
05 -12-19 given to taheriya sanitry (trading charges is 195000) further complete detail in payment comment box</v>
          </cell>
          <cell r="E8667">
            <v>195000</v>
          </cell>
        </row>
        <row r="8668">
          <cell r="B8668" t="str">
            <v>Sindh Club Apartments</v>
          </cell>
          <cell r="C8668" t="str">
            <v>M. Ali Contractor</v>
          </cell>
          <cell r="D8668" t="str">
            <v>paid thru MCB chq 1749741896 for core cuttings chq given to bilal auto</v>
          </cell>
          <cell r="E8668">
            <v>52500</v>
          </cell>
        </row>
        <row r="8669">
          <cell r="B8669" t="str">
            <v>hashmani</v>
          </cell>
          <cell r="C8669" t="str">
            <v>Material</v>
          </cell>
          <cell r="D8669" t="str">
            <v>paid for coe cutting by bilal bhai</v>
          </cell>
          <cell r="E8669">
            <v>10000</v>
          </cell>
        </row>
        <row r="8670">
          <cell r="B8670" t="str">
            <v>Zeelaf Munir Villa</v>
          </cell>
          <cell r="C8670" t="str">
            <v>Baloch (nadeem)</v>
          </cell>
          <cell r="D8670" t="str">
            <v>paid thru dib chq 02040815</v>
          </cell>
          <cell r="E8670">
            <v>100000</v>
          </cell>
        </row>
        <row r="8671">
          <cell r="B8671" t="str">
            <v>Zeelaf Munir Villa</v>
          </cell>
          <cell r="C8671" t="str">
            <v>Baloch (nadeem)</v>
          </cell>
          <cell r="D8671" t="str">
            <v>paid thru dib chq 02040817</v>
          </cell>
          <cell r="E8671">
            <v>120000</v>
          </cell>
        </row>
        <row r="8672">
          <cell r="B8672" t="str">
            <v>JPMC (Main Project)</v>
          </cell>
          <cell r="C8672" t="str">
            <v>Raza Engineering</v>
          </cell>
          <cell r="D8672" t="str">
            <v>paid thru MCB chq 1749741898 chq amount Rs 163000</v>
          </cell>
          <cell r="E8672">
            <v>14000</v>
          </cell>
        </row>
        <row r="8673">
          <cell r="B8673" t="str">
            <v>O/M The Place</v>
          </cell>
          <cell r="C8673" t="str">
            <v>Raza Engineering</v>
          </cell>
          <cell r="D8673" t="str">
            <v>paid thru MCB chq 1749741898 chq amount Rs 163000</v>
          </cell>
          <cell r="E8673">
            <v>10000</v>
          </cell>
        </row>
        <row r="8674">
          <cell r="B8674" t="str">
            <v>Zeelaf Munir Villa</v>
          </cell>
          <cell r="C8674" t="str">
            <v>Raza Engineering</v>
          </cell>
          <cell r="D8674" t="str">
            <v>paid thru MCB chq 1749741898 chq amount Rs 163000</v>
          </cell>
          <cell r="E8674">
            <v>85000</v>
          </cell>
        </row>
        <row r="8675">
          <cell r="B8675" t="str">
            <v>Falcon Mall</v>
          </cell>
          <cell r="C8675" t="str">
            <v>Raza Engineering</v>
          </cell>
          <cell r="D8675" t="str">
            <v>paid thru MCB chq 1749741898 chq amount Rs 163000</v>
          </cell>
          <cell r="E8675">
            <v>54000</v>
          </cell>
        </row>
        <row r="8676">
          <cell r="B8676" t="str">
            <v>Office</v>
          </cell>
          <cell r="C8676" t="str">
            <v>shakeel PEC</v>
          </cell>
          <cell r="D8676" t="str">
            <v>paid thru dib chq 02040819 paid for PEC renewal</v>
          </cell>
          <cell r="E8676">
            <v>85000</v>
          </cell>
        </row>
        <row r="8677">
          <cell r="B8677" t="str">
            <v>Office</v>
          </cell>
          <cell r="C8677" t="str">
            <v>shakeel PEC</v>
          </cell>
          <cell r="D8677" t="str">
            <v>paid thru dib chq 02040820 paid for PEC renewal</v>
          </cell>
          <cell r="E8677">
            <v>10000</v>
          </cell>
        </row>
        <row r="8678">
          <cell r="B8678" t="str">
            <v>JPMC (Main Project)</v>
          </cell>
          <cell r="C8678" t="str">
            <v>King Nice</v>
          </cell>
          <cell r="D8678" t="str">
            <v xml:space="preserve">paid thru dib chq 02040821 </v>
          </cell>
          <cell r="E8678">
            <v>100000</v>
          </cell>
        </row>
        <row r="8679">
          <cell r="B8679" t="str">
            <v>Falcon Mall</v>
          </cell>
          <cell r="C8679" t="str">
            <v>Orient Electric</v>
          </cell>
          <cell r="D8679" t="str">
            <v>paid (this cash given from IPC 43 payment rec date 05-12-19 (chq amount Rs 395,000 from which Rs 45,000 used in office cash  on 11-12-19</v>
          </cell>
          <cell r="E8679">
            <v>350000</v>
          </cell>
        </row>
        <row r="8680">
          <cell r="B8680" t="str">
            <v>O/M The Place</v>
          </cell>
          <cell r="C8680" t="str">
            <v>SST Tax</v>
          </cell>
          <cell r="D8680" t="str">
            <v>paid thru MCB chq 1749741899 chq amount 75880</v>
          </cell>
          <cell r="E8680">
            <v>30160</v>
          </cell>
        </row>
        <row r="8681">
          <cell r="B8681" t="str">
            <v xml:space="preserve">O/M Nue Multiplex </v>
          </cell>
          <cell r="C8681" t="str">
            <v>SST Tax</v>
          </cell>
          <cell r="D8681" t="str">
            <v>paid thru MCB chq 1749741899 chq amount 75880</v>
          </cell>
          <cell r="E8681">
            <v>32760</v>
          </cell>
        </row>
        <row r="8682">
          <cell r="B8682" t="str">
            <v>FTC Floors</v>
          </cell>
          <cell r="C8682" t="str">
            <v>SST Tax</v>
          </cell>
          <cell r="D8682" t="str">
            <v>paid thru MCB chq 1749741899 chq amount 75880</v>
          </cell>
          <cell r="E8682">
            <v>12960</v>
          </cell>
        </row>
        <row r="8683">
          <cell r="B8683" t="str">
            <v>JPMC (Main Project)</v>
          </cell>
          <cell r="C8683" t="str">
            <v>engatech</v>
          </cell>
          <cell r="D8683" t="str">
            <v>paid (this cheque given from khaadi DMTR payment rec date 24-12-19</v>
          </cell>
          <cell r="E8683">
            <v>66300</v>
          </cell>
        </row>
        <row r="8684">
          <cell r="B8684" t="str">
            <v>JPMC (Main Project)</v>
          </cell>
          <cell r="C8684" t="str">
            <v>engatech</v>
          </cell>
          <cell r="D8684" t="str">
            <v>paid (this cheque given from khaadi DMTR payment rec date 24-12-19</v>
          </cell>
          <cell r="E8684">
            <v>50000</v>
          </cell>
        </row>
        <row r="8685">
          <cell r="B8685" t="str">
            <v>Zeelaf Munir Villa</v>
          </cell>
          <cell r="C8685" t="str">
            <v>misc</v>
          </cell>
          <cell r="D8685" t="str">
            <v>paid to SHO Engineer by bilal bhai</v>
          </cell>
          <cell r="E8685">
            <v>50000</v>
          </cell>
        </row>
        <row r="8686">
          <cell r="B8686" t="str">
            <v>Falcon Mall</v>
          </cell>
          <cell r="C8686" t="str">
            <v>Basheer Pipe Installation</v>
          </cell>
          <cell r="D8686" t="str">
            <v>paid cash</v>
          </cell>
          <cell r="E8686">
            <v>20000</v>
          </cell>
        </row>
        <row r="8687">
          <cell r="B8687" t="str">
            <v>Falcon Mall</v>
          </cell>
          <cell r="C8687" t="str">
            <v>Faheem Electrician</v>
          </cell>
          <cell r="D8687" t="str">
            <v>paid thru MCB chq 1749741904 labour paid</v>
          </cell>
          <cell r="E8687">
            <v>50000</v>
          </cell>
        </row>
        <row r="8688">
          <cell r="B8688" t="str">
            <v>Falcon Mall</v>
          </cell>
          <cell r="C8688" t="str">
            <v>Faizan duct</v>
          </cell>
          <cell r="D8688" t="str">
            <v>paid thru MCB chq 1749741903 paid</v>
          </cell>
          <cell r="E8688">
            <v>100000</v>
          </cell>
        </row>
        <row r="8689">
          <cell r="B8689" t="str">
            <v>JPMC (Main Project)</v>
          </cell>
          <cell r="C8689" t="str">
            <v>Rizwan Core</v>
          </cell>
          <cell r="D8689" t="str">
            <v>paid thru MCB chq 1749741902 all paid</v>
          </cell>
          <cell r="E8689">
            <v>28500</v>
          </cell>
        </row>
        <row r="8690">
          <cell r="B8690" t="str">
            <v>Zeelaf Munir Villa</v>
          </cell>
          <cell r="C8690" t="str">
            <v>shahbaz duct</v>
          </cell>
          <cell r="D8690" t="str">
            <v>paid thru MCB chq 1749741901 shahbaz and his staffs salaries for the month of dec 19</v>
          </cell>
          <cell r="E8690">
            <v>52000</v>
          </cell>
        </row>
        <row r="8691">
          <cell r="B8691" t="str">
            <v>JPMC (Main Project)</v>
          </cell>
          <cell r="C8691" t="str">
            <v>azaad</v>
          </cell>
          <cell r="D8691" t="str">
            <v xml:space="preserve">paid by bilal bhai                         50,000
paid thru dib chq 02086902   100,000
 Total payment made               150,000
Bill amount                                228,000
Remaining                                   78,000
from which advance deduct     50,000   
remaining                                   28,000
cash paid on 1-2-20                  NIL  </v>
          </cell>
          <cell r="E8691">
            <v>228000</v>
          </cell>
        </row>
        <row r="8692">
          <cell r="B8692" t="str">
            <v>JPMC (Main Project)</v>
          </cell>
          <cell r="C8692" t="str">
            <v>Zafar Grills</v>
          </cell>
          <cell r="D8692" t="str">
            <v>paid thru dib chq 02086901 paid for JPMC kitchen</v>
          </cell>
          <cell r="E8692">
            <v>83600</v>
          </cell>
        </row>
        <row r="8693">
          <cell r="B8693" t="str">
            <v>JPMC (Main Project)</v>
          </cell>
          <cell r="C8693" t="str">
            <v>abdullah insulation</v>
          </cell>
          <cell r="D8693" t="str">
            <v>paid thru dib chq 02086903 paid</v>
          </cell>
          <cell r="E8693">
            <v>51730</v>
          </cell>
        </row>
        <row r="8694">
          <cell r="B8694" t="str">
            <v>JPMC (Main Project)</v>
          </cell>
          <cell r="C8694" t="str">
            <v>Anwar Fittings</v>
          </cell>
          <cell r="D8694" t="str">
            <v>cash paid</v>
          </cell>
          <cell r="E8694">
            <v>70000</v>
          </cell>
        </row>
        <row r="8695">
          <cell r="B8695" t="str">
            <v>JPMC (Main Project)</v>
          </cell>
          <cell r="C8695" t="str">
            <v>Fakhri Brother</v>
          </cell>
          <cell r="D8695" t="str">
            <v>received against total construction JPMC ipc 6 and ipc 44 (this chq paid against ducting deal) rec date 20-1-20</v>
          </cell>
          <cell r="E8695">
            <v>700169</v>
          </cell>
        </row>
        <row r="8696">
          <cell r="B8696" t="str">
            <v>JPMC (Main Project)</v>
          </cell>
          <cell r="C8696" t="str">
            <v>Fakhri Brother</v>
          </cell>
          <cell r="D8696" t="str">
            <v>received against total construction JPMC ipc 6 and ipc 44 (this chq paid against ducting deal) rec date 20-1-20</v>
          </cell>
          <cell r="E8696">
            <v>700000</v>
          </cell>
        </row>
        <row r="8697">
          <cell r="B8697" t="str">
            <v>khaadi DMTR</v>
          </cell>
          <cell r="C8697" t="str">
            <v>kaytees</v>
          </cell>
          <cell r="D8697" t="str">
            <v xml:space="preserve">received against total construction JPMC ipc 6 and ipc 44 </v>
          </cell>
          <cell r="E8697">
            <v>200000</v>
          </cell>
        </row>
        <row r="8698">
          <cell r="B8698" t="str">
            <v>JPMC (Main Project)</v>
          </cell>
          <cell r="C8698" t="str">
            <v>Moiz Zahabiya</v>
          </cell>
          <cell r="D8698" t="str">
            <v>paid thru dib chq 02086904 paid</v>
          </cell>
          <cell r="E8698">
            <v>100000</v>
          </cell>
        </row>
        <row r="8699">
          <cell r="B8699" t="str">
            <v>JPMC (Main Project)</v>
          </cell>
          <cell r="C8699" t="str">
            <v>Umer Anjum</v>
          </cell>
          <cell r="D8699" t="str">
            <v>paid thru MCB chq 1749741906</v>
          </cell>
          <cell r="E8699">
            <v>14300</v>
          </cell>
        </row>
        <row r="8700">
          <cell r="B8700" t="str">
            <v xml:space="preserve">MHR Personal </v>
          </cell>
          <cell r="C8700" t="str">
            <v>sir rehman</v>
          </cell>
          <cell r="D8700" t="str">
            <v>paid thru dib chq 02086905</v>
          </cell>
          <cell r="E8700">
            <v>57160</v>
          </cell>
        </row>
        <row r="8701">
          <cell r="B8701" t="str">
            <v>JPMC (Main Project)</v>
          </cell>
          <cell r="C8701" t="str">
            <v>Raees Brothers</v>
          </cell>
          <cell r="D8701" t="str">
            <v>paid thru dib chq 02086906</v>
          </cell>
          <cell r="E8701">
            <v>64000</v>
          </cell>
        </row>
        <row r="8702">
          <cell r="B8702" t="str">
            <v>Zeelaf Munir Villa</v>
          </cell>
          <cell r="C8702" t="str">
            <v>Raees Brothers</v>
          </cell>
          <cell r="D8702" t="str">
            <v>paid thru dib chq 02086907</v>
          </cell>
          <cell r="E8702">
            <v>18000</v>
          </cell>
        </row>
        <row r="8703">
          <cell r="B8703" t="str">
            <v>JPMC (Main Project)</v>
          </cell>
          <cell r="C8703" t="str">
            <v>abdullah insulation</v>
          </cell>
          <cell r="D8703" t="str">
            <v>cash paid</v>
          </cell>
          <cell r="E8703">
            <v>10000</v>
          </cell>
        </row>
        <row r="8704">
          <cell r="B8704" t="str">
            <v>Falcon Mall</v>
          </cell>
          <cell r="C8704" t="str">
            <v>amjad dubai</v>
          </cell>
          <cell r="D8704" t="str">
            <v>paid for jet diffuser paid by bilal bhai</v>
          </cell>
          <cell r="E8704">
            <v>160000</v>
          </cell>
        </row>
        <row r="8705">
          <cell r="B8705" t="str">
            <v>JPMC (Main Project)</v>
          </cell>
          <cell r="C8705" t="str">
            <v>FTZ Traderss</v>
          </cell>
          <cell r="D8705" t="str">
            <v>paid thru khaadi DMTR final payment received on 24-12-19</v>
          </cell>
          <cell r="E8705">
            <v>50000</v>
          </cell>
        </row>
        <row r="8706">
          <cell r="B8706" t="str">
            <v>JPMC (Main Project)</v>
          </cell>
          <cell r="C8706" t="str">
            <v>Vohra Cloth</v>
          </cell>
          <cell r="D8706" t="str">
            <v>cash payment for 8 thans</v>
          </cell>
          <cell r="E8706">
            <v>18400</v>
          </cell>
        </row>
        <row r="8707">
          <cell r="B8707" t="str">
            <v>Ideas Atrium Mall</v>
          </cell>
          <cell r="C8707" t="str">
            <v>Vohra Cloth</v>
          </cell>
          <cell r="D8707" t="str">
            <v>cash payment for 2 thans</v>
          </cell>
          <cell r="E8707">
            <v>4600</v>
          </cell>
        </row>
        <row r="8708">
          <cell r="B8708" t="str">
            <v>JPMC (Main Project)</v>
          </cell>
          <cell r="C8708" t="str">
            <v>excavation work</v>
          </cell>
          <cell r="D8708" t="str">
            <v>paid thru dib chq 02086909 paid to saeed mama for jpmc masjid work</v>
          </cell>
          <cell r="E8708">
            <v>36000</v>
          </cell>
        </row>
        <row r="8709">
          <cell r="B8709" t="str">
            <v>Zeelaf Munir Villa</v>
          </cell>
          <cell r="C8709" t="str">
            <v>Drill tech</v>
          </cell>
          <cell r="D8709" t="str">
            <v>paid thru dib chq 02086908</v>
          </cell>
          <cell r="E8709">
            <v>15500</v>
          </cell>
        </row>
        <row r="8710">
          <cell r="B8710" t="str">
            <v>Naveed malik</v>
          </cell>
          <cell r="C8710" t="str">
            <v>Drill tech</v>
          </cell>
          <cell r="D8710" t="str">
            <v>paid thru dib chq 02086908</v>
          </cell>
          <cell r="E8710">
            <v>3000</v>
          </cell>
        </row>
        <row r="8711">
          <cell r="B8711" t="str">
            <v>Zeelaf Munir Villa</v>
          </cell>
          <cell r="C8711" t="str">
            <v>Material</v>
          </cell>
          <cell r="D8711" t="str">
            <v>FORTE INSULATION AND TAPES BY MINHAAL</v>
          </cell>
          <cell r="E8711">
            <v>24300</v>
          </cell>
        </row>
        <row r="8712">
          <cell r="B8712" t="str">
            <v>JPMC (Main Project)</v>
          </cell>
          <cell r="C8712" t="str">
            <v>KAHF Associates</v>
          </cell>
          <cell r="D8712" t="str">
            <v>paid thru dib chq 02086911 paid for 03 nos gallons</v>
          </cell>
          <cell r="E8712">
            <v>221000</v>
          </cell>
        </row>
        <row r="8713">
          <cell r="B8713" t="str">
            <v xml:space="preserve">MHR Personal </v>
          </cell>
          <cell r="C8713" t="str">
            <v>sir rehman</v>
          </cell>
          <cell r="D8713" t="str">
            <v>paid thru dib chq 02086913</v>
          </cell>
          <cell r="E8713">
            <v>36683</v>
          </cell>
        </row>
        <row r="8714">
          <cell r="B8714" t="str">
            <v>Zeelaf Munir Villa</v>
          </cell>
          <cell r="C8714" t="str">
            <v>Received</v>
          </cell>
          <cell r="D8714" t="str">
            <v>8th Adhoc received (paid to nadeem bhai direct in his share)</v>
          </cell>
          <cell r="F8714">
            <v>1000000</v>
          </cell>
        </row>
        <row r="8715">
          <cell r="B8715" t="str">
            <v>FTC Floors</v>
          </cell>
          <cell r="C8715" t="str">
            <v>Received</v>
          </cell>
          <cell r="D8715" t="str">
            <v xml:space="preserve">received Dec 19 bill </v>
          </cell>
          <cell r="F8715">
            <v>157140</v>
          </cell>
        </row>
        <row r="8716">
          <cell r="B8716" t="str">
            <v xml:space="preserve">O/M Nue Multiplex </v>
          </cell>
          <cell r="C8716" t="str">
            <v>Received</v>
          </cell>
          <cell r="D8716" t="str">
            <v>received December 29 o/m bill</v>
          </cell>
          <cell r="F8716">
            <v>321064</v>
          </cell>
        </row>
        <row r="8717">
          <cell r="B8717" t="str">
            <v>JPMC (Main Project)</v>
          </cell>
          <cell r="C8717" t="str">
            <v>Received</v>
          </cell>
          <cell r="D8717" t="str">
            <v>received against IPC 6 food court (Direct paid to Fakhri Brothers in Duct deal in JPMC)</v>
          </cell>
          <cell r="F8717">
            <v>700000</v>
          </cell>
        </row>
        <row r="8718">
          <cell r="B8718" t="str">
            <v>JPMC (Main Project)</v>
          </cell>
          <cell r="C8718" t="str">
            <v>Received</v>
          </cell>
          <cell r="D8718" t="str">
            <v>received against IPC 6 food court (Direct paid to Fakhri Brothers in Duct deal in JPMC)</v>
          </cell>
          <cell r="F8718">
            <v>700169</v>
          </cell>
        </row>
        <row r="8719">
          <cell r="B8719" t="str">
            <v>JPMC (Main Project)</v>
          </cell>
          <cell r="C8719" t="str">
            <v>Received</v>
          </cell>
          <cell r="D8719" t="str">
            <v>received against IPC 6 food court (Direct paid to KAYTES in khaadi DMTR deal)</v>
          </cell>
          <cell r="F8719">
            <v>200000</v>
          </cell>
        </row>
        <row r="8720">
          <cell r="B8720" t="str">
            <v>O/M The Place</v>
          </cell>
          <cell r="C8720" t="str">
            <v>Received</v>
          </cell>
          <cell r="D8720" t="str">
            <v>received December 29 o/m bill</v>
          </cell>
          <cell r="F8720">
            <v>295582</v>
          </cell>
        </row>
        <row r="8721">
          <cell r="B8721" t="str">
            <v>hashmani</v>
          </cell>
          <cell r="C8721" t="str">
            <v>Received</v>
          </cell>
          <cell r="D8721" t="str">
            <v>received chq  (used in office cash)</v>
          </cell>
          <cell r="F8721">
            <v>600000</v>
          </cell>
        </row>
        <row r="8722">
          <cell r="B8722" t="str">
            <v>hashmani</v>
          </cell>
          <cell r="C8722" t="str">
            <v>Received</v>
          </cell>
          <cell r="D8722" t="str">
            <v>received chq  (summary in commect box)</v>
          </cell>
          <cell r="F8722">
            <v>740000</v>
          </cell>
        </row>
        <row r="8723">
          <cell r="B8723" t="str">
            <v>hashmani</v>
          </cell>
          <cell r="C8723" t="str">
            <v>Received</v>
          </cell>
          <cell r="D8723" t="str">
            <v>received chq  (Used in Office salaries Jan 2020)</v>
          </cell>
          <cell r="F8723">
            <v>638800</v>
          </cell>
        </row>
        <row r="8724">
          <cell r="B8724" t="str">
            <v>JPMC (Main Project)</v>
          </cell>
          <cell r="C8724" t="str">
            <v>azaad</v>
          </cell>
          <cell r="D8724" t="str">
            <v>cash paid</v>
          </cell>
          <cell r="E8724">
            <v>28000</v>
          </cell>
        </row>
        <row r="8725">
          <cell r="B8725" t="str">
            <v>JPMC (Main Project)</v>
          </cell>
          <cell r="C8725" t="str">
            <v xml:space="preserve">salary </v>
          </cell>
          <cell r="D8725" t="str">
            <v>directors</v>
          </cell>
          <cell r="E8725">
            <v>25000</v>
          </cell>
        </row>
        <row r="8726">
          <cell r="B8726" t="str">
            <v>Zeelaf Munir Villa</v>
          </cell>
          <cell r="C8726" t="str">
            <v xml:space="preserve">salary </v>
          </cell>
          <cell r="D8726" t="str">
            <v>directors</v>
          </cell>
          <cell r="E8726">
            <v>25000</v>
          </cell>
        </row>
        <row r="8727">
          <cell r="B8727" t="str">
            <v>Ideas Atrium Mall</v>
          </cell>
          <cell r="C8727" t="str">
            <v xml:space="preserve">salary </v>
          </cell>
          <cell r="D8727" t="str">
            <v>directors</v>
          </cell>
          <cell r="E8727">
            <v>25000</v>
          </cell>
        </row>
        <row r="8728">
          <cell r="B8728" t="str">
            <v>hashmani</v>
          </cell>
          <cell r="C8728" t="str">
            <v xml:space="preserve">salary </v>
          </cell>
          <cell r="D8728" t="str">
            <v>directors</v>
          </cell>
          <cell r="E8728">
            <v>25000</v>
          </cell>
        </row>
        <row r="8729">
          <cell r="B8729" t="str">
            <v xml:space="preserve">MHR Personal </v>
          </cell>
          <cell r="C8729" t="str">
            <v xml:space="preserve">salary </v>
          </cell>
          <cell r="D8729" t="str">
            <v>MHR</v>
          </cell>
          <cell r="E8729">
            <v>55000</v>
          </cell>
        </row>
        <row r="8730">
          <cell r="B8730" t="str">
            <v>Office</v>
          </cell>
          <cell r="C8730" t="str">
            <v xml:space="preserve">salary </v>
          </cell>
          <cell r="D8730" t="str">
            <v>Office</v>
          </cell>
          <cell r="E8730">
            <v>93709.677419354834</v>
          </cell>
        </row>
        <row r="8731">
          <cell r="B8731" t="str">
            <v xml:space="preserve">O/M Nue Multiplex </v>
          </cell>
          <cell r="C8731" t="str">
            <v xml:space="preserve">salary </v>
          </cell>
          <cell r="D8731" t="str">
            <v>Nueplex RMR</v>
          </cell>
          <cell r="E8731">
            <v>148508.06451612903</v>
          </cell>
        </row>
        <row r="8732">
          <cell r="B8732" t="str">
            <v>O/M The Place</v>
          </cell>
          <cell r="C8732" t="str">
            <v xml:space="preserve">salary </v>
          </cell>
          <cell r="D8732" t="str">
            <v>Nueplex The place</v>
          </cell>
          <cell r="E8732">
            <v>134129.03225806452</v>
          </cell>
        </row>
        <row r="8733">
          <cell r="B8733" t="str">
            <v>Food Court JPMC</v>
          </cell>
          <cell r="C8733" t="str">
            <v xml:space="preserve">salary </v>
          </cell>
          <cell r="D8733" t="str">
            <v>JPMC</v>
          </cell>
          <cell r="E8733">
            <v>375573.50806451612</v>
          </cell>
        </row>
        <row r="8734">
          <cell r="B8734" t="str">
            <v>O/M EFU</v>
          </cell>
          <cell r="C8734" t="str">
            <v xml:space="preserve">salary </v>
          </cell>
          <cell r="D8734" t="str">
            <v xml:space="preserve">EFU </v>
          </cell>
          <cell r="E8734">
            <v>121822.58064516129</v>
          </cell>
        </row>
        <row r="8735">
          <cell r="B8735" t="str">
            <v>FTC Floors</v>
          </cell>
          <cell r="C8735" t="str">
            <v xml:space="preserve">salary </v>
          </cell>
          <cell r="D8735" t="str">
            <v>FTC</v>
          </cell>
          <cell r="E8735">
            <v>92625</v>
          </cell>
        </row>
        <row r="8736">
          <cell r="B8736" t="str">
            <v>Falcon Mall</v>
          </cell>
          <cell r="C8736" t="str">
            <v xml:space="preserve">salary </v>
          </cell>
          <cell r="D8736" t="str">
            <v>Falcon</v>
          </cell>
          <cell r="E8736">
            <v>48983.870967741939</v>
          </cell>
        </row>
        <row r="8737">
          <cell r="B8737" t="str">
            <v>Zeelaf Munir Villa</v>
          </cell>
          <cell r="C8737" t="str">
            <v xml:space="preserve">salary </v>
          </cell>
          <cell r="D8737" t="str">
            <v>Zeelaf</v>
          </cell>
          <cell r="E8737">
            <v>150828.62903225806</v>
          </cell>
        </row>
        <row r="8738">
          <cell r="B8738" t="str">
            <v>Ideas Atrium Mall</v>
          </cell>
          <cell r="C8738" t="str">
            <v xml:space="preserve">salary </v>
          </cell>
          <cell r="D8738" t="str">
            <v>Ideas Atrium / Hashmani</v>
          </cell>
          <cell r="E8738">
            <v>80486</v>
          </cell>
        </row>
        <row r="8739">
          <cell r="B8739" t="str">
            <v>hashmani</v>
          </cell>
          <cell r="C8739" t="str">
            <v xml:space="preserve">salary </v>
          </cell>
          <cell r="D8739" t="str">
            <v>Ideas Atrium / Hashmani</v>
          </cell>
          <cell r="E8739">
            <v>80486</v>
          </cell>
        </row>
        <row r="8740">
          <cell r="B8740" t="str">
            <v>Office</v>
          </cell>
          <cell r="C8740" t="str">
            <v>mineral water</v>
          </cell>
          <cell r="D8740" t="str">
            <v>paid</v>
          </cell>
          <cell r="E8740">
            <v>700</v>
          </cell>
        </row>
        <row r="8741">
          <cell r="B8741" t="str">
            <v>Falcon Mall</v>
          </cell>
          <cell r="C8741" t="str">
            <v>mineral water</v>
          </cell>
          <cell r="D8741" t="str">
            <v>paid</v>
          </cell>
          <cell r="E8741">
            <v>1360</v>
          </cell>
        </row>
        <row r="8742">
          <cell r="B8742" t="str">
            <v>BAF 6th Floor</v>
          </cell>
          <cell r="C8742" t="str">
            <v>Material</v>
          </cell>
          <cell r="D8742" t="str">
            <v>epoxy</v>
          </cell>
          <cell r="E8742">
            <v>3500</v>
          </cell>
        </row>
        <row r="8743">
          <cell r="B8743" t="str">
            <v>JPMC (Main Project)</v>
          </cell>
          <cell r="C8743" t="str">
            <v>drawings</v>
          </cell>
          <cell r="D8743" t="str">
            <v>paid</v>
          </cell>
          <cell r="E8743">
            <v>240</v>
          </cell>
        </row>
        <row r="8744">
          <cell r="B8744" t="str">
            <v>JPMC (Main Project)</v>
          </cell>
          <cell r="C8744" t="str">
            <v>drawings</v>
          </cell>
          <cell r="D8744" t="str">
            <v>paid</v>
          </cell>
          <cell r="E8744">
            <v>1300</v>
          </cell>
        </row>
        <row r="8745">
          <cell r="B8745" t="str">
            <v>hashmani</v>
          </cell>
          <cell r="C8745" t="str">
            <v>drawings</v>
          </cell>
          <cell r="D8745" t="str">
            <v>paid</v>
          </cell>
          <cell r="E8745">
            <v>240</v>
          </cell>
        </row>
        <row r="8746">
          <cell r="B8746" t="str">
            <v>Ideas Atrium Mall</v>
          </cell>
          <cell r="C8746" t="str">
            <v>drawings</v>
          </cell>
          <cell r="D8746" t="str">
            <v>paid</v>
          </cell>
          <cell r="E8746">
            <v>240</v>
          </cell>
        </row>
        <row r="8747">
          <cell r="B8747" t="str">
            <v>Office</v>
          </cell>
          <cell r="C8747" t="str">
            <v>storm fiber</v>
          </cell>
          <cell r="D8747" t="str">
            <v>paid</v>
          </cell>
          <cell r="E8747">
            <v>4200</v>
          </cell>
        </row>
        <row r="8748">
          <cell r="B8748" t="str">
            <v>hashmani</v>
          </cell>
          <cell r="C8748" t="str">
            <v>Material</v>
          </cell>
          <cell r="D8748" t="str">
            <v>thermostat purchaed by faizan duct</v>
          </cell>
          <cell r="E8748">
            <v>16000</v>
          </cell>
        </row>
        <row r="8749">
          <cell r="B8749" t="str">
            <v>hashmani</v>
          </cell>
          <cell r="C8749" t="str">
            <v>Material</v>
          </cell>
          <cell r="D8749" t="str">
            <v>flexible duct 4" purchaed by faizan duct</v>
          </cell>
          <cell r="E8749">
            <v>15500</v>
          </cell>
        </row>
        <row r="8750">
          <cell r="B8750" t="str">
            <v>hashmani</v>
          </cell>
          <cell r="C8750" t="str">
            <v>Material</v>
          </cell>
          <cell r="D8750" t="str">
            <v>Channel 8" purchaed by muzammil</v>
          </cell>
          <cell r="E8750">
            <v>14300</v>
          </cell>
        </row>
        <row r="8751">
          <cell r="B8751" t="str">
            <v>JPMC (Main Project)</v>
          </cell>
          <cell r="C8751" t="str">
            <v>Material</v>
          </cell>
          <cell r="D8751" t="str">
            <v>misc material by imran engr (jpmc employee advance deduted)</v>
          </cell>
          <cell r="E8751">
            <v>77880</v>
          </cell>
        </row>
        <row r="8752">
          <cell r="B8752" t="str">
            <v>JPMC (Main Project)</v>
          </cell>
          <cell r="C8752" t="str">
            <v>Material</v>
          </cell>
          <cell r="D8752" t="str">
            <v>misc material by Huzaifa (jpmc employee advance deduted)</v>
          </cell>
          <cell r="E8752">
            <v>42500</v>
          </cell>
        </row>
        <row r="8753">
          <cell r="B8753" t="str">
            <v>hashmani</v>
          </cell>
          <cell r="C8753" t="str">
            <v>Material</v>
          </cell>
          <cell r="D8753" t="str">
            <v>fittings purchased by minhaal</v>
          </cell>
          <cell r="E8753">
            <v>18388</v>
          </cell>
        </row>
        <row r="8754">
          <cell r="B8754" t="str">
            <v>Zeelaf Munir Villa</v>
          </cell>
          <cell r="C8754" t="str">
            <v>Material</v>
          </cell>
          <cell r="D8754" t="str">
            <v>insulation roll purcahsed by shahbaz duct</v>
          </cell>
          <cell r="E8754">
            <v>13000</v>
          </cell>
        </row>
        <row r="8755">
          <cell r="B8755" t="str">
            <v>Zeelaf Munir Villa</v>
          </cell>
          <cell r="C8755" t="str">
            <v>shahbaz duct</v>
          </cell>
          <cell r="D8755" t="str">
            <v>paid advance against his employee salaries</v>
          </cell>
          <cell r="E8755">
            <v>5000</v>
          </cell>
        </row>
        <row r="8756">
          <cell r="B8756" t="str">
            <v>FTC Floors</v>
          </cell>
          <cell r="C8756" t="str">
            <v>Material</v>
          </cell>
          <cell r="D8756" t="str">
            <v>tea and refreshment</v>
          </cell>
          <cell r="E8756">
            <v>2000</v>
          </cell>
        </row>
        <row r="8757">
          <cell r="B8757" t="str">
            <v>hashmani</v>
          </cell>
          <cell r="C8757" t="str">
            <v>Material</v>
          </cell>
          <cell r="D8757" t="str">
            <v>by minhaal</v>
          </cell>
          <cell r="E8757">
            <v>8130</v>
          </cell>
        </row>
        <row r="8758">
          <cell r="B8758" t="str">
            <v>Office</v>
          </cell>
          <cell r="C8758" t="str">
            <v>misc</v>
          </cell>
          <cell r="E8758">
            <v>1350</v>
          </cell>
        </row>
        <row r="8759">
          <cell r="B8759" t="str">
            <v>Office</v>
          </cell>
          <cell r="C8759" t="str">
            <v>fuel</v>
          </cell>
          <cell r="E8759">
            <v>300</v>
          </cell>
        </row>
        <row r="8760">
          <cell r="B8760" t="str">
            <v>hashmani</v>
          </cell>
          <cell r="C8760" t="str">
            <v>Material</v>
          </cell>
          <cell r="D8760" t="str">
            <v>minhaa</v>
          </cell>
          <cell r="E8760">
            <v>13890</v>
          </cell>
        </row>
        <row r="8761">
          <cell r="B8761" t="str">
            <v>Zeelaf Munir Villa</v>
          </cell>
          <cell r="C8761" t="str">
            <v>Material</v>
          </cell>
          <cell r="E8761">
            <v>21500</v>
          </cell>
        </row>
        <row r="8762">
          <cell r="B8762" t="str">
            <v>hashmani</v>
          </cell>
          <cell r="C8762" t="str">
            <v>Material</v>
          </cell>
          <cell r="D8762" t="str">
            <v>azz</v>
          </cell>
          <cell r="E8762">
            <v>22000</v>
          </cell>
        </row>
        <row r="8763">
          <cell r="B8763" t="str">
            <v>Burhani Mehal</v>
          </cell>
          <cell r="C8763" t="str">
            <v xml:space="preserve">salary </v>
          </cell>
          <cell r="D8763" t="str">
            <v>paid for waris pool</v>
          </cell>
          <cell r="E8763">
            <v>4000</v>
          </cell>
        </row>
        <row r="8764">
          <cell r="B8764" t="str">
            <v>FTC Floors</v>
          </cell>
          <cell r="C8764" t="str">
            <v>fuel</v>
          </cell>
          <cell r="D8764" t="str">
            <v>nadeem bhai</v>
          </cell>
          <cell r="E8764">
            <v>3000</v>
          </cell>
        </row>
        <row r="8765">
          <cell r="B8765" t="str">
            <v>hashmani</v>
          </cell>
          <cell r="C8765" t="str">
            <v>Material</v>
          </cell>
          <cell r="D8765" t="str">
            <v>jahangeer</v>
          </cell>
          <cell r="E8765">
            <v>4090</v>
          </cell>
        </row>
        <row r="8766">
          <cell r="B8766" t="str">
            <v>Ideas Atrium Mall</v>
          </cell>
          <cell r="C8766" t="str">
            <v>Material</v>
          </cell>
          <cell r="D8766" t="str">
            <v>jahangeer</v>
          </cell>
          <cell r="E8766">
            <v>4090</v>
          </cell>
        </row>
        <row r="8767">
          <cell r="B8767" t="str">
            <v>Zeelaf Munir Villa</v>
          </cell>
          <cell r="E8767">
            <v>300</v>
          </cell>
        </row>
        <row r="8768">
          <cell r="B8768" t="str">
            <v>Zeelaf Munir Villa</v>
          </cell>
          <cell r="C8768" t="str">
            <v>drawings</v>
          </cell>
          <cell r="E8768">
            <v>300</v>
          </cell>
        </row>
        <row r="8769">
          <cell r="B8769" t="str">
            <v>JPMC (Main Project)</v>
          </cell>
          <cell r="C8769" t="str">
            <v>Material</v>
          </cell>
          <cell r="D8769" t="str">
            <v>ms flue duct and fuel</v>
          </cell>
          <cell r="E8769">
            <v>243065</v>
          </cell>
        </row>
        <row r="8770">
          <cell r="B8770" t="str">
            <v>Ideas Atrium Mall</v>
          </cell>
          <cell r="C8770" t="str">
            <v>fare</v>
          </cell>
          <cell r="E8770">
            <v>900</v>
          </cell>
        </row>
        <row r="8771">
          <cell r="B8771" t="str">
            <v>Zeelaf Munir Villa</v>
          </cell>
          <cell r="E8771">
            <v>960</v>
          </cell>
        </row>
        <row r="8772">
          <cell r="B8772" t="str">
            <v>Office</v>
          </cell>
          <cell r="D8772" t="str">
            <v>charity</v>
          </cell>
          <cell r="E8772">
            <v>8000</v>
          </cell>
        </row>
        <row r="8773">
          <cell r="B8773" t="str">
            <v>hashmani</v>
          </cell>
          <cell r="C8773" t="str">
            <v>Material</v>
          </cell>
          <cell r="D8773" t="str">
            <v>minhaa</v>
          </cell>
          <cell r="E8773">
            <v>1920</v>
          </cell>
        </row>
        <row r="8774">
          <cell r="B8774" t="str">
            <v>hashmani</v>
          </cell>
          <cell r="C8774" t="str">
            <v>Material</v>
          </cell>
          <cell r="D8774" t="str">
            <v>minhaa</v>
          </cell>
          <cell r="E8774">
            <v>4150</v>
          </cell>
        </row>
        <row r="8775">
          <cell r="B8775" t="str">
            <v>Zeelaf Munir Villa</v>
          </cell>
          <cell r="C8775" t="str">
            <v>Forte pakistan</v>
          </cell>
          <cell r="D8775" t="str">
            <v>insulation by minhaa</v>
          </cell>
          <cell r="E8775">
            <v>45400</v>
          </cell>
        </row>
        <row r="8776">
          <cell r="B8776" t="str">
            <v>Zeelaf Munir Villa</v>
          </cell>
          <cell r="C8776" t="str">
            <v>Material</v>
          </cell>
          <cell r="D8776" t="str">
            <v>minhaa</v>
          </cell>
          <cell r="E8776">
            <v>12210</v>
          </cell>
        </row>
        <row r="8777">
          <cell r="B8777" t="str">
            <v>JPMC (Main Project)</v>
          </cell>
          <cell r="C8777" t="str">
            <v>Material</v>
          </cell>
          <cell r="E8777">
            <v>1000</v>
          </cell>
        </row>
        <row r="8778">
          <cell r="B8778" t="str">
            <v>JPMC (Main Project)</v>
          </cell>
          <cell r="C8778" t="str">
            <v>Material</v>
          </cell>
          <cell r="D8778" t="str">
            <v>by imran engr misc invoices</v>
          </cell>
          <cell r="E8778">
            <v>32109</v>
          </cell>
        </row>
        <row r="8779">
          <cell r="B8779" t="str">
            <v>Sindh Club Apartments</v>
          </cell>
          <cell r="C8779" t="str">
            <v>Material</v>
          </cell>
          <cell r="D8779" t="str">
            <v>by zeeshan ac</v>
          </cell>
          <cell r="E8779">
            <v>2150</v>
          </cell>
        </row>
        <row r="8780">
          <cell r="B8780" t="str">
            <v>Zeelaf Munir Villa</v>
          </cell>
          <cell r="C8780" t="str">
            <v>Material</v>
          </cell>
          <cell r="D8780" t="str">
            <v>by zeeshan ac</v>
          </cell>
          <cell r="E8780">
            <v>2050</v>
          </cell>
        </row>
        <row r="8781">
          <cell r="B8781" t="str">
            <v>JPMC (Main Project)</v>
          </cell>
          <cell r="C8781" t="str">
            <v>mujahid cylinder</v>
          </cell>
          <cell r="E8781">
            <v>4000</v>
          </cell>
        </row>
        <row r="8782">
          <cell r="B8782" t="str">
            <v>JPMC (Main Project)</v>
          </cell>
          <cell r="C8782" t="str">
            <v>mujahid cylinder</v>
          </cell>
          <cell r="E8782">
            <v>4000</v>
          </cell>
        </row>
        <row r="8783">
          <cell r="B8783" t="str">
            <v>O/M EFU</v>
          </cell>
          <cell r="C8783" t="str">
            <v>Material</v>
          </cell>
          <cell r="D8783" t="str">
            <v>nadeem bhai</v>
          </cell>
          <cell r="E8783">
            <v>5860</v>
          </cell>
        </row>
        <row r="8784">
          <cell r="B8784" t="str">
            <v>hashmani</v>
          </cell>
          <cell r="C8784" t="str">
            <v>Material</v>
          </cell>
          <cell r="D8784" t="str">
            <v>minhaa</v>
          </cell>
          <cell r="E8784">
            <v>3000</v>
          </cell>
        </row>
        <row r="8785">
          <cell r="B8785" t="str">
            <v>BAF 6th Floor</v>
          </cell>
          <cell r="C8785" t="str">
            <v>Material</v>
          </cell>
          <cell r="D8785" t="str">
            <v>by minhaa</v>
          </cell>
          <cell r="E8785">
            <v>7316</v>
          </cell>
        </row>
        <row r="8786">
          <cell r="B8786" t="str">
            <v>Ideas Atrium Mall</v>
          </cell>
          <cell r="C8786" t="str">
            <v>drawings</v>
          </cell>
          <cell r="E8786">
            <v>300</v>
          </cell>
        </row>
        <row r="8787">
          <cell r="B8787" t="str">
            <v>Zeelaf Munir Villa</v>
          </cell>
          <cell r="C8787" t="str">
            <v>Material</v>
          </cell>
          <cell r="D8787" t="str">
            <v>for welding plant</v>
          </cell>
          <cell r="E8787">
            <v>5000</v>
          </cell>
        </row>
        <row r="8788">
          <cell r="B8788" t="str">
            <v>hashmani</v>
          </cell>
          <cell r="C8788" t="str">
            <v>Material</v>
          </cell>
          <cell r="D8788" t="str">
            <v>minhaa</v>
          </cell>
          <cell r="E8788">
            <v>3941</v>
          </cell>
        </row>
        <row r="8789">
          <cell r="B8789" t="str">
            <v>BAF 6th Floor</v>
          </cell>
          <cell r="C8789" t="str">
            <v>Material</v>
          </cell>
          <cell r="D8789" t="str">
            <v>minhaa</v>
          </cell>
          <cell r="E8789">
            <v>3500</v>
          </cell>
        </row>
        <row r="8790">
          <cell r="B8790" t="str">
            <v>JPMC (Main Project)</v>
          </cell>
          <cell r="C8790" t="str">
            <v>Material</v>
          </cell>
          <cell r="D8790" t="str">
            <v>minhaa</v>
          </cell>
          <cell r="E8790">
            <v>33010</v>
          </cell>
        </row>
        <row r="8791">
          <cell r="B8791" t="str">
            <v>Ideas Atrium Mall</v>
          </cell>
          <cell r="C8791" t="str">
            <v>Material</v>
          </cell>
          <cell r="D8791" t="str">
            <v>minhaa</v>
          </cell>
          <cell r="E8791">
            <v>3000</v>
          </cell>
        </row>
        <row r="8792">
          <cell r="B8792" t="str">
            <v>JPMC (Main Project)</v>
          </cell>
          <cell r="C8792" t="str">
            <v>Material</v>
          </cell>
          <cell r="D8792" t="str">
            <v>minhaa</v>
          </cell>
          <cell r="E8792">
            <v>5310</v>
          </cell>
        </row>
        <row r="8793">
          <cell r="B8793" t="str">
            <v>JPMC (Main Project)</v>
          </cell>
          <cell r="C8793" t="str">
            <v>misc</v>
          </cell>
          <cell r="D8793" t="str">
            <v>super card + fuel</v>
          </cell>
          <cell r="E8793">
            <v>700</v>
          </cell>
        </row>
        <row r="8794">
          <cell r="B8794" t="str">
            <v>Zeelaf Munir Villa</v>
          </cell>
          <cell r="C8794" t="str">
            <v>mineral water</v>
          </cell>
          <cell r="D8794" t="str">
            <v>bike maintenanc</v>
          </cell>
          <cell r="E8794">
            <v>3000</v>
          </cell>
        </row>
        <row r="8795">
          <cell r="B8795" t="str">
            <v>hashmani</v>
          </cell>
          <cell r="C8795" t="str">
            <v>Material</v>
          </cell>
          <cell r="D8795" t="str">
            <v>by azeem</v>
          </cell>
          <cell r="E8795">
            <v>58500</v>
          </cell>
        </row>
        <row r="8796">
          <cell r="B8796" t="str">
            <v>Falcon Mall</v>
          </cell>
          <cell r="C8796" t="str">
            <v>Material</v>
          </cell>
          <cell r="D8796" t="str">
            <v>by azeem</v>
          </cell>
          <cell r="E8796">
            <v>5940</v>
          </cell>
        </row>
        <row r="8797">
          <cell r="B8797" t="str">
            <v>Naveed malik</v>
          </cell>
          <cell r="C8797" t="str">
            <v>Material</v>
          </cell>
          <cell r="D8797" t="str">
            <v>by shahid painter misc invoices</v>
          </cell>
          <cell r="E8797">
            <v>10480</v>
          </cell>
        </row>
        <row r="8798">
          <cell r="B8798" t="str">
            <v>Falcon Mall</v>
          </cell>
          <cell r="C8798" t="str">
            <v>Material</v>
          </cell>
          <cell r="D8798" t="str">
            <v>by shahid painter misc invoices</v>
          </cell>
          <cell r="E8798">
            <v>10480</v>
          </cell>
        </row>
        <row r="8799">
          <cell r="B8799" t="str">
            <v>Hyundai Showroom</v>
          </cell>
          <cell r="C8799" t="str">
            <v>Material</v>
          </cell>
          <cell r="D8799" t="str">
            <v>by shahid painter misc invoices</v>
          </cell>
          <cell r="E8799">
            <v>10480</v>
          </cell>
        </row>
        <row r="8800">
          <cell r="B8800" t="str">
            <v>JPMC (Main Project)</v>
          </cell>
          <cell r="C8800" t="str">
            <v>Material</v>
          </cell>
          <cell r="D8800" t="str">
            <v>by imran engr misc invoices</v>
          </cell>
          <cell r="E8800">
            <v>32475</v>
          </cell>
        </row>
        <row r="8801">
          <cell r="B8801" t="str">
            <v>Ideas Atrium Mall</v>
          </cell>
          <cell r="C8801" t="str">
            <v>Material</v>
          </cell>
          <cell r="D8801" t="str">
            <v>by azeem</v>
          </cell>
          <cell r="E8801">
            <v>21475</v>
          </cell>
        </row>
        <row r="8802">
          <cell r="B8802" t="str">
            <v>JPMC (Main Project)</v>
          </cell>
          <cell r="C8802" t="str">
            <v>Material</v>
          </cell>
          <cell r="D8802" t="str">
            <v>by imran engr misc invoices</v>
          </cell>
          <cell r="E8802">
            <v>20355</v>
          </cell>
        </row>
        <row r="8803">
          <cell r="B8803" t="str">
            <v>Zeelaf Munir Villa</v>
          </cell>
          <cell r="C8803" t="str">
            <v>Material</v>
          </cell>
          <cell r="D8803" t="str">
            <v>by jahangeer</v>
          </cell>
          <cell r="E8803">
            <v>3950</v>
          </cell>
        </row>
        <row r="8804">
          <cell r="B8804" t="str">
            <v>Ideas Atrium Mall</v>
          </cell>
          <cell r="C8804" t="str">
            <v>Material</v>
          </cell>
          <cell r="D8804" t="str">
            <v>purcashed by azeem</v>
          </cell>
          <cell r="E8804">
            <v>83585</v>
          </cell>
        </row>
        <row r="8805">
          <cell r="B8805" t="str">
            <v>hashmani</v>
          </cell>
          <cell r="C8805" t="str">
            <v>Material</v>
          </cell>
          <cell r="D8805" t="str">
            <v>misc by minhaal</v>
          </cell>
          <cell r="E8805">
            <v>6680</v>
          </cell>
        </row>
        <row r="8806">
          <cell r="B8806" t="str">
            <v>Zeelaf Munir Villa</v>
          </cell>
          <cell r="C8806" t="str">
            <v>Material</v>
          </cell>
          <cell r="D8806" t="str">
            <v>misc by minhaal</v>
          </cell>
          <cell r="E8806">
            <v>6500</v>
          </cell>
        </row>
        <row r="8807">
          <cell r="B8807" t="str">
            <v>hashmani</v>
          </cell>
          <cell r="C8807" t="str">
            <v>Material</v>
          </cell>
          <cell r="D8807" t="str">
            <v>misc by minhaal</v>
          </cell>
          <cell r="E8807">
            <v>3616</v>
          </cell>
        </row>
        <row r="8808">
          <cell r="B8808" t="str">
            <v xml:space="preserve">MHR Personal </v>
          </cell>
          <cell r="C8808" t="str">
            <v>news paper</v>
          </cell>
          <cell r="E8808">
            <v>660</v>
          </cell>
        </row>
        <row r="8809">
          <cell r="B8809" t="str">
            <v>JPMC (Main Project)</v>
          </cell>
          <cell r="C8809" t="str">
            <v>fare</v>
          </cell>
          <cell r="D8809" t="str">
            <v>paid for duct sealent</v>
          </cell>
          <cell r="E8809">
            <v>350</v>
          </cell>
        </row>
        <row r="8810">
          <cell r="B8810" t="str">
            <v>BAF 6th Floor</v>
          </cell>
          <cell r="C8810" t="str">
            <v>misc</v>
          </cell>
          <cell r="D8810" t="str">
            <v>misc expense</v>
          </cell>
          <cell r="E8810">
            <v>1000</v>
          </cell>
        </row>
        <row r="8811">
          <cell r="B8811" t="str">
            <v>Ideas Atrium Mall</v>
          </cell>
          <cell r="C8811" t="str">
            <v>Material</v>
          </cell>
          <cell r="D8811" t="str">
            <v>by minhaal</v>
          </cell>
          <cell r="E8811">
            <v>20220</v>
          </cell>
        </row>
        <row r="8812">
          <cell r="B8812" t="str">
            <v>Zeelaf Munir Villa</v>
          </cell>
          <cell r="C8812" t="str">
            <v>Material</v>
          </cell>
          <cell r="D8812" t="str">
            <v>grinder from incco by bilal</v>
          </cell>
          <cell r="E8812">
            <v>4000</v>
          </cell>
        </row>
        <row r="8813">
          <cell r="B8813" t="str">
            <v>JPMC (Main Project)</v>
          </cell>
          <cell r="C8813" t="str">
            <v>Material</v>
          </cell>
          <cell r="D8813" t="str">
            <v>purcahsed 03 nos master tank (warranty cards attached in jpmc file) adv paid</v>
          </cell>
          <cell r="E8813">
            <v>15000</v>
          </cell>
        </row>
        <row r="8814">
          <cell r="B8814" t="str">
            <v>JPMC (Main Project)</v>
          </cell>
          <cell r="C8814" t="str">
            <v>Material</v>
          </cell>
          <cell r="D8814" t="str">
            <v>purcahsed 03 nos master tank (warranty cards attached in jpmc file) rem paid</v>
          </cell>
          <cell r="E8814">
            <v>180000</v>
          </cell>
        </row>
        <row r="8815">
          <cell r="B8815" t="str">
            <v>JPMC (Main Project)</v>
          </cell>
          <cell r="C8815" t="str">
            <v>Material</v>
          </cell>
          <cell r="D8815" t="str">
            <v>by minhaal</v>
          </cell>
          <cell r="E8815">
            <v>6000</v>
          </cell>
        </row>
        <row r="8816">
          <cell r="B8816" t="str">
            <v>Ideas Atrium Mall</v>
          </cell>
          <cell r="C8816" t="str">
            <v>Material</v>
          </cell>
          <cell r="D8816" t="str">
            <v>by minhaal</v>
          </cell>
          <cell r="E8816">
            <v>2000</v>
          </cell>
        </row>
        <row r="8817">
          <cell r="B8817" t="str">
            <v>BAF 6th Floor</v>
          </cell>
          <cell r="C8817" t="str">
            <v>fare</v>
          </cell>
          <cell r="D8817" t="str">
            <v>paid</v>
          </cell>
          <cell r="E8817">
            <v>1000</v>
          </cell>
        </row>
        <row r="8818">
          <cell r="B8818" t="str">
            <v>JPMC (Main Project)</v>
          </cell>
          <cell r="C8818" t="str">
            <v>Vohra Cloth</v>
          </cell>
          <cell r="D8818" t="str">
            <v>paid cash for 10 thans</v>
          </cell>
          <cell r="E8818">
            <v>23000</v>
          </cell>
        </row>
        <row r="8819">
          <cell r="B8819" t="str">
            <v>Zeelaf Munir Villa</v>
          </cell>
          <cell r="C8819" t="str">
            <v>weldon</v>
          </cell>
          <cell r="D8819" t="str">
            <v>paid cash (sami bhabhi came for cash deductin)</v>
          </cell>
          <cell r="E8819">
            <v>50000</v>
          </cell>
        </row>
        <row r="8820">
          <cell r="B8820" t="str">
            <v>JPMC (Main Project)</v>
          </cell>
          <cell r="C8820" t="str">
            <v>mughal iron</v>
          </cell>
          <cell r="D8820" t="str">
            <v>paid for sqaure pipe purchased</v>
          </cell>
          <cell r="E8820">
            <v>40600</v>
          </cell>
        </row>
        <row r="8821">
          <cell r="B8821" t="str">
            <v>JPMC (Main Project)</v>
          </cell>
          <cell r="C8821" t="str">
            <v>Shahid Riggger</v>
          </cell>
          <cell r="D8821" t="str">
            <v>paid for 03 nos tank shifting to roof</v>
          </cell>
          <cell r="E8821">
            <v>15000</v>
          </cell>
        </row>
        <row r="8822">
          <cell r="B8822" t="str">
            <v>JPMC (Main Project)</v>
          </cell>
          <cell r="C8822" t="str">
            <v>Material</v>
          </cell>
          <cell r="D8822" t="str">
            <v>weldinng rod by minhaal from inco</v>
          </cell>
          <cell r="E8822">
            <v>11100</v>
          </cell>
        </row>
        <row r="8823">
          <cell r="B8823" t="str">
            <v>JPMC (Main Project)</v>
          </cell>
          <cell r="C8823" t="str">
            <v>fare</v>
          </cell>
          <cell r="D8823" t="str">
            <v>paid</v>
          </cell>
          <cell r="E8823">
            <v>2000</v>
          </cell>
        </row>
        <row r="8824">
          <cell r="B8824" t="str">
            <v xml:space="preserve">MHR Personal </v>
          </cell>
          <cell r="C8824" t="str">
            <v>sir rehman</v>
          </cell>
          <cell r="D8824" t="str">
            <v>paid for fuel</v>
          </cell>
          <cell r="E8824">
            <v>4000</v>
          </cell>
        </row>
        <row r="8825">
          <cell r="B8825" t="str">
            <v>Office</v>
          </cell>
          <cell r="C8825" t="str">
            <v>rehan aslam</v>
          </cell>
          <cell r="D8825" t="str">
            <v>misc kitchen and office espenses for the month of feb 20</v>
          </cell>
          <cell r="E8825">
            <v>31691</v>
          </cell>
        </row>
        <row r="8826">
          <cell r="B8826" t="str">
            <v>hashmani</v>
          </cell>
          <cell r="C8826" t="str">
            <v>Muzammil</v>
          </cell>
          <cell r="D8826" t="str">
            <v>paid cash in hashmani deals</v>
          </cell>
          <cell r="E8826">
            <v>150000</v>
          </cell>
        </row>
        <row r="8827">
          <cell r="B8827" t="str">
            <v xml:space="preserve">MHR Personal </v>
          </cell>
          <cell r="C8827" t="str">
            <v>rehan aunty</v>
          </cell>
          <cell r="D8827" t="str">
            <v>paid for misc expenses cash paid</v>
          </cell>
          <cell r="E8827">
            <v>12500</v>
          </cell>
        </row>
        <row r="8828">
          <cell r="B8828" t="str">
            <v>JPMC (Main Project)</v>
          </cell>
          <cell r="C8828" t="str">
            <v>azaad</v>
          </cell>
          <cell r="D8828" t="str">
            <v>paid thru dib chq 02086918 
billed amount  87,000
chq amount     60,000
-------------------------------
rem                   27,000  which was adjusted in his advance</v>
          </cell>
          <cell r="E8828">
            <v>87000</v>
          </cell>
        </row>
        <row r="8829">
          <cell r="B8829" t="str">
            <v>Ideas Atrium Mall</v>
          </cell>
          <cell r="C8829" t="str">
            <v>weldon</v>
          </cell>
          <cell r="D8829" t="str">
            <v>paid thru dib chq 02086915</v>
          </cell>
          <cell r="E8829">
            <v>100000</v>
          </cell>
        </row>
        <row r="8830">
          <cell r="B8830" t="str">
            <v>JPMC (Main Project)</v>
          </cell>
          <cell r="C8830" t="str">
            <v>engatech</v>
          </cell>
          <cell r="D8830" t="str">
            <v>paid thru dib chq 02086914</v>
          </cell>
          <cell r="E8830">
            <v>43755</v>
          </cell>
        </row>
        <row r="8831">
          <cell r="B8831" t="str">
            <v>JPMC (Main Project)</v>
          </cell>
          <cell r="C8831" t="str">
            <v>Umer Anjum</v>
          </cell>
          <cell r="D8831" t="str">
            <v>paid thru dib chq 02086919 paid</v>
          </cell>
          <cell r="E8831">
            <v>100000</v>
          </cell>
        </row>
        <row r="8832">
          <cell r="B8832" t="str">
            <v>O/M The Place</v>
          </cell>
          <cell r="C8832" t="str">
            <v>SST Tax</v>
          </cell>
          <cell r="D8832" t="str">
            <v>paid thru MCB chq 1749741912 chq amount 75880</v>
          </cell>
          <cell r="E8832">
            <v>30160</v>
          </cell>
        </row>
        <row r="8833">
          <cell r="B8833" t="str">
            <v xml:space="preserve">O/M Nue Multiplex </v>
          </cell>
          <cell r="C8833" t="str">
            <v>SST Tax</v>
          </cell>
          <cell r="D8833" t="str">
            <v>paid thru MCB chq 1749741912 chq amount 75880</v>
          </cell>
          <cell r="E8833">
            <v>32760</v>
          </cell>
        </row>
        <row r="8834">
          <cell r="B8834" t="str">
            <v>FTC Floors</v>
          </cell>
          <cell r="C8834" t="str">
            <v>SST Tax</v>
          </cell>
          <cell r="D8834" t="str">
            <v>paid thru MCB chq 1749741912 chq amount 75880</v>
          </cell>
          <cell r="E8834">
            <v>12960</v>
          </cell>
        </row>
        <row r="8835">
          <cell r="B8835" t="str">
            <v>JPMC (Main Project)</v>
          </cell>
          <cell r="C8835" t="str">
            <v>Vohra Cloth</v>
          </cell>
          <cell r="D8835" t="str">
            <v>paid thru dib chq 02086920 paid for 10 thans at jpmc</v>
          </cell>
          <cell r="E8835">
            <v>23000</v>
          </cell>
        </row>
        <row r="8836">
          <cell r="B8836" t="str">
            <v>JPMC (Main Project)</v>
          </cell>
          <cell r="C8836" t="str">
            <v>Eastern Sanitry</v>
          </cell>
          <cell r="D8836" t="str">
            <v>Paid cash to eastern this cash received from Total jpmc ipc 44 payment received on 11-2-20 cash delivered by Kamran and talha at his chop near mubarak mosque gizri</v>
          </cell>
          <cell r="E8836">
            <v>320000</v>
          </cell>
        </row>
        <row r="8837">
          <cell r="B8837" t="str">
            <v>Ideas Atrium Mall</v>
          </cell>
          <cell r="C8837" t="str">
            <v>shahbaz duct</v>
          </cell>
          <cell r="D8837" t="str">
            <v>paid cash to shahbaz for ideas atrium deal advance</v>
          </cell>
          <cell r="E8837">
            <v>50000</v>
          </cell>
        </row>
        <row r="8838">
          <cell r="B8838" t="str">
            <v>Falcon Mall</v>
          </cell>
          <cell r="C8838" t="str">
            <v>JES</v>
          </cell>
          <cell r="D8838" t="str">
            <v>Paid cash to JES instrumnetionaio this cash received from Total jpmc ipc 44 payment received on 11-2-20 cash given to Nasir from jes office</v>
          </cell>
          <cell r="E8838">
            <v>180000</v>
          </cell>
        </row>
        <row r="8839">
          <cell r="B8839" t="str">
            <v>JPMC (Main Project)</v>
          </cell>
          <cell r="C8839" t="str">
            <v>Fateh Steel</v>
          </cell>
          <cell r="D8839" t="str">
            <v>Chq paid to Fateh steel (in the name naseer uddin h lalani GST invoice) this cheuq received from Total jpmc ipc 44 payment received on 11-2-20 (chq delivered by munhaal at fateh office)</v>
          </cell>
          <cell r="E8839">
            <v>405113</v>
          </cell>
        </row>
        <row r="8840">
          <cell r="B8840" t="str">
            <v>Ideas Atrium Mall</v>
          </cell>
          <cell r="C8840" t="str">
            <v>Al-Burhan Traders</v>
          </cell>
          <cell r="D8840" t="str">
            <v>Chq paid to Al-Burhan trades (in the name Lifcon steel industry GST invoice) this cheuq received from Total jpmc ipc 44 payment received on 11-2-20 (chq delivered by munhaal at  al burhan office)</v>
          </cell>
          <cell r="E8840">
            <v>26998</v>
          </cell>
        </row>
        <row r="8841">
          <cell r="B8841" t="str">
            <v>JPMC (Main Project)</v>
          </cell>
          <cell r="C8841" t="str">
            <v>Al-Burhan Traders</v>
          </cell>
          <cell r="D8841" t="str">
            <v>Chq paid to Al-Burhan trades (in the name Lifcon steel industry GST invoice) this cheuq received from Total jpmc ipc 44 payment received on 11-2-20 (chq delivered by munhaal at  al burhan office)</v>
          </cell>
          <cell r="E8841">
            <v>183002</v>
          </cell>
        </row>
        <row r="8842">
          <cell r="B8842" t="str">
            <v>Ideas Atrium Mall</v>
          </cell>
          <cell r="C8842" t="str">
            <v>Iqbal sons</v>
          </cell>
          <cell r="D8842" t="str">
            <v>Chq paid to Iqbal sons  this cheuq received from Total jpmc ipc 44 payment received on 11-2-20   chq amount 300,000</v>
          </cell>
          <cell r="E8842">
            <v>28565</v>
          </cell>
        </row>
        <row r="8843">
          <cell r="B8843" t="str">
            <v>hashmani</v>
          </cell>
          <cell r="C8843" t="str">
            <v>Iqbal sons</v>
          </cell>
          <cell r="D8843" t="str">
            <v>Chq paid to Iqbal sons  this cheuq received from Total jpmc ipc 44 payment received on 11-2-20   chq amount 300,000</v>
          </cell>
          <cell r="E8843">
            <v>31765</v>
          </cell>
        </row>
        <row r="8844">
          <cell r="B8844" t="str">
            <v>JPMC (Main Project)</v>
          </cell>
          <cell r="C8844" t="str">
            <v>Iqbal sons</v>
          </cell>
          <cell r="D8844" t="str">
            <v>Chq paid to Iqbal sons  this cheuq received from Total jpmc ipc 44 payment received on 11-2-20   chq amount 300,000</v>
          </cell>
          <cell r="E8844">
            <v>198070</v>
          </cell>
        </row>
        <row r="8845">
          <cell r="B8845" t="str">
            <v>Ideas Atrium Mall</v>
          </cell>
          <cell r="C8845" t="str">
            <v>Iqbal sons</v>
          </cell>
          <cell r="D8845" t="str">
            <v>Chq paid to Iqbal sons  this cheuq received from Total jpmc ipc 44 payment received on 11-2-20   chq amount 300,000</v>
          </cell>
          <cell r="E8845">
            <v>20800</v>
          </cell>
        </row>
        <row r="8846">
          <cell r="B8846" t="str">
            <v>BAF 6th Floor</v>
          </cell>
          <cell r="C8846" t="str">
            <v>Iqbal sons</v>
          </cell>
          <cell r="D8846" t="str">
            <v>Chq paid to Iqbal sons  this cheuq received from Total jpmc ipc 44 payment received on 11-2-20   chq amount 300,000</v>
          </cell>
          <cell r="E8846">
            <v>20800</v>
          </cell>
        </row>
        <row r="8847">
          <cell r="B8847" t="str">
            <v>JPMC (Main Project)</v>
          </cell>
          <cell r="C8847" t="str">
            <v>Danish International</v>
          </cell>
          <cell r="D8847" t="str">
            <v>Chq paid to Danish intl  this cheuq received from Total jpmc ipc 44 payment received on 11-2-20   chq amount 300,000</v>
          </cell>
          <cell r="E8847">
            <v>300000</v>
          </cell>
        </row>
        <row r="8848">
          <cell r="B8848" t="str">
            <v xml:space="preserve">MHR Personal </v>
          </cell>
          <cell r="C8848" t="str">
            <v>sir rehman</v>
          </cell>
          <cell r="D8848" t="str">
            <v>paid thru dib chq 02086921 misc invoices groceries and haji pharmacy</v>
          </cell>
          <cell r="E8848">
            <v>102472</v>
          </cell>
        </row>
        <row r="8849">
          <cell r="B8849" t="str">
            <v>hashmani</v>
          </cell>
          <cell r="C8849" t="str">
            <v>Raza Engineering</v>
          </cell>
          <cell r="D8849" t="str">
            <v>paid</v>
          </cell>
          <cell r="E8849">
            <v>80000</v>
          </cell>
        </row>
        <row r="8850">
          <cell r="B8850" t="str">
            <v>JPMC (Main Project)</v>
          </cell>
          <cell r="C8850" t="str">
            <v>tariq insulator</v>
          </cell>
          <cell r="D8850" t="str">
            <v>paid cash advance for jpmc chq pipe cladding</v>
          </cell>
          <cell r="E8850">
            <v>80000</v>
          </cell>
        </row>
        <row r="8851">
          <cell r="B8851" t="str">
            <v xml:space="preserve">MHR Personal </v>
          </cell>
          <cell r="C8851" t="str">
            <v>sir rehman</v>
          </cell>
          <cell r="D8851" t="str">
            <v>paid thru dib chq 02086922 for cargo and imisc invoies</v>
          </cell>
          <cell r="E8851">
            <v>32300</v>
          </cell>
        </row>
        <row r="8852">
          <cell r="B8852" t="str">
            <v>hashmani</v>
          </cell>
          <cell r="C8852" t="str">
            <v>abdullah insulation</v>
          </cell>
          <cell r="D8852" t="str">
            <v>totl cash paid 35000</v>
          </cell>
          <cell r="E8852">
            <v>21000</v>
          </cell>
        </row>
        <row r="8853">
          <cell r="B8853" t="str">
            <v>Ideas Atrium Mall</v>
          </cell>
          <cell r="C8853" t="str">
            <v>abdullah insulation</v>
          </cell>
          <cell r="D8853" t="str">
            <v>totl cash paid 35000</v>
          </cell>
          <cell r="E8853">
            <v>14000</v>
          </cell>
        </row>
        <row r="8854">
          <cell r="B8854" t="str">
            <v>Office</v>
          </cell>
          <cell r="C8854" t="str">
            <v>Utilities bills</v>
          </cell>
          <cell r="D8854" t="str">
            <v>totl cash paid 20688</v>
          </cell>
          <cell r="E8854">
            <v>3990</v>
          </cell>
        </row>
        <row r="8855">
          <cell r="B8855" t="str">
            <v xml:space="preserve">MHR Personal </v>
          </cell>
          <cell r="C8855" t="str">
            <v>Utilities bills</v>
          </cell>
          <cell r="D8855" t="str">
            <v>totl cash paid 20688</v>
          </cell>
          <cell r="E8855">
            <v>16678</v>
          </cell>
        </row>
        <row r="8856">
          <cell r="B8856" t="str">
            <v>Zeelaf Munir Villa</v>
          </cell>
          <cell r="C8856" t="str">
            <v>shahbaz duct</v>
          </cell>
          <cell r="D8856" t="str">
            <v xml:space="preserve">paid advance in zmv Jan 20 salarues </v>
          </cell>
          <cell r="E8856">
            <v>40000</v>
          </cell>
        </row>
        <row r="8857">
          <cell r="B8857" t="str">
            <v>JPMC (Main Project)</v>
          </cell>
          <cell r="C8857" t="str">
            <v>Moiz Zahabiya</v>
          </cell>
          <cell r="D8857" t="str">
            <v>paid cash</v>
          </cell>
          <cell r="E8857">
            <v>45500</v>
          </cell>
        </row>
        <row r="8858">
          <cell r="B8858" t="str">
            <v>Falcon Mall</v>
          </cell>
          <cell r="C8858" t="str">
            <v>Basheer Pipe Installation</v>
          </cell>
          <cell r="D8858" t="str">
            <v>paid cash</v>
          </cell>
          <cell r="E8858">
            <v>35000</v>
          </cell>
        </row>
        <row r="8859">
          <cell r="B8859" t="str">
            <v>hashmani</v>
          </cell>
          <cell r="C8859" t="str">
            <v>Faizan duct</v>
          </cell>
          <cell r="D8859" t="str">
            <v>paid for installation of ducting</v>
          </cell>
          <cell r="E8859">
            <v>55000</v>
          </cell>
        </row>
        <row r="8860">
          <cell r="B8860" t="str">
            <v>Zeelaf Munir Villa</v>
          </cell>
          <cell r="C8860" t="str">
            <v>shahbaz duct</v>
          </cell>
          <cell r="D8860" t="str">
            <v>paid remaining cash in jan 20 salaye</v>
          </cell>
          <cell r="E8860">
            <v>15000</v>
          </cell>
        </row>
        <row r="8861">
          <cell r="B8861" t="str">
            <v>JPMC (Main Project)</v>
          </cell>
          <cell r="C8861" t="str">
            <v>Vohra Cloth</v>
          </cell>
          <cell r="D8861" t="str">
            <v>paid thru dib chq 02086923</v>
          </cell>
          <cell r="E8861">
            <v>34500</v>
          </cell>
        </row>
        <row r="8862">
          <cell r="B8862" t="str">
            <v>JPMC (Main Project)</v>
          </cell>
          <cell r="C8862" t="str">
            <v>abdullah insulation</v>
          </cell>
          <cell r="D8862" t="str">
            <v>paid advance in jpmc bill</v>
          </cell>
          <cell r="E8862">
            <v>20000</v>
          </cell>
        </row>
        <row r="8863">
          <cell r="B8863" t="str">
            <v>BAF 6th Floor</v>
          </cell>
          <cell r="C8863" t="str">
            <v>Ali raza engineering</v>
          </cell>
          <cell r="D8863" t="str">
            <v>paid thru mcb 1749741914</v>
          </cell>
          <cell r="E8863">
            <v>100000</v>
          </cell>
        </row>
        <row r="8864">
          <cell r="B8864" t="str">
            <v>JPMC (Main Project)</v>
          </cell>
          <cell r="C8864" t="str">
            <v>Umer Anjum</v>
          </cell>
          <cell r="D8864" t="str">
            <v>paid thru mcb 1749741915</v>
          </cell>
          <cell r="E8864">
            <v>95000</v>
          </cell>
        </row>
        <row r="8865">
          <cell r="B8865" t="str">
            <v>BAF 6th Floor</v>
          </cell>
          <cell r="C8865" t="str">
            <v>Zafar Grills</v>
          </cell>
          <cell r="D8865" t="str">
            <v>paid thru mcb 1749741917 Advance rem 50,000</v>
          </cell>
          <cell r="E8865">
            <v>40000</v>
          </cell>
        </row>
        <row r="8866">
          <cell r="B8866" t="str">
            <v>Ideas Atrium Mall</v>
          </cell>
          <cell r="C8866" t="str">
            <v>Zafar Grills</v>
          </cell>
          <cell r="D8866" t="str">
            <v>paid thru mcb 1749741916 chq amount 83600</v>
          </cell>
          <cell r="E8866">
            <v>40000</v>
          </cell>
        </row>
        <row r="8867">
          <cell r="B8867" t="str">
            <v>BAF 6th Floor</v>
          </cell>
          <cell r="C8867" t="str">
            <v>Zafar Grills</v>
          </cell>
          <cell r="D8867" t="str">
            <v>paid thru mcb 1749741916 chq amount 83600</v>
          </cell>
          <cell r="E8867">
            <v>35700</v>
          </cell>
        </row>
        <row r="8868">
          <cell r="B8868" t="str">
            <v>JPMC (Main Project)</v>
          </cell>
          <cell r="C8868" t="str">
            <v>Zafar Grills</v>
          </cell>
          <cell r="D8868" t="str">
            <v>paid thru mcb 1749741916 chq amount 83600</v>
          </cell>
          <cell r="E8868">
            <v>7920</v>
          </cell>
        </row>
        <row r="8869">
          <cell r="B8869" t="str">
            <v>FTC Floors</v>
          </cell>
          <cell r="C8869" t="str">
            <v>Received</v>
          </cell>
          <cell r="D8869" t="str">
            <v xml:space="preserve">received jan 20 bill </v>
          </cell>
          <cell r="F8869">
            <v>157140</v>
          </cell>
        </row>
        <row r="8870">
          <cell r="B8870" t="str">
            <v>Zeelaf Munir Villa</v>
          </cell>
          <cell r="C8870" t="str">
            <v>Received</v>
          </cell>
          <cell r="D8870" t="str">
            <v>9th adhoc payment received</v>
          </cell>
          <cell r="F8870">
            <v>1500000</v>
          </cell>
        </row>
        <row r="8871">
          <cell r="B8871" t="str">
            <v>JPMC (Main Project)</v>
          </cell>
          <cell r="C8871" t="str">
            <v>Received</v>
          </cell>
          <cell r="D8871" t="str">
            <v>received against ipc 44 payment (summary in comment box</v>
          </cell>
          <cell r="F8871">
            <v>500000</v>
          </cell>
        </row>
        <row r="8872">
          <cell r="B8872" t="str">
            <v>JPMC (Main Project)</v>
          </cell>
          <cell r="C8872" t="str">
            <v>Received</v>
          </cell>
          <cell r="D8872" t="str">
            <v>received against ipc 44 payment (used in office cash)</v>
          </cell>
          <cell r="F8872">
            <v>500000</v>
          </cell>
        </row>
        <row r="8873">
          <cell r="B8873" t="str">
            <v>JPMC (Main Project)</v>
          </cell>
          <cell r="C8873" t="str">
            <v>Received</v>
          </cell>
          <cell r="D8873" t="str">
            <v>received against ipc 44 payment (chq given to danish intl)</v>
          </cell>
          <cell r="F8873">
            <v>300000</v>
          </cell>
        </row>
        <row r="8874">
          <cell r="B8874" t="str">
            <v>JPMC (Main Project)</v>
          </cell>
          <cell r="C8874" t="str">
            <v>Received</v>
          </cell>
          <cell r="D8874" t="str">
            <v>received against ipc 44 payment (chq given to iqbal sons</v>
          </cell>
          <cell r="F8874">
            <v>300000</v>
          </cell>
        </row>
        <row r="8875">
          <cell r="B8875" t="str">
            <v>JPMC (Main Project)</v>
          </cell>
          <cell r="C8875" t="str">
            <v>Received</v>
          </cell>
          <cell r="D8875" t="str">
            <v>received against ipc 44 payment (chq given to burhan traders</v>
          </cell>
          <cell r="F8875">
            <v>210000</v>
          </cell>
        </row>
        <row r="8876">
          <cell r="B8876" t="str">
            <v>JPMC (Main Project)</v>
          </cell>
          <cell r="C8876" t="str">
            <v>Received</v>
          </cell>
          <cell r="D8876" t="str">
            <v>received against ipc 44 payment (chq given to Fateh steel)</v>
          </cell>
          <cell r="F8876">
            <v>139084</v>
          </cell>
        </row>
        <row r="8877">
          <cell r="B8877" t="str">
            <v>JPMC (Main Project)</v>
          </cell>
          <cell r="C8877" t="str">
            <v>Received</v>
          </cell>
          <cell r="D8877" t="str">
            <v>received against ipc 44 payment (chq given to Fateh steel)</v>
          </cell>
          <cell r="F8877">
            <v>128261</v>
          </cell>
        </row>
        <row r="8878">
          <cell r="B8878" t="str">
            <v>JPMC (Main Project)</v>
          </cell>
          <cell r="C8878" t="str">
            <v>Received</v>
          </cell>
          <cell r="D8878" t="str">
            <v>received against ipc 44 payment (chq given to Fateh steel)</v>
          </cell>
          <cell r="F8878">
            <v>137468</v>
          </cell>
        </row>
        <row r="8879">
          <cell r="B8879" t="str">
            <v>Sindh Club Apartments</v>
          </cell>
          <cell r="C8879" t="str">
            <v>Received</v>
          </cell>
          <cell r="D8879" t="str">
            <v>received 1st payment after mobilization (used in office cash)</v>
          </cell>
          <cell r="F8879">
            <v>508755</v>
          </cell>
        </row>
        <row r="8880">
          <cell r="B8880" t="str">
            <v>JPMC (Main Project)</v>
          </cell>
          <cell r="C8880" t="str">
            <v>Received</v>
          </cell>
          <cell r="D8880" t="str">
            <v>received against JPMC kitchen regulator payment</v>
          </cell>
          <cell r="F8880">
            <v>46250</v>
          </cell>
        </row>
        <row r="8881">
          <cell r="B8881" t="str">
            <v>Ideas Atrium Mall</v>
          </cell>
          <cell r="C8881" t="str">
            <v>Received</v>
          </cell>
          <cell r="D8881" t="str">
            <v>received 2nd payment on PES name after deduct 7.5% tax</v>
          </cell>
          <cell r="F8881">
            <v>462500</v>
          </cell>
        </row>
        <row r="8882">
          <cell r="B8882" t="str">
            <v xml:space="preserve">O/M Nue Multiplex </v>
          </cell>
          <cell r="C8882" t="str">
            <v>Received</v>
          </cell>
          <cell r="D8882" t="str">
            <v>received Jan 20  o/m bill</v>
          </cell>
          <cell r="F8882">
            <v>321064</v>
          </cell>
        </row>
        <row r="8883">
          <cell r="B8883" t="str">
            <v>O/M EFU</v>
          </cell>
          <cell r="C8883" t="str">
            <v>Received</v>
          </cell>
          <cell r="D8883" t="str">
            <v>received against EFU monthly Operation &amp; maintenance Bill from Oct 19 to Dec 2019 MCB chq # 1004512275 dated 26-02-20 submitted in PS MCB</v>
          </cell>
          <cell r="F8883">
            <v>625014</v>
          </cell>
        </row>
        <row r="8884">
          <cell r="B8884" t="str">
            <v>JPMC (Main Project)</v>
          </cell>
          <cell r="C8884" t="str">
            <v xml:space="preserve">salary </v>
          </cell>
          <cell r="D8884" t="str">
            <v>Bilal bhai</v>
          </cell>
          <cell r="E8884">
            <v>25000</v>
          </cell>
        </row>
        <row r="8885">
          <cell r="B8885" t="str">
            <v>hashmani</v>
          </cell>
          <cell r="C8885" t="str">
            <v xml:space="preserve">salary </v>
          </cell>
          <cell r="D8885" t="str">
            <v>Bilal bhai</v>
          </cell>
          <cell r="E8885">
            <v>25000</v>
          </cell>
        </row>
        <row r="8886">
          <cell r="B8886" t="str">
            <v>BAF 6th Floor</v>
          </cell>
          <cell r="C8886" t="str">
            <v xml:space="preserve">salary </v>
          </cell>
          <cell r="D8886" t="str">
            <v>nadeem bhai</v>
          </cell>
          <cell r="E8886">
            <v>25000</v>
          </cell>
        </row>
        <row r="8887">
          <cell r="B8887" t="str">
            <v>Ideas Atrium Mall</v>
          </cell>
          <cell r="C8887" t="str">
            <v xml:space="preserve">salary </v>
          </cell>
          <cell r="D8887" t="str">
            <v>nadeem bhai</v>
          </cell>
          <cell r="E8887">
            <v>25000</v>
          </cell>
        </row>
        <row r="8888">
          <cell r="B8888" t="str">
            <v xml:space="preserve">MHR Personal </v>
          </cell>
          <cell r="C8888" t="str">
            <v xml:space="preserve">salary </v>
          </cell>
          <cell r="E8888">
            <v>55000</v>
          </cell>
        </row>
        <row r="8889">
          <cell r="B8889" t="str">
            <v>Office</v>
          </cell>
          <cell r="C8889" t="str">
            <v xml:space="preserve">salary </v>
          </cell>
          <cell r="E8889">
            <v>81034.482758620696</v>
          </cell>
        </row>
        <row r="8890">
          <cell r="B8890" t="str">
            <v xml:space="preserve">O/M Nue Multiplex </v>
          </cell>
          <cell r="C8890" t="str">
            <v xml:space="preserve">salary </v>
          </cell>
          <cell r="E8890">
            <v>147448.27586206896</v>
          </cell>
        </row>
        <row r="8891">
          <cell r="B8891" t="str">
            <v>O/M The Place</v>
          </cell>
          <cell r="C8891" t="str">
            <v xml:space="preserve">salary </v>
          </cell>
          <cell r="E8891">
            <v>132799.31034482759</v>
          </cell>
        </row>
        <row r="8892">
          <cell r="B8892" t="str">
            <v>JPMC (Main Project)</v>
          </cell>
          <cell r="C8892" t="str">
            <v xml:space="preserve">salary </v>
          </cell>
          <cell r="E8892">
            <v>372668.96551724145</v>
          </cell>
        </row>
        <row r="8893">
          <cell r="B8893" t="str">
            <v>O/M EFU</v>
          </cell>
          <cell r="C8893" t="str">
            <v xml:space="preserve">salary </v>
          </cell>
          <cell r="E8893">
            <v>118605.60344827586</v>
          </cell>
        </row>
        <row r="8894">
          <cell r="B8894" t="str">
            <v>FTC Floors</v>
          </cell>
          <cell r="C8894" t="str">
            <v xml:space="preserve">salary </v>
          </cell>
          <cell r="E8894">
            <v>90266.077586206899</v>
          </cell>
        </row>
        <row r="8895">
          <cell r="B8895" t="str">
            <v>Falcon Mall</v>
          </cell>
          <cell r="C8895" t="str">
            <v xml:space="preserve">salary </v>
          </cell>
          <cell r="D8895" t="str">
            <v>azeem ahmed</v>
          </cell>
          <cell r="E8895">
            <v>47469.310344827587</v>
          </cell>
        </row>
        <row r="8896">
          <cell r="B8896" t="str">
            <v>Zeelaf Munir Villa</v>
          </cell>
          <cell r="C8896" t="str">
            <v xml:space="preserve">salary </v>
          </cell>
          <cell r="E8896">
            <v>160366.37931034484</v>
          </cell>
        </row>
        <row r="8897">
          <cell r="B8897" t="str">
            <v>Ideas Atrium Mall</v>
          </cell>
          <cell r="C8897" t="str">
            <v xml:space="preserve">salary </v>
          </cell>
          <cell r="D8897" t="str">
            <v>jahangeer ahmed khalid</v>
          </cell>
          <cell r="E8897">
            <v>83735.75</v>
          </cell>
        </row>
        <row r="8898">
          <cell r="B8898" t="str">
            <v>Naveed malik</v>
          </cell>
          <cell r="C8898" t="str">
            <v xml:space="preserve">salary </v>
          </cell>
          <cell r="D8898" t="str">
            <v>shahid painter salahudd</v>
          </cell>
          <cell r="E8898">
            <v>23736</v>
          </cell>
        </row>
        <row r="8899">
          <cell r="B8899" t="str">
            <v>Sindh Club Apartments</v>
          </cell>
          <cell r="C8899" t="str">
            <v xml:space="preserve">salary </v>
          </cell>
          <cell r="D8899" t="str">
            <v>bill auto</v>
          </cell>
          <cell r="E8899">
            <v>53735.75</v>
          </cell>
        </row>
        <row r="8900">
          <cell r="B8900" t="str">
            <v>hashmani</v>
          </cell>
          <cell r="C8900" t="str">
            <v xml:space="preserve">salary </v>
          </cell>
          <cell r="D8900" t="str">
            <v>jahangeer ahmed salahuddin sherry</v>
          </cell>
          <cell r="E8900">
            <v>53735.75</v>
          </cell>
        </row>
        <row r="8901">
          <cell r="B8901" t="str">
            <v>JPMC (Main Project)</v>
          </cell>
          <cell r="C8901" t="str">
            <v>Material</v>
          </cell>
          <cell r="D8901" t="str">
            <v>misc by imran engr</v>
          </cell>
          <cell r="E8901">
            <v>21845</v>
          </cell>
        </row>
        <row r="8902">
          <cell r="B8902" t="str">
            <v>JPMC (Main Project)</v>
          </cell>
          <cell r="C8902" t="str">
            <v>mujahid cylinder</v>
          </cell>
          <cell r="E8902">
            <v>4000</v>
          </cell>
        </row>
        <row r="8903">
          <cell r="B8903" t="str">
            <v>Sindh Club Apartments</v>
          </cell>
          <cell r="C8903" t="str">
            <v>Material</v>
          </cell>
          <cell r="D8903" t="str">
            <v>by bilal auto</v>
          </cell>
          <cell r="E8903">
            <v>930</v>
          </cell>
        </row>
        <row r="8904">
          <cell r="B8904" t="str">
            <v>Jameel Baig Residence</v>
          </cell>
          <cell r="C8904" t="str">
            <v>fare</v>
          </cell>
          <cell r="E8904">
            <v>1500</v>
          </cell>
        </row>
        <row r="8905">
          <cell r="B8905" t="str">
            <v>Ideas Atrium Mall</v>
          </cell>
          <cell r="C8905" t="str">
            <v>Material</v>
          </cell>
          <cell r="D8905" t="str">
            <v>by minhaal</v>
          </cell>
          <cell r="E8905">
            <v>11098</v>
          </cell>
        </row>
        <row r="8906">
          <cell r="B8906" t="str">
            <v>Naveed malik</v>
          </cell>
          <cell r="C8906" t="str">
            <v>Material</v>
          </cell>
          <cell r="D8906" t="str">
            <v>t cock by imran engr</v>
          </cell>
          <cell r="E8906">
            <v>2800</v>
          </cell>
        </row>
        <row r="8907">
          <cell r="B8907" t="str">
            <v>JPMC (Main Project)</v>
          </cell>
          <cell r="C8907" t="str">
            <v>Waseem Iron</v>
          </cell>
          <cell r="D8907" t="str">
            <v>purcashed pipes</v>
          </cell>
          <cell r="E8907">
            <v>46000</v>
          </cell>
        </row>
        <row r="8908">
          <cell r="B8908" t="str">
            <v>Ideas Atrium Mall</v>
          </cell>
          <cell r="C8908" t="str">
            <v>fare</v>
          </cell>
          <cell r="D8908" t="str">
            <v>dawood suzuki</v>
          </cell>
          <cell r="E8908">
            <v>1000</v>
          </cell>
        </row>
        <row r="8909">
          <cell r="B8909" t="str">
            <v>Ideas Atrium Mall</v>
          </cell>
          <cell r="C8909" t="str">
            <v>abdullah insulation</v>
          </cell>
          <cell r="D8909" t="str">
            <v>paid by minhaal</v>
          </cell>
          <cell r="E8909">
            <v>1000</v>
          </cell>
        </row>
        <row r="8910">
          <cell r="B8910" t="str">
            <v>Ideas Atrium Mall</v>
          </cell>
          <cell r="C8910" t="str">
            <v>abdullah insulation</v>
          </cell>
          <cell r="D8910" t="str">
            <v>paid by minhaal</v>
          </cell>
          <cell r="E8910">
            <v>1000</v>
          </cell>
        </row>
        <row r="8911">
          <cell r="B8911" t="str">
            <v>Sindh Club Apartments</v>
          </cell>
          <cell r="C8911" t="str">
            <v>fare</v>
          </cell>
          <cell r="D8911" t="str">
            <v>ashraf</v>
          </cell>
          <cell r="E8911">
            <v>1500</v>
          </cell>
        </row>
        <row r="8912">
          <cell r="B8912" t="str">
            <v>JPMC (Main Project)</v>
          </cell>
          <cell r="C8912" t="str">
            <v>fare</v>
          </cell>
          <cell r="E8912">
            <v>300</v>
          </cell>
        </row>
        <row r="8913">
          <cell r="B8913" t="str">
            <v>Ideas Atrium Mall</v>
          </cell>
          <cell r="C8913" t="str">
            <v>Material</v>
          </cell>
          <cell r="D8913" t="str">
            <v>by azeem</v>
          </cell>
          <cell r="E8913">
            <v>3500</v>
          </cell>
        </row>
        <row r="8914">
          <cell r="B8914" t="str">
            <v>Jameel Baig Residence</v>
          </cell>
          <cell r="C8914" t="str">
            <v>Material</v>
          </cell>
          <cell r="D8914" t="str">
            <v>by azeem</v>
          </cell>
          <cell r="E8914">
            <v>75500</v>
          </cell>
        </row>
        <row r="8915">
          <cell r="B8915" t="str">
            <v>Ideas Atrium Mall</v>
          </cell>
          <cell r="C8915" t="str">
            <v>Material</v>
          </cell>
          <cell r="D8915" t="str">
            <v>by azeem</v>
          </cell>
          <cell r="E8915">
            <v>53000</v>
          </cell>
        </row>
        <row r="8916">
          <cell r="B8916" t="str">
            <v>Jameel Baig Residence</v>
          </cell>
          <cell r="C8916" t="str">
            <v>Material</v>
          </cell>
          <cell r="D8916" t="str">
            <v>by azeem cash given by bilal bhai</v>
          </cell>
          <cell r="E8916">
            <v>10000</v>
          </cell>
        </row>
        <row r="8917">
          <cell r="B8917" t="str">
            <v>Ideas Atrium Mall</v>
          </cell>
          <cell r="C8917" t="str">
            <v>Material</v>
          </cell>
          <cell r="D8917" t="str">
            <v>red oxide and brush</v>
          </cell>
          <cell r="E8917">
            <v>950</v>
          </cell>
        </row>
        <row r="8918">
          <cell r="B8918" t="str">
            <v>JPMC (Main Project)</v>
          </cell>
          <cell r="C8918" t="str">
            <v>fuel</v>
          </cell>
          <cell r="D8918" t="str">
            <v>by zeeshan ac</v>
          </cell>
          <cell r="E8918">
            <v>200</v>
          </cell>
        </row>
        <row r="8919">
          <cell r="B8919" t="str">
            <v>O/M EFU</v>
          </cell>
          <cell r="C8919" t="str">
            <v>Material</v>
          </cell>
          <cell r="D8919" t="str">
            <v>by zeeshan ac</v>
          </cell>
          <cell r="E8919">
            <v>650</v>
          </cell>
        </row>
        <row r="8920">
          <cell r="B8920" t="str">
            <v>FTC Floors</v>
          </cell>
          <cell r="C8920" t="str">
            <v>misc</v>
          </cell>
          <cell r="D8920" t="str">
            <v>tea and refreshment</v>
          </cell>
          <cell r="E8920">
            <v>2000</v>
          </cell>
        </row>
        <row r="8921">
          <cell r="B8921" t="str">
            <v>JPMC (Main Project)</v>
          </cell>
          <cell r="C8921" t="str">
            <v>azaad</v>
          </cell>
          <cell r="D8921" t="str">
            <v>paid advance</v>
          </cell>
          <cell r="E8921">
            <v>15000</v>
          </cell>
        </row>
        <row r="8922">
          <cell r="B8922" t="str">
            <v>Ideas Atrium Mall</v>
          </cell>
          <cell r="C8922" t="str">
            <v>abdullah insulation</v>
          </cell>
          <cell r="D8922" t="str">
            <v>paid advance by minhaal</v>
          </cell>
          <cell r="E8922">
            <v>1000</v>
          </cell>
        </row>
        <row r="8923">
          <cell r="B8923" t="str">
            <v>JPMC (Main Project)</v>
          </cell>
          <cell r="C8923" t="str">
            <v>Material</v>
          </cell>
          <cell r="D8923" t="str">
            <v>by minhaal</v>
          </cell>
          <cell r="E8923">
            <v>33500</v>
          </cell>
        </row>
        <row r="8924">
          <cell r="B8924" t="str">
            <v>Ideas Atrium Mall</v>
          </cell>
          <cell r="C8924" t="str">
            <v>Material</v>
          </cell>
          <cell r="D8924" t="str">
            <v>by minhaal</v>
          </cell>
          <cell r="E8924">
            <v>5000</v>
          </cell>
        </row>
        <row r="8925">
          <cell r="B8925" t="str">
            <v>Jameel Baig Residence</v>
          </cell>
          <cell r="C8925" t="str">
            <v>Material</v>
          </cell>
          <cell r="D8925" t="str">
            <v>by azeem</v>
          </cell>
          <cell r="E8925">
            <v>47150</v>
          </cell>
        </row>
        <row r="8926">
          <cell r="B8926" t="str">
            <v>Ideas Atrium Mall</v>
          </cell>
          <cell r="C8926" t="str">
            <v>Material</v>
          </cell>
          <cell r="D8926" t="str">
            <v>by minhaal</v>
          </cell>
          <cell r="E8926">
            <v>1610</v>
          </cell>
        </row>
        <row r="8927">
          <cell r="B8927" t="str">
            <v>Ideas Atrium Mall</v>
          </cell>
          <cell r="C8927" t="str">
            <v>Material</v>
          </cell>
          <cell r="D8927" t="str">
            <v>by minhaal</v>
          </cell>
          <cell r="E8927">
            <v>1280</v>
          </cell>
        </row>
        <row r="8928">
          <cell r="B8928" t="str">
            <v>JPMC (Main Project)</v>
          </cell>
          <cell r="C8928" t="str">
            <v>Material</v>
          </cell>
          <cell r="D8928" t="str">
            <v>by minhaal</v>
          </cell>
          <cell r="E8928">
            <v>1830</v>
          </cell>
        </row>
        <row r="8929">
          <cell r="B8929" t="str">
            <v>Ideas Atrium Mall</v>
          </cell>
          <cell r="C8929" t="str">
            <v>Material</v>
          </cell>
          <cell r="D8929" t="str">
            <v>by minhaal</v>
          </cell>
          <cell r="E8929">
            <v>8070</v>
          </cell>
        </row>
        <row r="8930">
          <cell r="B8930" t="str">
            <v>Office</v>
          </cell>
          <cell r="C8930" t="str">
            <v>storm fiber</v>
          </cell>
          <cell r="D8930" t="str">
            <v>ppaid</v>
          </cell>
          <cell r="E8930">
            <v>4200</v>
          </cell>
        </row>
        <row r="8931">
          <cell r="B8931" t="str">
            <v>JPMC (Main Project)</v>
          </cell>
          <cell r="C8931" t="str">
            <v>Vohra Cloth</v>
          </cell>
          <cell r="D8931" t="str">
            <v>ppaid</v>
          </cell>
          <cell r="E8931">
            <v>4600</v>
          </cell>
        </row>
        <row r="8932">
          <cell r="B8932" t="str">
            <v>Sindh Club Apartments</v>
          </cell>
          <cell r="C8932" t="str">
            <v>Material</v>
          </cell>
          <cell r="D8932" t="str">
            <v>misc by bilal auto</v>
          </cell>
          <cell r="E8932">
            <v>4340</v>
          </cell>
        </row>
        <row r="8933">
          <cell r="B8933" t="str">
            <v>BAF 6th Floor</v>
          </cell>
          <cell r="C8933" t="str">
            <v>Material</v>
          </cell>
          <cell r="D8933" t="str">
            <v>misc by bilal auto</v>
          </cell>
          <cell r="E8933">
            <v>350</v>
          </cell>
        </row>
        <row r="8934">
          <cell r="B8934" t="str">
            <v>Ideas Atrium Mall</v>
          </cell>
          <cell r="C8934" t="str">
            <v>misc</v>
          </cell>
          <cell r="D8934" t="str">
            <v>given to talha insualtor</v>
          </cell>
          <cell r="E8934">
            <v>1000</v>
          </cell>
        </row>
        <row r="8935">
          <cell r="B8935" t="str">
            <v>JPMC (Main Project)</v>
          </cell>
          <cell r="C8935" t="str">
            <v>ali raza insulator</v>
          </cell>
          <cell r="D8935" t="str">
            <v>paid advance</v>
          </cell>
          <cell r="E8935">
            <v>25000</v>
          </cell>
        </row>
        <row r="8936">
          <cell r="B8936" t="str">
            <v>Naveed malik</v>
          </cell>
          <cell r="C8936" t="str">
            <v>Painter</v>
          </cell>
          <cell r="D8936" t="str">
            <v>paid to painter for 7 days</v>
          </cell>
          <cell r="E8936">
            <v>7000</v>
          </cell>
        </row>
        <row r="8937">
          <cell r="B8937" t="str">
            <v>Zeelaf Munir Villa</v>
          </cell>
          <cell r="C8937" t="str">
            <v>shoaib engr</v>
          </cell>
          <cell r="D8937" t="str">
            <v xml:space="preserve">paid </v>
          </cell>
          <cell r="E8937">
            <v>50000</v>
          </cell>
        </row>
        <row r="8938">
          <cell r="B8938" t="str">
            <v>JPMC (Main Project)</v>
          </cell>
          <cell r="C8938" t="str">
            <v>ali raza insulator</v>
          </cell>
          <cell r="D8938" t="str">
            <v>paid final amount</v>
          </cell>
          <cell r="E8938">
            <v>17500</v>
          </cell>
        </row>
        <row r="8939">
          <cell r="B8939" t="str">
            <v>JPMC (Main Project)</v>
          </cell>
          <cell r="C8939" t="str">
            <v>Material</v>
          </cell>
          <cell r="D8939" t="str">
            <v>misc invoices by imran engrr</v>
          </cell>
          <cell r="E8939">
            <v>24420</v>
          </cell>
        </row>
        <row r="8940">
          <cell r="B8940" t="str">
            <v>Falcon Mall</v>
          </cell>
          <cell r="C8940" t="str">
            <v>mineral water</v>
          </cell>
          <cell r="E8940">
            <v>1280</v>
          </cell>
        </row>
        <row r="8941">
          <cell r="B8941" t="str">
            <v>Office</v>
          </cell>
          <cell r="C8941" t="str">
            <v>mineral water</v>
          </cell>
          <cell r="E8941">
            <v>1260</v>
          </cell>
        </row>
        <row r="8942">
          <cell r="B8942" t="str">
            <v>Office</v>
          </cell>
          <cell r="C8942" t="str">
            <v>sadqa</v>
          </cell>
          <cell r="D8942" t="str">
            <v>paid</v>
          </cell>
          <cell r="E8942">
            <v>8000</v>
          </cell>
        </row>
        <row r="8943">
          <cell r="B8943" t="str">
            <v>Ideas Atrium Mall</v>
          </cell>
          <cell r="C8943" t="str">
            <v>Material</v>
          </cell>
          <cell r="D8943" t="str">
            <v>thermostat by azeem</v>
          </cell>
          <cell r="E8943">
            <v>13200</v>
          </cell>
        </row>
        <row r="8944">
          <cell r="B8944" t="str">
            <v>BAF 6th Floor</v>
          </cell>
          <cell r="C8944" t="str">
            <v>Material</v>
          </cell>
          <cell r="D8944" t="str">
            <v>cloth glue and other items by bilal auto</v>
          </cell>
          <cell r="E8944">
            <v>7860</v>
          </cell>
        </row>
        <row r="8945">
          <cell r="B8945" t="str">
            <v>BAF 6th Floor</v>
          </cell>
          <cell r="C8945" t="str">
            <v>fare</v>
          </cell>
          <cell r="D8945" t="str">
            <v>from sami work shop to ftc</v>
          </cell>
          <cell r="E8945">
            <v>500</v>
          </cell>
        </row>
        <row r="8946">
          <cell r="B8946" t="str">
            <v>Falcon Mall</v>
          </cell>
          <cell r="C8946" t="str">
            <v>fare</v>
          </cell>
          <cell r="D8946" t="str">
            <v>truck fare pipes return tp nadeem baloch</v>
          </cell>
          <cell r="E8946">
            <v>7500</v>
          </cell>
        </row>
        <row r="8947">
          <cell r="B8947" t="str">
            <v>Naveed malik</v>
          </cell>
          <cell r="C8947" t="str">
            <v>Material</v>
          </cell>
          <cell r="D8947" t="str">
            <v>epoxy</v>
          </cell>
          <cell r="E8947">
            <v>3500</v>
          </cell>
        </row>
        <row r="8948">
          <cell r="B8948" t="str">
            <v>Zeelaf Munir Villa</v>
          </cell>
          <cell r="C8948" t="str">
            <v>Material</v>
          </cell>
          <cell r="D8948" t="str">
            <v>misc by rafeeq</v>
          </cell>
          <cell r="E8948">
            <v>3000</v>
          </cell>
        </row>
        <row r="8949">
          <cell r="B8949" t="str">
            <v>Sindh Club Apartments</v>
          </cell>
          <cell r="C8949" t="str">
            <v>drawings</v>
          </cell>
          <cell r="E8949">
            <v>600</v>
          </cell>
        </row>
        <row r="8950">
          <cell r="B8950" t="str">
            <v>JPMC (Main Project)</v>
          </cell>
          <cell r="C8950" t="str">
            <v>drawings</v>
          </cell>
          <cell r="E8950">
            <v>490</v>
          </cell>
        </row>
        <row r="8951">
          <cell r="B8951" t="str">
            <v>Sindh Club Apartments</v>
          </cell>
          <cell r="C8951" t="str">
            <v>Material</v>
          </cell>
          <cell r="D8951" t="str">
            <v>material form us traders by bilal auto</v>
          </cell>
          <cell r="E8951">
            <v>9525</v>
          </cell>
        </row>
        <row r="8952">
          <cell r="B8952" t="str">
            <v>Sindh Club Apartments</v>
          </cell>
          <cell r="C8952" t="str">
            <v>misc</v>
          </cell>
          <cell r="D8952" t="str">
            <v>by bilal</v>
          </cell>
          <cell r="E8952">
            <v>300</v>
          </cell>
        </row>
        <row r="8953">
          <cell r="B8953" t="str">
            <v>Sindh Club Apartments</v>
          </cell>
          <cell r="C8953" t="str">
            <v>misc</v>
          </cell>
          <cell r="E8953">
            <v>70</v>
          </cell>
        </row>
        <row r="8954">
          <cell r="B8954" t="str">
            <v>Naveed malik</v>
          </cell>
          <cell r="C8954" t="str">
            <v>Material</v>
          </cell>
          <cell r="D8954" t="str">
            <v>shahid painter purchased</v>
          </cell>
          <cell r="E8954">
            <v>37840</v>
          </cell>
        </row>
        <row r="8955">
          <cell r="B8955" t="str">
            <v>hashmani</v>
          </cell>
          <cell r="C8955" t="str">
            <v>Material</v>
          </cell>
          <cell r="D8955" t="str">
            <v>by azeem</v>
          </cell>
          <cell r="E8955">
            <v>21600</v>
          </cell>
        </row>
        <row r="8956">
          <cell r="B8956" t="str">
            <v>hashmani</v>
          </cell>
          <cell r="C8956" t="str">
            <v>Material</v>
          </cell>
          <cell r="D8956" t="str">
            <v>by azeem</v>
          </cell>
          <cell r="E8956">
            <v>50500</v>
          </cell>
        </row>
        <row r="8957">
          <cell r="B8957" t="str">
            <v>Ideas Atrium Mall</v>
          </cell>
          <cell r="C8957" t="str">
            <v>Material</v>
          </cell>
          <cell r="D8957" t="str">
            <v>by rafay</v>
          </cell>
          <cell r="E8957">
            <v>8000</v>
          </cell>
        </row>
        <row r="8958">
          <cell r="B8958" t="str">
            <v>hashmani</v>
          </cell>
          <cell r="C8958" t="str">
            <v>Material</v>
          </cell>
          <cell r="D8958" t="str">
            <v>by shahid painter misc invoices</v>
          </cell>
          <cell r="E8958">
            <v>440</v>
          </cell>
        </row>
        <row r="8959">
          <cell r="B8959" t="str">
            <v>hashmani</v>
          </cell>
          <cell r="C8959" t="str">
            <v>misc</v>
          </cell>
          <cell r="D8959" t="str">
            <v>mobile balance</v>
          </cell>
          <cell r="E8959">
            <v>2500</v>
          </cell>
        </row>
        <row r="8960">
          <cell r="B8960" t="str">
            <v>JPMC (Main Project)</v>
          </cell>
          <cell r="C8960" t="str">
            <v>misc</v>
          </cell>
          <cell r="D8960" t="str">
            <v>mobile balance</v>
          </cell>
          <cell r="E8960">
            <v>2500</v>
          </cell>
        </row>
        <row r="8961">
          <cell r="B8961" t="str">
            <v>JPMC (Main Project)</v>
          </cell>
          <cell r="C8961" t="str">
            <v>misc</v>
          </cell>
          <cell r="D8961" t="str">
            <v>fuel by nadeem bhai</v>
          </cell>
          <cell r="E8961">
            <v>2000</v>
          </cell>
        </row>
        <row r="8962">
          <cell r="B8962" t="str">
            <v>JPMC (Main Project)</v>
          </cell>
          <cell r="C8962" t="str">
            <v>misc</v>
          </cell>
          <cell r="D8962" t="str">
            <v>fuel by nadeem bhai</v>
          </cell>
          <cell r="E8962">
            <v>2000</v>
          </cell>
        </row>
        <row r="8963">
          <cell r="B8963" t="str">
            <v>O/M EFU</v>
          </cell>
          <cell r="C8963" t="str">
            <v>misc</v>
          </cell>
          <cell r="D8963" t="str">
            <v>fuel by nadeem bhai</v>
          </cell>
          <cell r="E8963">
            <v>2000</v>
          </cell>
        </row>
        <row r="8964">
          <cell r="B8964" t="str">
            <v>FTC Floors</v>
          </cell>
          <cell r="C8964" t="str">
            <v>misc</v>
          </cell>
          <cell r="D8964" t="str">
            <v>fuel by nadeem bhai</v>
          </cell>
          <cell r="E8964">
            <v>2000</v>
          </cell>
        </row>
        <row r="8965">
          <cell r="B8965" t="str">
            <v>Zeelaf Munir Villa</v>
          </cell>
          <cell r="C8965" t="str">
            <v>Forte pakistan</v>
          </cell>
          <cell r="D8965" t="str">
            <v>purcashed insulation by nadeem iqbal +feul</v>
          </cell>
          <cell r="E8965">
            <v>17000</v>
          </cell>
        </row>
        <row r="8966">
          <cell r="B8966" t="str">
            <v>Jameel Baig Residence</v>
          </cell>
          <cell r="C8966" t="str">
            <v>misc</v>
          </cell>
          <cell r="D8966" t="str">
            <v>by azeem</v>
          </cell>
          <cell r="E8966">
            <v>2400</v>
          </cell>
        </row>
        <row r="8967">
          <cell r="B8967" t="str">
            <v>hashmani</v>
          </cell>
          <cell r="C8967" t="str">
            <v>Material</v>
          </cell>
          <cell r="D8967" t="str">
            <v>by azeem</v>
          </cell>
          <cell r="E8967">
            <v>8000</v>
          </cell>
        </row>
        <row r="8968">
          <cell r="B8968" t="str">
            <v>Zeelaf Munir Villa</v>
          </cell>
          <cell r="C8968" t="str">
            <v>Haneef</v>
          </cell>
          <cell r="D8968" t="str">
            <v>paid for haneef mother funeral by bilal bhai</v>
          </cell>
          <cell r="E8968">
            <v>10000</v>
          </cell>
        </row>
        <row r="8969">
          <cell r="B8969" t="str">
            <v>Office</v>
          </cell>
          <cell r="C8969" t="str">
            <v>office</v>
          </cell>
          <cell r="D8969" t="str">
            <v>misc office expenses by rehan aslam</v>
          </cell>
          <cell r="E8969">
            <v>12651</v>
          </cell>
        </row>
        <row r="8970">
          <cell r="B8970" t="str">
            <v xml:space="preserve">MHR Personal </v>
          </cell>
          <cell r="C8970" t="str">
            <v>sir rehman</v>
          </cell>
          <cell r="D8970" t="str">
            <v xml:space="preserve">paid thru dib chq 02086924 </v>
          </cell>
          <cell r="E8970">
            <v>22475</v>
          </cell>
        </row>
        <row r="8971">
          <cell r="B8971" t="str">
            <v>O/M The Place</v>
          </cell>
          <cell r="C8971" t="str">
            <v>SST Tax</v>
          </cell>
          <cell r="D8971" t="str">
            <v>cash paid depossited by kamran auto</v>
          </cell>
          <cell r="E8971">
            <v>30160</v>
          </cell>
        </row>
        <row r="8972">
          <cell r="B8972" t="str">
            <v xml:space="preserve">O/M Nue Multiplex </v>
          </cell>
          <cell r="C8972" t="str">
            <v>SST Tax</v>
          </cell>
          <cell r="D8972" t="str">
            <v>cash paid depossited by kamran auto</v>
          </cell>
          <cell r="E8972">
            <v>32760</v>
          </cell>
        </row>
        <row r="8973">
          <cell r="B8973" t="str">
            <v>FTC Floors</v>
          </cell>
          <cell r="C8973" t="str">
            <v>SST Tax</v>
          </cell>
          <cell r="D8973" t="str">
            <v>cash paid depossited by kamran auto</v>
          </cell>
          <cell r="E8973">
            <v>12960</v>
          </cell>
        </row>
        <row r="8974">
          <cell r="B8974" t="str">
            <v>O/M EFU</v>
          </cell>
          <cell r="C8974" t="str">
            <v>SST Tax</v>
          </cell>
          <cell r="D8974" t="str">
            <v>cash paid depossited by kamran auto</v>
          </cell>
          <cell r="E8974">
            <v>60743</v>
          </cell>
        </row>
        <row r="8975">
          <cell r="B8975" t="str">
            <v xml:space="preserve">MHR Personal </v>
          </cell>
          <cell r="C8975" t="str">
            <v>sir rehman</v>
          </cell>
          <cell r="D8975" t="str">
            <v>paid thru dib chq 02086925 paid for tickets</v>
          </cell>
          <cell r="E8975">
            <v>33000</v>
          </cell>
        </row>
        <row r="8976">
          <cell r="B8976" t="str">
            <v>JPMC (Main Project)</v>
          </cell>
          <cell r="C8976" t="str">
            <v>azaad</v>
          </cell>
          <cell r="D8976" t="str">
            <v>paid thru dib chq 02086926 chq amount rs 85,000 and advance paid 15,000 total 100,000</v>
          </cell>
          <cell r="E8976">
            <v>100000</v>
          </cell>
        </row>
        <row r="8977">
          <cell r="B8977" t="str">
            <v>hashmani</v>
          </cell>
          <cell r="C8977" t="str">
            <v>Greaves airconditioning</v>
          </cell>
          <cell r="D8977" t="str">
            <v>paid for unit purchased (rec from total in hashmani deal)</v>
          </cell>
          <cell r="E8977">
            <v>510000</v>
          </cell>
        </row>
        <row r="8978">
          <cell r="B8978" t="str">
            <v>Falcon Mall</v>
          </cell>
          <cell r="C8978" t="str">
            <v>saeed sons</v>
          </cell>
          <cell r="D8978" t="str">
            <v xml:space="preserve">paid cash </v>
          </cell>
          <cell r="E8978">
            <v>71000</v>
          </cell>
        </row>
        <row r="8979">
          <cell r="B8979" t="str">
            <v>Zeelaf Munir Villa</v>
          </cell>
          <cell r="C8979" t="str">
            <v>shahbaz duct</v>
          </cell>
          <cell r="D8979" t="str">
            <v>paid shahbaz and his staff salaries feb 20</v>
          </cell>
          <cell r="E8979">
            <v>42250</v>
          </cell>
        </row>
        <row r="8980">
          <cell r="B8980" t="str">
            <v>JPMC (Main Project)</v>
          </cell>
          <cell r="C8980" t="str">
            <v>azaad</v>
          </cell>
          <cell r="D8980" t="str">
            <v xml:space="preserve">paid cash amount 55,000 and advance paid 53,000 total </v>
          </cell>
          <cell r="E8980">
            <v>108000</v>
          </cell>
        </row>
        <row r="8981">
          <cell r="B8981" t="str">
            <v xml:space="preserve">MHR Personal </v>
          </cell>
          <cell r="C8981" t="str">
            <v>Utilities bills</v>
          </cell>
          <cell r="D8981" t="str">
            <v>paid</v>
          </cell>
          <cell r="E8981">
            <v>20781</v>
          </cell>
        </row>
        <row r="8982">
          <cell r="B8982" t="str">
            <v>Office</v>
          </cell>
          <cell r="C8982" t="str">
            <v>Utilities bills</v>
          </cell>
          <cell r="D8982" t="str">
            <v>paid</v>
          </cell>
          <cell r="E8982">
            <v>4560</v>
          </cell>
        </row>
        <row r="8983">
          <cell r="B8983" t="str">
            <v>JPMC (Main Project)</v>
          </cell>
          <cell r="C8983" t="str">
            <v>Rizwan Core</v>
          </cell>
          <cell r="D8983" t="str">
            <v>paid</v>
          </cell>
          <cell r="E8983">
            <v>25000</v>
          </cell>
        </row>
        <row r="8984">
          <cell r="B8984" t="str">
            <v>Office</v>
          </cell>
          <cell r="C8984" t="str">
            <v xml:space="preserve">salary </v>
          </cell>
          <cell r="D8984" t="str">
            <v>minhaal</v>
          </cell>
          <cell r="E8984">
            <v>9576</v>
          </cell>
        </row>
        <row r="8985">
          <cell r="B8985" t="str">
            <v>JPMC (Main Project)</v>
          </cell>
          <cell r="C8985" t="str">
            <v>Vohra Cloth</v>
          </cell>
          <cell r="D8985" t="str">
            <v>paid</v>
          </cell>
          <cell r="E8985">
            <v>23600</v>
          </cell>
        </row>
        <row r="8986">
          <cell r="B8986" t="str">
            <v>JPMC (Main Project)</v>
          </cell>
          <cell r="C8986" t="str">
            <v>Moiz Zahabiya</v>
          </cell>
          <cell r="D8986" t="str">
            <v>paid</v>
          </cell>
          <cell r="E8986">
            <v>29000</v>
          </cell>
        </row>
        <row r="8987">
          <cell r="B8987" t="str">
            <v xml:space="preserve">MHR Personal </v>
          </cell>
          <cell r="C8987" t="str">
            <v>sir rehman</v>
          </cell>
          <cell r="D8987" t="str">
            <v>paid thru dib chq 02086931 for home grooceris</v>
          </cell>
          <cell r="E8987">
            <v>59000</v>
          </cell>
        </row>
        <row r="8988">
          <cell r="B8988" t="str">
            <v>hashmani</v>
          </cell>
          <cell r="C8988" t="str">
            <v>Greaves airconditioning</v>
          </cell>
          <cell r="D8988" t="str">
            <v>paid for unit purchased (rec from total in hashmani deal)</v>
          </cell>
          <cell r="E8988">
            <v>345000</v>
          </cell>
        </row>
        <row r="8989">
          <cell r="B8989" t="str">
            <v>JPMC (Main Project)</v>
          </cell>
          <cell r="C8989" t="str">
            <v xml:space="preserve">salary </v>
          </cell>
          <cell r="D8989" t="str">
            <v>Bilal bhai</v>
          </cell>
          <cell r="E8989">
            <v>25000</v>
          </cell>
        </row>
        <row r="8990">
          <cell r="B8990" t="str">
            <v>hashmani</v>
          </cell>
          <cell r="C8990" t="str">
            <v xml:space="preserve">salary </v>
          </cell>
          <cell r="D8990" t="str">
            <v>Bilal bhai</v>
          </cell>
          <cell r="E8990">
            <v>25000</v>
          </cell>
        </row>
        <row r="8991">
          <cell r="B8991" t="str">
            <v>BAF 6th Floor</v>
          </cell>
          <cell r="C8991" t="str">
            <v xml:space="preserve">salary </v>
          </cell>
          <cell r="D8991" t="str">
            <v>nadeem bhai</v>
          </cell>
          <cell r="E8991">
            <v>25000</v>
          </cell>
        </row>
        <row r="8992">
          <cell r="B8992" t="str">
            <v>Zeelaf Munir Villa</v>
          </cell>
          <cell r="C8992" t="str">
            <v xml:space="preserve">salary </v>
          </cell>
          <cell r="D8992" t="str">
            <v>nadeem bhai</v>
          </cell>
          <cell r="E8992">
            <v>25000</v>
          </cell>
        </row>
        <row r="8993">
          <cell r="B8993" t="str">
            <v xml:space="preserve">MHR Personal </v>
          </cell>
          <cell r="C8993" t="str">
            <v xml:space="preserve">salary </v>
          </cell>
          <cell r="E8993">
            <v>60000</v>
          </cell>
        </row>
        <row r="8994">
          <cell r="B8994" t="str">
            <v>Office</v>
          </cell>
          <cell r="C8994" t="str">
            <v xml:space="preserve">salary </v>
          </cell>
          <cell r="E8994">
            <v>87000</v>
          </cell>
        </row>
        <row r="8995">
          <cell r="B8995" t="str">
            <v xml:space="preserve">O/M Nue Multiplex </v>
          </cell>
          <cell r="C8995" t="str">
            <v xml:space="preserve">salary </v>
          </cell>
          <cell r="E8995">
            <v>116709.67741935482</v>
          </cell>
        </row>
        <row r="8996">
          <cell r="B8996" t="str">
            <v>O/M The Place</v>
          </cell>
          <cell r="C8996" t="str">
            <v xml:space="preserve">salary </v>
          </cell>
          <cell r="E8996">
            <v>63387.096774193546</v>
          </cell>
        </row>
        <row r="8997">
          <cell r="B8997" t="str">
            <v>JPMC (Main Project)</v>
          </cell>
          <cell r="C8997" t="str">
            <v xml:space="preserve">salary </v>
          </cell>
          <cell r="E8997">
            <v>312571.05846774194</v>
          </cell>
        </row>
        <row r="8998">
          <cell r="B8998" t="str">
            <v>O/M EFU</v>
          </cell>
          <cell r="C8998" t="str">
            <v xml:space="preserve">salary </v>
          </cell>
          <cell r="E8998">
            <v>131841.12903225809</v>
          </cell>
        </row>
        <row r="8999">
          <cell r="B8999" t="str">
            <v>FTC Floors</v>
          </cell>
          <cell r="C8999" t="str">
            <v xml:space="preserve">salary </v>
          </cell>
          <cell r="E8999">
            <v>87991.93548387097</v>
          </cell>
        </row>
        <row r="9000">
          <cell r="B9000" t="str">
            <v>Falcon Mall</v>
          </cell>
          <cell r="C9000" t="str">
            <v xml:space="preserve">salary </v>
          </cell>
          <cell r="E9000">
            <v>29145.16129032258</v>
          </cell>
        </row>
        <row r="9001">
          <cell r="B9001" t="str">
            <v>Zeelaf Munir Villa</v>
          </cell>
          <cell r="C9001" t="str">
            <v xml:space="preserve">salary </v>
          </cell>
          <cell r="E9001">
            <v>169366.93548387097</v>
          </cell>
        </row>
        <row r="9002">
          <cell r="B9002" t="str">
            <v>hashmani</v>
          </cell>
          <cell r="C9002" t="str">
            <v xml:space="preserve">salary </v>
          </cell>
          <cell r="E9002">
            <v>81337</v>
          </cell>
        </row>
        <row r="9003">
          <cell r="B9003" t="str">
            <v>Ideas Atrium Mall</v>
          </cell>
          <cell r="C9003" t="str">
            <v xml:space="preserve">salary </v>
          </cell>
          <cell r="E9003">
            <v>40000</v>
          </cell>
        </row>
        <row r="9004">
          <cell r="B9004" t="str">
            <v>BAF 6th Floor</v>
          </cell>
          <cell r="C9004" t="str">
            <v xml:space="preserve">salary </v>
          </cell>
          <cell r="E9004">
            <v>40000</v>
          </cell>
        </row>
        <row r="9005">
          <cell r="B9005" t="str">
            <v>Naveed malik</v>
          </cell>
          <cell r="C9005" t="str">
            <v xml:space="preserve">salary </v>
          </cell>
          <cell r="E9005">
            <v>20000</v>
          </cell>
        </row>
        <row r="9006">
          <cell r="B9006" t="str">
            <v>Sindh Club Apartments</v>
          </cell>
          <cell r="C9006" t="str">
            <v xml:space="preserve">salary </v>
          </cell>
          <cell r="E9006">
            <v>25000</v>
          </cell>
        </row>
        <row r="9007">
          <cell r="B9007" t="str">
            <v>EFU</v>
          </cell>
          <cell r="C9007" t="str">
            <v>Received</v>
          </cell>
          <cell r="D9007" t="str">
            <v>received bill against air curtain bill (depossited in DIB)</v>
          </cell>
          <cell r="F9007">
            <v>133700</v>
          </cell>
        </row>
        <row r="9008">
          <cell r="B9008" t="str">
            <v>Zeelaf Munir Villa</v>
          </cell>
          <cell r="C9008" t="str">
            <v>Received</v>
          </cell>
          <cell r="D9008" t="str">
            <v>10th adhoc payment received (used in office salaries Feb 20)</v>
          </cell>
          <cell r="F9008">
            <v>1500000</v>
          </cell>
        </row>
        <row r="9009">
          <cell r="B9009" t="str">
            <v>FTC Floors</v>
          </cell>
          <cell r="C9009" t="str">
            <v>Received</v>
          </cell>
          <cell r="D9009" t="str">
            <v>received against CNG bill FTC depositted in DIB</v>
          </cell>
          <cell r="F9009">
            <v>32375</v>
          </cell>
        </row>
        <row r="9010">
          <cell r="B9010" t="str">
            <v>O/M The Place</v>
          </cell>
          <cell r="C9010" t="str">
            <v>Received</v>
          </cell>
          <cell r="D9010" t="str">
            <v>received Jan 20 o/m bill</v>
          </cell>
          <cell r="F9010">
            <v>295582</v>
          </cell>
        </row>
        <row r="9011">
          <cell r="B9011" t="str">
            <v>hashmani</v>
          </cell>
          <cell r="C9011" t="str">
            <v>Received</v>
          </cell>
          <cell r="D9011" t="str">
            <v>received 2nd payment  (used in office cash)</v>
          </cell>
          <cell r="F9011">
            <v>333025</v>
          </cell>
        </row>
        <row r="9012">
          <cell r="B9012" t="str">
            <v>hashmani</v>
          </cell>
          <cell r="C9012" t="str">
            <v>Received</v>
          </cell>
          <cell r="D9012" t="str">
            <v>received 2nd payment (paid to Greaves air conditioning pvt ltd tariq rana for units deal in hashmani against tax excempted invoice)</v>
          </cell>
          <cell r="F9012">
            <v>510000</v>
          </cell>
        </row>
        <row r="9013">
          <cell r="B9013" t="str">
            <v>Naveed malik</v>
          </cell>
          <cell r="C9013" t="str">
            <v>Received</v>
          </cell>
          <cell r="D9013" t="str">
            <v>received against bill # PES/NMR/067-919/01/2020</v>
          </cell>
          <cell r="F9013">
            <v>150000</v>
          </cell>
        </row>
        <row r="9014">
          <cell r="B9014" t="str">
            <v>hashmani</v>
          </cell>
          <cell r="C9014" t="str">
            <v>Received</v>
          </cell>
          <cell r="D9014" t="str">
            <v>received 3rd payment (paid to Greaves air conditioning pvt ltd tariq rana for units deal in hashmani against tax excempted invoice)</v>
          </cell>
          <cell r="F9014">
            <v>345000</v>
          </cell>
        </row>
        <row r="9015">
          <cell r="B9015" t="str">
            <v>Food Court JPMC</v>
          </cell>
          <cell r="C9015" t="str">
            <v>Zubair duct</v>
          </cell>
          <cell r="D9015" t="str">
            <v>paid given by bilal bhai</v>
          </cell>
          <cell r="E9015">
            <v>50000</v>
          </cell>
        </row>
        <row r="9016">
          <cell r="B9016" t="str">
            <v>Naveed malik</v>
          </cell>
          <cell r="C9016" t="str">
            <v>Material</v>
          </cell>
          <cell r="D9016" t="str">
            <v>misc by shahid painter</v>
          </cell>
          <cell r="E9016">
            <v>30000</v>
          </cell>
        </row>
        <row r="9017">
          <cell r="B9017" t="str">
            <v>Zeelaf Munir Villa</v>
          </cell>
          <cell r="C9017" t="str">
            <v>Material</v>
          </cell>
          <cell r="D9017" t="str">
            <v>misc</v>
          </cell>
          <cell r="E9017">
            <v>90</v>
          </cell>
        </row>
        <row r="9018">
          <cell r="B9018" t="str">
            <v>JPMC (Main Project)</v>
          </cell>
          <cell r="C9018" t="str">
            <v>Material</v>
          </cell>
          <cell r="D9018" t="str">
            <v>paid thru dib chq 02086926 and cash given to imran engr for material purchased for jpmc mosque chq sent thru amir jpmc imran will give invoies</v>
          </cell>
          <cell r="E9018">
            <v>90329</v>
          </cell>
        </row>
        <row r="9019">
          <cell r="B9019" t="str">
            <v>hashmani</v>
          </cell>
          <cell r="C9019" t="str">
            <v>ali raza insulator</v>
          </cell>
          <cell r="D9019" t="str">
            <v>paid total amount 20000</v>
          </cell>
          <cell r="E9019">
            <v>12000</v>
          </cell>
        </row>
        <row r="9020">
          <cell r="B9020" t="str">
            <v>Ideas Atrium Mall</v>
          </cell>
          <cell r="C9020" t="str">
            <v>ali raza insulator</v>
          </cell>
          <cell r="D9020" t="str">
            <v>paid total amount 20000 and 3000 at jpmc advance</v>
          </cell>
          <cell r="E9020">
            <v>5000</v>
          </cell>
        </row>
        <row r="9021">
          <cell r="B9021" t="str">
            <v>hashmani</v>
          </cell>
          <cell r="C9021" t="str">
            <v>tariq corporation</v>
          </cell>
          <cell r="D9021" t="str">
            <v>paid for hipa filter for hasmani</v>
          </cell>
          <cell r="E9021">
            <v>18000</v>
          </cell>
        </row>
        <row r="9022">
          <cell r="B9022" t="str">
            <v>O/M The Place</v>
          </cell>
          <cell r="C9022" t="str">
            <v>SST Tax</v>
          </cell>
          <cell r="D9022" t="str">
            <v>cash paid depossited by kamran auto</v>
          </cell>
          <cell r="E9022">
            <v>30160</v>
          </cell>
        </row>
        <row r="9023">
          <cell r="B9023" t="str">
            <v xml:space="preserve">O/M Nue Multiplex </v>
          </cell>
          <cell r="C9023" t="str">
            <v>SST Tax</v>
          </cell>
          <cell r="D9023" t="str">
            <v>cash paid depossited by kamran auto</v>
          </cell>
          <cell r="E9023">
            <v>32760</v>
          </cell>
        </row>
        <row r="9024">
          <cell r="B9024" t="str">
            <v>FTC Floors</v>
          </cell>
          <cell r="C9024" t="str">
            <v>SST Tax</v>
          </cell>
          <cell r="D9024" t="str">
            <v>cash paid depossited by kamran auto</v>
          </cell>
          <cell r="E9024">
            <v>12960</v>
          </cell>
        </row>
        <row r="9025">
          <cell r="B9025" t="str">
            <v>BAF 6th Floor</v>
          </cell>
          <cell r="C9025" t="str">
            <v>SST Tax</v>
          </cell>
          <cell r="D9025" t="str">
            <v>cash paid depossited by kamran auto</v>
          </cell>
          <cell r="E9025">
            <v>9879</v>
          </cell>
        </row>
        <row r="9026">
          <cell r="B9026" t="str">
            <v>JPMC (Main Project)</v>
          </cell>
          <cell r="C9026" t="str">
            <v>mughal iron</v>
          </cell>
          <cell r="D9026" t="str">
            <v>paid</v>
          </cell>
          <cell r="E9026">
            <v>30300</v>
          </cell>
        </row>
        <row r="9027">
          <cell r="B9027" t="str">
            <v>JPMC (Main Project)</v>
          </cell>
          <cell r="C9027" t="str">
            <v xml:space="preserve">salary </v>
          </cell>
          <cell r="D9027" t="str">
            <v>paid amjad salary he resigned after his all advace deduct advance</v>
          </cell>
          <cell r="E9027">
            <v>40000</v>
          </cell>
        </row>
        <row r="9028">
          <cell r="B9028" t="str">
            <v xml:space="preserve">MHR Personal </v>
          </cell>
          <cell r="C9028" t="str">
            <v>rehana aunty</v>
          </cell>
          <cell r="D9028" t="str">
            <v>paid for medicen</v>
          </cell>
          <cell r="E9028">
            <v>5194</v>
          </cell>
        </row>
        <row r="9029">
          <cell r="B9029" t="str">
            <v>BAF 6th Floor</v>
          </cell>
          <cell r="C9029" t="str">
            <v>Zubair duct</v>
          </cell>
          <cell r="D9029" t="str">
            <v>paid cash by bilal bhai</v>
          </cell>
          <cell r="E9029">
            <v>83850</v>
          </cell>
        </row>
        <row r="9030">
          <cell r="B9030" t="str">
            <v>Ideas Atrium Mall</v>
          </cell>
          <cell r="C9030" t="str">
            <v>Raza Engineering</v>
          </cell>
          <cell r="D9030" t="str">
            <v>paid cash by bilal bhai</v>
          </cell>
          <cell r="E9030">
            <v>50000</v>
          </cell>
        </row>
        <row r="9031">
          <cell r="B9031" t="str">
            <v>BAF 6th Floor</v>
          </cell>
          <cell r="C9031" t="str">
            <v>Ali raza engineering</v>
          </cell>
          <cell r="D9031" t="str">
            <v>paid cash by bilal bhai</v>
          </cell>
          <cell r="E9031">
            <v>50000</v>
          </cell>
        </row>
        <row r="9032">
          <cell r="B9032" t="str">
            <v>Office</v>
          </cell>
          <cell r="C9032" t="str">
            <v>misc</v>
          </cell>
          <cell r="D9032" t="str">
            <v>bilal bhai guest lunch from mcdonal</v>
          </cell>
          <cell r="E9032">
            <v>1130</v>
          </cell>
        </row>
        <row r="9033">
          <cell r="B9033" t="str">
            <v>JPMC (Main Project)</v>
          </cell>
          <cell r="C9033" t="str">
            <v>fare</v>
          </cell>
          <cell r="D9033" t="str">
            <v>paid</v>
          </cell>
          <cell r="E9033">
            <v>2000</v>
          </cell>
        </row>
        <row r="9034">
          <cell r="B9034" t="str">
            <v>Office</v>
          </cell>
          <cell r="C9034" t="str">
            <v>storm fiber</v>
          </cell>
          <cell r="D9034" t="str">
            <v>paid</v>
          </cell>
          <cell r="E9034">
            <v>4161</v>
          </cell>
        </row>
        <row r="9035">
          <cell r="B9035" t="str">
            <v>Office</v>
          </cell>
          <cell r="C9035" t="str">
            <v>mineral water</v>
          </cell>
          <cell r="D9035" t="str">
            <v>paid</v>
          </cell>
          <cell r="E9035">
            <v>500</v>
          </cell>
        </row>
        <row r="9036">
          <cell r="B9036" t="str">
            <v xml:space="preserve">MHR Personal </v>
          </cell>
          <cell r="C9036" t="str">
            <v>Utilities bills</v>
          </cell>
          <cell r="D9036" t="str">
            <v>paid</v>
          </cell>
          <cell r="E9036">
            <v>23648</v>
          </cell>
        </row>
        <row r="9037">
          <cell r="B9037" t="str">
            <v>Office</v>
          </cell>
          <cell r="C9037" t="str">
            <v>Utilities bills</v>
          </cell>
          <cell r="D9037" t="str">
            <v>paid</v>
          </cell>
          <cell r="E9037">
            <v>6508</v>
          </cell>
        </row>
        <row r="9038">
          <cell r="B9038" t="str">
            <v>JPMC (Main Project)</v>
          </cell>
          <cell r="C9038" t="str">
            <v>Material</v>
          </cell>
          <cell r="D9038" t="str">
            <v>paint and other items by nadeem nhai</v>
          </cell>
          <cell r="E9038">
            <v>16580</v>
          </cell>
        </row>
        <row r="9039">
          <cell r="B9039" t="str">
            <v>Zeelaf Munir Villa</v>
          </cell>
          <cell r="C9039" t="str">
            <v>Material</v>
          </cell>
          <cell r="D9039" t="str">
            <v>fittingg from burhani traders by nadeem bhai</v>
          </cell>
          <cell r="E9039">
            <v>10300</v>
          </cell>
        </row>
        <row r="9040">
          <cell r="B9040" t="str">
            <v>Zeelaf Munir Villa</v>
          </cell>
          <cell r="C9040" t="str">
            <v>fuel</v>
          </cell>
          <cell r="D9040" t="str">
            <v>shahif painter</v>
          </cell>
          <cell r="E9040">
            <v>200</v>
          </cell>
        </row>
        <row r="9041">
          <cell r="B9041" t="str">
            <v>Office</v>
          </cell>
          <cell r="C9041" t="str">
            <v>office</v>
          </cell>
          <cell r="D9041" t="str">
            <v>misc office expenses by rehan aslam</v>
          </cell>
          <cell r="E9041">
            <v>12283</v>
          </cell>
        </row>
        <row r="9042">
          <cell r="B9042" t="str">
            <v>JPMC (Main Project)</v>
          </cell>
          <cell r="C9042" t="str">
            <v xml:space="preserve">salary </v>
          </cell>
          <cell r="D9042" t="str">
            <v>Bilal bhai</v>
          </cell>
          <cell r="E9042">
            <v>25000</v>
          </cell>
        </row>
        <row r="9043">
          <cell r="B9043" t="str">
            <v>hashmani</v>
          </cell>
          <cell r="C9043" t="str">
            <v xml:space="preserve">salary </v>
          </cell>
          <cell r="D9043" t="str">
            <v>Bilal bhai</v>
          </cell>
          <cell r="E9043">
            <v>25000</v>
          </cell>
        </row>
        <row r="9044">
          <cell r="B9044" t="str">
            <v>Zeelaf Munir Villa</v>
          </cell>
          <cell r="C9044" t="str">
            <v xml:space="preserve">salary </v>
          </cell>
          <cell r="D9044" t="str">
            <v>nadeem bhai</v>
          </cell>
          <cell r="E9044">
            <v>25000</v>
          </cell>
        </row>
        <row r="9045">
          <cell r="B9045" t="str">
            <v>JPMC (Main Project)</v>
          </cell>
          <cell r="C9045" t="str">
            <v xml:space="preserve">salary </v>
          </cell>
          <cell r="D9045" t="str">
            <v>nadeem bhai</v>
          </cell>
          <cell r="E9045">
            <v>25000</v>
          </cell>
        </row>
        <row r="9046">
          <cell r="B9046" t="str">
            <v xml:space="preserve">MHR Personal </v>
          </cell>
          <cell r="C9046" t="str">
            <v xml:space="preserve">salary </v>
          </cell>
          <cell r="E9046">
            <v>60000</v>
          </cell>
        </row>
        <row r="9047">
          <cell r="B9047" t="str">
            <v>Office</v>
          </cell>
          <cell r="C9047" t="str">
            <v xml:space="preserve">salary </v>
          </cell>
          <cell r="E9047">
            <v>65000</v>
          </cell>
        </row>
        <row r="9048">
          <cell r="B9048" t="str">
            <v xml:space="preserve">O/M Nue Multiplex </v>
          </cell>
          <cell r="C9048" t="str">
            <v xml:space="preserve">salary </v>
          </cell>
          <cell r="E9048">
            <v>32250</v>
          </cell>
        </row>
        <row r="9049">
          <cell r="B9049" t="str">
            <v>O/M The Place</v>
          </cell>
          <cell r="C9049" t="str">
            <v xml:space="preserve">salary </v>
          </cell>
          <cell r="E9049">
            <v>34356.25</v>
          </cell>
        </row>
        <row r="9050">
          <cell r="B9050" t="str">
            <v>JPMC (Main Project)</v>
          </cell>
          <cell r="C9050" t="str">
            <v xml:space="preserve">salary </v>
          </cell>
          <cell r="E9050">
            <v>205395</v>
          </cell>
        </row>
        <row r="9051">
          <cell r="B9051" t="str">
            <v>O/M EFU</v>
          </cell>
          <cell r="C9051" t="str">
            <v xml:space="preserve">salary </v>
          </cell>
          <cell r="E9051">
            <v>104362.49999999999</v>
          </cell>
        </row>
        <row r="9052">
          <cell r="B9052" t="str">
            <v>FTC Floors</v>
          </cell>
          <cell r="C9052" t="str">
            <v xml:space="preserve">salary </v>
          </cell>
          <cell r="E9052">
            <v>61687.5</v>
          </cell>
        </row>
        <row r="9053">
          <cell r="B9053" t="str">
            <v>Falcon Mall</v>
          </cell>
          <cell r="C9053" t="str">
            <v xml:space="preserve">salary </v>
          </cell>
          <cell r="E9053">
            <v>27083.333333333332</v>
          </cell>
        </row>
        <row r="9054">
          <cell r="B9054" t="str">
            <v>Zeelaf Munir Villa</v>
          </cell>
          <cell r="C9054" t="str">
            <v xml:space="preserve">salary </v>
          </cell>
          <cell r="E9054">
            <v>164958.33333333337</v>
          </cell>
        </row>
        <row r="9055">
          <cell r="B9055" t="str">
            <v>Ideas Atrium Mall</v>
          </cell>
          <cell r="C9055" t="str">
            <v xml:space="preserve">salary </v>
          </cell>
          <cell r="E9055">
            <v>24500</v>
          </cell>
        </row>
        <row r="9056">
          <cell r="B9056" t="str">
            <v>hashmani</v>
          </cell>
          <cell r="C9056" t="str">
            <v xml:space="preserve">salary </v>
          </cell>
          <cell r="E9056">
            <v>37533</v>
          </cell>
        </row>
        <row r="9057">
          <cell r="B9057" t="str">
            <v>Naveed malik</v>
          </cell>
          <cell r="C9057" t="str">
            <v xml:space="preserve">salary </v>
          </cell>
          <cell r="E9057">
            <v>16000</v>
          </cell>
        </row>
        <row r="9058">
          <cell r="B9058" t="str">
            <v xml:space="preserve">MHR Personal </v>
          </cell>
          <cell r="C9058" t="str">
            <v>sir rehman</v>
          </cell>
          <cell r="D9058" t="str">
            <v>paid for groceries, medicaiton and  water tanker paid by bilal bhai</v>
          </cell>
          <cell r="E9058">
            <v>110000</v>
          </cell>
        </row>
        <row r="9059">
          <cell r="B9059" t="str">
            <v>JPMC (Main Project)</v>
          </cell>
          <cell r="C9059" t="str">
            <v>azaad</v>
          </cell>
          <cell r="D9059" t="str">
            <v>paid thru
MCB chq 1749741927 = 74,500
cash                               = 70,000
Total                               144,500
advac taken                    43,000
billed amount                187500</v>
          </cell>
          <cell r="E9059">
            <v>187500</v>
          </cell>
        </row>
        <row r="9060">
          <cell r="B9060" t="str">
            <v>JPMC (Main Project)</v>
          </cell>
          <cell r="C9060" t="str">
            <v>M.S Sheet</v>
          </cell>
          <cell r="D9060" t="str">
            <v>Sheet purcahsed (this cash given by bilal bhai)</v>
          </cell>
          <cell r="E9060">
            <v>150000</v>
          </cell>
        </row>
        <row r="9061">
          <cell r="B9061" t="str">
            <v>JPMC (Main Project)</v>
          </cell>
          <cell r="C9061" t="str">
            <v>Moiz Zahabiya</v>
          </cell>
          <cell r="D9061" t="str">
            <v>paid thsu MCB chq 1749741930 against 08 nos zahabya duct sealent bottles</v>
          </cell>
          <cell r="E9061">
            <v>23700</v>
          </cell>
        </row>
        <row r="9062">
          <cell r="B9062" t="str">
            <v>Falcon Mall</v>
          </cell>
          <cell r="C9062" t="str">
            <v>Tahiri Sanitary</v>
          </cell>
          <cell r="D9062" t="str">
            <v>paid thru MCB chq 1765307165 amount rs 300,000</v>
          </cell>
          <cell r="E9062">
            <v>22119</v>
          </cell>
        </row>
        <row r="9063">
          <cell r="B9063" t="str">
            <v>hashmani</v>
          </cell>
          <cell r="C9063" t="str">
            <v>Tahiri Sanitary</v>
          </cell>
          <cell r="D9063" t="str">
            <v>paid thru MCB chq 1765307165 amount rs 300,000</v>
          </cell>
          <cell r="E9063">
            <v>64222</v>
          </cell>
        </row>
        <row r="9064">
          <cell r="B9064" t="str">
            <v>Naveed malik</v>
          </cell>
          <cell r="C9064" t="str">
            <v>Tahiri Sanitary</v>
          </cell>
          <cell r="D9064" t="str">
            <v>paid thru MCB chq 1765307165 amount rs 300,000</v>
          </cell>
          <cell r="E9064">
            <v>10000</v>
          </cell>
        </row>
        <row r="9065">
          <cell r="B9065" t="str">
            <v>Zeelaf Munir Villa</v>
          </cell>
          <cell r="C9065" t="str">
            <v>Tahiri Sanitary</v>
          </cell>
          <cell r="D9065" t="str">
            <v>paid thru MCB chq 1765307165 amount rs 300,000</v>
          </cell>
          <cell r="E9065">
            <v>150980</v>
          </cell>
        </row>
        <row r="9066">
          <cell r="B9066" t="str">
            <v>JPMC (Main Project)</v>
          </cell>
          <cell r="C9066" t="str">
            <v>Tahiri Sanitary</v>
          </cell>
          <cell r="D9066" t="str">
            <v>paid thru MCB chq 1765307166 amount rs 200,000</v>
          </cell>
          <cell r="E9066">
            <v>4160</v>
          </cell>
        </row>
        <row r="9067">
          <cell r="B9067" t="str">
            <v>Burhani Mehal</v>
          </cell>
          <cell r="C9067" t="str">
            <v>Tahiri Sanitary</v>
          </cell>
          <cell r="D9067" t="str">
            <v>paid thru MCB chq 1765307166 amount rs 200,000</v>
          </cell>
          <cell r="E9067">
            <v>8402</v>
          </cell>
        </row>
        <row r="9068">
          <cell r="B9068" t="str">
            <v>Sindh Club Apartments</v>
          </cell>
          <cell r="C9068" t="str">
            <v>Tahiri Sanitary</v>
          </cell>
          <cell r="D9068" t="str">
            <v>paid thru MCB chq 1765307166 amount rs 200,000</v>
          </cell>
          <cell r="E9068">
            <v>187438</v>
          </cell>
        </row>
        <row r="9069">
          <cell r="B9069" t="str">
            <v>Food Court JPMC</v>
          </cell>
          <cell r="C9069" t="str">
            <v>excavation work</v>
          </cell>
          <cell r="D9069" t="str">
            <v>paid thru MCB chq 1749741929 paid to saeed mama</v>
          </cell>
          <cell r="E9069">
            <v>130000</v>
          </cell>
        </row>
        <row r="9070">
          <cell r="B9070" t="str">
            <v>JPMC (Main Project)</v>
          </cell>
          <cell r="C9070" t="str">
            <v>Received</v>
          </cell>
          <cell r="D9070" t="str">
            <v>received against IPC 44 payment (hold with bilal bhai)</v>
          </cell>
          <cell r="F9070">
            <v>4600000</v>
          </cell>
        </row>
        <row r="9071">
          <cell r="B9071" t="str">
            <v>JPMC (Main Project)</v>
          </cell>
          <cell r="C9071" t="str">
            <v>Received</v>
          </cell>
          <cell r="D9071" t="str">
            <v>received against IPC 45 payment (deposited in DIB)</v>
          </cell>
          <cell r="F9071">
            <v>850000</v>
          </cell>
        </row>
        <row r="9072">
          <cell r="B9072" t="str">
            <v>JPMC (Main Project)</v>
          </cell>
          <cell r="C9072" t="str">
            <v>Received</v>
          </cell>
          <cell r="D9072" t="str">
            <v>received against IPC 45 payment (hold with bilal bhai)</v>
          </cell>
          <cell r="F9072">
            <v>650000</v>
          </cell>
        </row>
        <row r="9073">
          <cell r="B9073" t="str">
            <v>JPMC (Main Project)</v>
          </cell>
          <cell r="C9073" t="str">
            <v>Received</v>
          </cell>
          <cell r="D9073" t="str">
            <v>received against IPC 45 payment (deposited in DIB)</v>
          </cell>
          <cell r="F9073">
            <v>750000</v>
          </cell>
        </row>
        <row r="9074">
          <cell r="B9074" t="str">
            <v>JPMC (Main Project)</v>
          </cell>
          <cell r="C9074" t="str">
            <v>Received</v>
          </cell>
          <cell r="D9074" t="str">
            <v>received against IPC 45 payment (hold with bilal bhai)</v>
          </cell>
          <cell r="F9074">
            <v>700000</v>
          </cell>
        </row>
        <row r="9075">
          <cell r="B9075" t="str">
            <v>JPMC (Main Project)</v>
          </cell>
          <cell r="C9075" t="str">
            <v>Received</v>
          </cell>
          <cell r="D9075" t="str">
            <v>received against IPC 45 payment (hold with bilal bhai)</v>
          </cell>
          <cell r="F9075">
            <v>800000</v>
          </cell>
        </row>
        <row r="9076">
          <cell r="B9076" t="str">
            <v>JPMC (Main Project)</v>
          </cell>
          <cell r="C9076" t="str">
            <v>Received</v>
          </cell>
          <cell r="D9076" t="str">
            <v>received against IPC 45 payment (hold with bilal bhai)</v>
          </cell>
          <cell r="F9076">
            <v>750000</v>
          </cell>
        </row>
        <row r="9077">
          <cell r="B9077" t="str">
            <v>JPMC (Main Project)</v>
          </cell>
          <cell r="C9077" t="str">
            <v>Received</v>
          </cell>
          <cell r="D9077" t="str">
            <v>received against IPC 45 payment (hold with bilal bhai)</v>
          </cell>
          <cell r="F9077">
            <v>600000</v>
          </cell>
        </row>
        <row r="9078">
          <cell r="B9078" t="str">
            <v>JPMC (Main Project)</v>
          </cell>
          <cell r="C9078" t="str">
            <v>Received</v>
          </cell>
          <cell r="D9078" t="str">
            <v>received against IPC 45 payment (hold with bilal bhai)</v>
          </cell>
          <cell r="F9078">
            <v>900000</v>
          </cell>
        </row>
        <row r="9079">
          <cell r="B9079" t="str">
            <v>BAF 6th Floor</v>
          </cell>
          <cell r="C9079" t="str">
            <v>Received</v>
          </cell>
          <cell r="D9079" t="str">
            <v>received payment cheqye depossited into MCB</v>
          </cell>
          <cell r="F9079">
            <v>742577</v>
          </cell>
        </row>
        <row r="9080">
          <cell r="B9080" t="str">
            <v>O/M EFU</v>
          </cell>
          <cell r="C9080" t="str">
            <v>Received</v>
          </cell>
          <cell r="D9080" t="str">
            <v>received against EFU monthly Operation &amp; maintenance Bill from Jan 20 to Mar 20 MCB (Chq transferred by EFU representative our MCB account 
dated 23-04-20
Submitted in PS MCB</v>
          </cell>
          <cell r="F9080">
            <v>625014</v>
          </cell>
        </row>
        <row r="9081">
          <cell r="B9081" t="str">
            <v>O/M The Place</v>
          </cell>
          <cell r="C9081" t="str">
            <v>Received</v>
          </cell>
          <cell r="D9081" t="str">
            <v xml:space="preserve">Feb and march operation and maintenance bill </v>
          </cell>
          <cell r="F9081">
            <v>443373</v>
          </cell>
        </row>
        <row r="9082">
          <cell r="B9082" t="str">
            <v xml:space="preserve">O/M Nue Multiplex </v>
          </cell>
          <cell r="C9082" t="str">
            <v>Received</v>
          </cell>
          <cell r="D9082" t="str">
            <v xml:space="preserve">Feb operation and maintenance bill </v>
          </cell>
          <cell r="F9082">
            <v>321064</v>
          </cell>
        </row>
        <row r="9083">
          <cell r="B9083" t="str">
            <v>JPMC (Main Project)</v>
          </cell>
          <cell r="C9083" t="str">
            <v>fare</v>
          </cell>
          <cell r="D9083" t="str">
            <v>from iqbal to jpmc</v>
          </cell>
          <cell r="E9083">
            <v>1300</v>
          </cell>
        </row>
        <row r="9084">
          <cell r="B9084" t="str">
            <v>hashmani</v>
          </cell>
          <cell r="C9084" t="str">
            <v>fare</v>
          </cell>
          <cell r="E9084">
            <v>1500</v>
          </cell>
        </row>
        <row r="9085">
          <cell r="B9085" t="str">
            <v>JPMC (Main Project)</v>
          </cell>
          <cell r="C9085" t="str">
            <v>Material</v>
          </cell>
          <cell r="D9085" t="str">
            <v>purcashed 06 car ton tapes by azeem from hussain trade rs</v>
          </cell>
          <cell r="E9085">
            <v>18000</v>
          </cell>
        </row>
        <row r="9086">
          <cell r="B9086" t="str">
            <v>Jameel Baig Residence</v>
          </cell>
          <cell r="C9086" t="str">
            <v>shabbir brother</v>
          </cell>
          <cell r="D9086" t="str">
            <v>paid remaining balance</v>
          </cell>
          <cell r="E9086">
            <v>55000</v>
          </cell>
        </row>
        <row r="9087">
          <cell r="B9087" t="str">
            <v>JPMC (Main Project)</v>
          </cell>
          <cell r="C9087" t="str">
            <v>Material</v>
          </cell>
          <cell r="D9087" t="str">
            <v>misc by imran engr</v>
          </cell>
          <cell r="E9087">
            <v>18040</v>
          </cell>
        </row>
        <row r="9088">
          <cell r="B9088" t="str">
            <v xml:space="preserve">MHR Personal </v>
          </cell>
          <cell r="C9088" t="str">
            <v>sir rehman</v>
          </cell>
          <cell r="D9088" t="str">
            <v>misc invoices</v>
          </cell>
          <cell r="E9088">
            <v>14778</v>
          </cell>
        </row>
        <row r="9089">
          <cell r="B9089" t="str">
            <v>JPMC (Main Project)</v>
          </cell>
          <cell r="C9089" t="str">
            <v>mughal iron</v>
          </cell>
          <cell r="D9089" t="str">
            <v>paid for choras pipe</v>
          </cell>
          <cell r="E9089">
            <v>20500</v>
          </cell>
        </row>
        <row r="9090">
          <cell r="B9090" t="str">
            <v>JPMC (Main Project)</v>
          </cell>
          <cell r="C9090" t="str">
            <v>Material</v>
          </cell>
          <cell r="D9090" t="str">
            <v>paid for gas ket</v>
          </cell>
          <cell r="E9090">
            <v>4950</v>
          </cell>
        </row>
        <row r="9091">
          <cell r="B9091" t="str">
            <v>Naveed malik</v>
          </cell>
          <cell r="C9091" t="str">
            <v>Material</v>
          </cell>
          <cell r="D9091" t="str">
            <v>by shahid painter misc invoices</v>
          </cell>
          <cell r="E9091">
            <v>750</v>
          </cell>
        </row>
        <row r="9092">
          <cell r="B9092" t="str">
            <v>Office</v>
          </cell>
          <cell r="C9092" t="str">
            <v>misc</v>
          </cell>
          <cell r="D9092" t="str">
            <v>NIP tender purhcased</v>
          </cell>
          <cell r="E9092">
            <v>20000</v>
          </cell>
        </row>
        <row r="9093">
          <cell r="B9093" t="str">
            <v>JPMC (Main Project)</v>
          </cell>
          <cell r="C9093" t="str">
            <v>fare</v>
          </cell>
          <cell r="D9093" t="str">
            <v>suzuki</v>
          </cell>
          <cell r="E9093">
            <v>2500</v>
          </cell>
        </row>
        <row r="9094">
          <cell r="B9094" t="str">
            <v>JPMC (Main Project)</v>
          </cell>
          <cell r="C9094" t="str">
            <v>ali raza insulator</v>
          </cell>
          <cell r="D9094" t="str">
            <v>paid</v>
          </cell>
          <cell r="E9094">
            <v>9450</v>
          </cell>
        </row>
        <row r="9095">
          <cell r="B9095" t="str">
            <v>Naveed malik</v>
          </cell>
          <cell r="C9095" t="str">
            <v>Material</v>
          </cell>
          <cell r="D9095" t="str">
            <v>misc by kamran ele</v>
          </cell>
          <cell r="E9095">
            <v>800</v>
          </cell>
        </row>
        <row r="9096">
          <cell r="B9096" t="str">
            <v>JPMC (Main Project)</v>
          </cell>
          <cell r="C9096" t="str">
            <v>Material</v>
          </cell>
          <cell r="D9096" t="str">
            <v>by imran engr misc invoices</v>
          </cell>
          <cell r="E9096">
            <v>4376</v>
          </cell>
        </row>
        <row r="9097">
          <cell r="B9097" t="str">
            <v>Zeelaf Munir Villa</v>
          </cell>
          <cell r="C9097" t="str">
            <v>Forte pakistan</v>
          </cell>
          <cell r="D9097" t="str">
            <v>purcahsed insulatio roll and fittings by nadeem bhai</v>
          </cell>
          <cell r="E9097">
            <v>65480</v>
          </cell>
        </row>
        <row r="9098">
          <cell r="B9098" t="str">
            <v>Zeelaf Munir Villa</v>
          </cell>
          <cell r="C9098" t="str">
            <v>Imran choori wala</v>
          </cell>
          <cell r="D9098" t="str">
            <v>paid this cash given by nadeem bhai</v>
          </cell>
          <cell r="E9098">
            <v>20000</v>
          </cell>
        </row>
        <row r="9099">
          <cell r="B9099" t="str">
            <v>JPMC (Main Project)</v>
          </cell>
          <cell r="C9099" t="str">
            <v>Imran choori wala</v>
          </cell>
          <cell r="D9099" t="str">
            <v>paid this cash given by nadeem bhai</v>
          </cell>
          <cell r="E9099">
            <v>1000</v>
          </cell>
        </row>
        <row r="9100">
          <cell r="B9100" t="str">
            <v>Falcon Mall</v>
          </cell>
          <cell r="C9100" t="str">
            <v>Imran choori wala</v>
          </cell>
          <cell r="D9100" t="str">
            <v>paid this cash given by nadeem bhai</v>
          </cell>
          <cell r="E9100">
            <v>5000</v>
          </cell>
        </row>
        <row r="9101">
          <cell r="B9101" t="str">
            <v>Naveed malik</v>
          </cell>
          <cell r="C9101" t="str">
            <v>Imran choori wala</v>
          </cell>
          <cell r="D9101" t="str">
            <v>paid this cash given by nadeem bhai</v>
          </cell>
          <cell r="E9101">
            <v>5000</v>
          </cell>
        </row>
        <row r="9102">
          <cell r="B9102" t="str">
            <v>JPMC (Main Project)</v>
          </cell>
          <cell r="C9102" t="str">
            <v>bharmal</v>
          </cell>
          <cell r="D9102" t="str">
            <v>paid for 3" butterfly</v>
          </cell>
          <cell r="E9102">
            <v>20500</v>
          </cell>
        </row>
        <row r="9103">
          <cell r="B9103" t="str">
            <v>JPMC (Main Project)</v>
          </cell>
          <cell r="C9103" t="str">
            <v>mujahid cylinder</v>
          </cell>
          <cell r="D9103" t="str">
            <v>paid</v>
          </cell>
          <cell r="E9103">
            <v>2000</v>
          </cell>
        </row>
        <row r="9104">
          <cell r="B9104" t="str">
            <v>JPMC (Main Project)</v>
          </cell>
          <cell r="C9104" t="str">
            <v>misc</v>
          </cell>
          <cell r="D9104" t="str">
            <v>for iqbal sahab total home expenses incurred by zeeshan ac</v>
          </cell>
          <cell r="E9104">
            <v>770</v>
          </cell>
        </row>
        <row r="9105">
          <cell r="B9105" t="str">
            <v>JPMC (Main Project)</v>
          </cell>
          <cell r="C9105" t="str">
            <v>Ehsan traders</v>
          </cell>
          <cell r="D9105" t="str">
            <v>paid against exhasut fans paid by nadeem bhai</v>
          </cell>
          <cell r="E9105">
            <v>30000</v>
          </cell>
        </row>
        <row r="9106">
          <cell r="B9106" t="str">
            <v xml:space="preserve">MHR Personal </v>
          </cell>
          <cell r="C9106" t="str">
            <v>bilal bhai</v>
          </cell>
          <cell r="D9106" t="str">
            <v>misc expenses water tanker medicine and grocerey for 2 monhts</v>
          </cell>
          <cell r="E9106">
            <v>100000</v>
          </cell>
        </row>
        <row r="9107">
          <cell r="B9107" t="str">
            <v>Office</v>
          </cell>
          <cell r="C9107" t="str">
            <v>Utilities bills</v>
          </cell>
          <cell r="D9107" t="str">
            <v>paid</v>
          </cell>
          <cell r="E9107">
            <v>2465</v>
          </cell>
        </row>
        <row r="9108">
          <cell r="B9108" t="str">
            <v xml:space="preserve">MHR Personal </v>
          </cell>
          <cell r="C9108" t="str">
            <v>Utilities bills</v>
          </cell>
          <cell r="D9108" t="str">
            <v>paid</v>
          </cell>
          <cell r="E9108">
            <v>46905</v>
          </cell>
        </row>
        <row r="9109">
          <cell r="B9109" t="str">
            <v>Naveed malik</v>
          </cell>
          <cell r="C9109" t="str">
            <v>misc</v>
          </cell>
          <cell r="D9109" t="str">
            <v>by nadeem bhai</v>
          </cell>
          <cell r="E9109">
            <v>2000</v>
          </cell>
        </row>
        <row r="9110">
          <cell r="B9110" t="str">
            <v>Office</v>
          </cell>
          <cell r="C9110" t="str">
            <v>Printer</v>
          </cell>
          <cell r="D9110" t="str">
            <v>printer purchased black brand dell purcashed by nadeem bhai</v>
          </cell>
          <cell r="E9110">
            <v>5000</v>
          </cell>
        </row>
        <row r="9111">
          <cell r="B9111" t="str">
            <v>Zeelaf Munir Villa</v>
          </cell>
          <cell r="C9111" t="str">
            <v>fare</v>
          </cell>
          <cell r="D9111" t="str">
            <v>misc</v>
          </cell>
          <cell r="E9111">
            <v>500</v>
          </cell>
        </row>
        <row r="9112">
          <cell r="B9112" t="str">
            <v>Office</v>
          </cell>
          <cell r="C9112" t="str">
            <v>storm fiber</v>
          </cell>
          <cell r="D9112" t="str">
            <v>paid</v>
          </cell>
          <cell r="E9112">
            <v>4161</v>
          </cell>
        </row>
        <row r="9113">
          <cell r="B9113" t="str">
            <v>Office</v>
          </cell>
          <cell r="C9113" t="str">
            <v>misc</v>
          </cell>
          <cell r="D9113" t="str">
            <v>misc office  by rehan aslam</v>
          </cell>
          <cell r="E9113">
            <v>15920</v>
          </cell>
        </row>
        <row r="9114">
          <cell r="B9114" t="str">
            <v>JPMC (Main Project)</v>
          </cell>
          <cell r="C9114" t="str">
            <v xml:space="preserve">salary </v>
          </cell>
          <cell r="D9114" t="str">
            <v>bilal</v>
          </cell>
          <cell r="E9114">
            <v>25000</v>
          </cell>
        </row>
        <row r="9115">
          <cell r="B9115" t="str">
            <v>hashmani</v>
          </cell>
          <cell r="C9115" t="str">
            <v xml:space="preserve">salary </v>
          </cell>
          <cell r="D9115" t="str">
            <v>bilal</v>
          </cell>
          <cell r="E9115">
            <v>25000</v>
          </cell>
        </row>
        <row r="9116">
          <cell r="B9116" t="str">
            <v>JPMC (Main Project)</v>
          </cell>
          <cell r="C9116" t="str">
            <v xml:space="preserve">salary </v>
          </cell>
          <cell r="D9116" t="str">
            <v>nadeem bhai</v>
          </cell>
          <cell r="E9116">
            <v>25000</v>
          </cell>
        </row>
        <row r="9117">
          <cell r="B9117" t="str">
            <v>FTC Floors</v>
          </cell>
          <cell r="C9117" t="str">
            <v xml:space="preserve">salary </v>
          </cell>
          <cell r="D9117" t="str">
            <v>nadeem bhai</v>
          </cell>
          <cell r="E9117">
            <v>25000</v>
          </cell>
        </row>
        <row r="9118">
          <cell r="B9118" t="str">
            <v xml:space="preserve">MHR Personal </v>
          </cell>
          <cell r="C9118" t="str">
            <v xml:space="preserve">salary </v>
          </cell>
          <cell r="E9118">
            <v>60000</v>
          </cell>
        </row>
        <row r="9119">
          <cell r="B9119" t="str">
            <v>Office</v>
          </cell>
          <cell r="C9119" t="str">
            <v xml:space="preserve">salary </v>
          </cell>
          <cell r="E9119">
            <v>67000</v>
          </cell>
        </row>
        <row r="9120">
          <cell r="B9120" t="str">
            <v xml:space="preserve">O/M Nue Multiplex </v>
          </cell>
          <cell r="C9120" t="str">
            <v xml:space="preserve">salary </v>
          </cell>
          <cell r="E9120">
            <v>32250</v>
          </cell>
        </row>
        <row r="9121">
          <cell r="B9121" t="str">
            <v>O/M The Place</v>
          </cell>
          <cell r="C9121" t="str">
            <v xml:space="preserve">salary </v>
          </cell>
          <cell r="E9121">
            <v>53254</v>
          </cell>
        </row>
        <row r="9122">
          <cell r="B9122" t="str">
            <v>JPMC (Main Project)</v>
          </cell>
          <cell r="C9122" t="str">
            <v xml:space="preserve">salary </v>
          </cell>
          <cell r="E9122">
            <v>254848</v>
          </cell>
        </row>
        <row r="9123">
          <cell r="B9123" t="str">
            <v>O/M EFU</v>
          </cell>
          <cell r="C9123" t="str">
            <v xml:space="preserve">salary </v>
          </cell>
          <cell r="E9123">
            <v>104752</v>
          </cell>
        </row>
        <row r="9124">
          <cell r="B9124" t="str">
            <v>FTC Floors</v>
          </cell>
          <cell r="C9124" t="str">
            <v xml:space="preserve">salary </v>
          </cell>
          <cell r="E9124">
            <v>72469</v>
          </cell>
        </row>
        <row r="9125">
          <cell r="B9125" t="str">
            <v>Falcon Mall</v>
          </cell>
          <cell r="C9125" t="str">
            <v xml:space="preserve">salary </v>
          </cell>
          <cell r="E9125">
            <v>28831</v>
          </cell>
        </row>
        <row r="9126">
          <cell r="B9126" t="str">
            <v>Zeelaf Munir Villa</v>
          </cell>
          <cell r="C9126" t="str">
            <v xml:space="preserve">salary </v>
          </cell>
          <cell r="E9126">
            <v>201414</v>
          </cell>
        </row>
        <row r="9127">
          <cell r="B9127" t="str">
            <v>hashmani</v>
          </cell>
          <cell r="C9127" t="str">
            <v xml:space="preserve">salary </v>
          </cell>
          <cell r="E9127">
            <v>45387</v>
          </cell>
        </row>
        <row r="9128">
          <cell r="B9128" t="str">
            <v>Ideas Atrium Mall</v>
          </cell>
          <cell r="C9128" t="str">
            <v xml:space="preserve">salary </v>
          </cell>
          <cell r="E9128">
            <v>40000</v>
          </cell>
        </row>
        <row r="9129">
          <cell r="B9129" t="str">
            <v>Naveed malik</v>
          </cell>
          <cell r="C9129" t="str">
            <v xml:space="preserve">salary </v>
          </cell>
          <cell r="E9129">
            <v>15000</v>
          </cell>
        </row>
        <row r="9130">
          <cell r="B9130" t="str">
            <v>JPMC (Main Project)</v>
          </cell>
          <cell r="C9130" t="str">
            <v>Vohra Cloth</v>
          </cell>
          <cell r="D9130" t="str">
            <v>paid for 10 thans clothes paid this cash paid by bilal bhai</v>
          </cell>
          <cell r="E9130">
            <v>23000</v>
          </cell>
        </row>
        <row r="9131">
          <cell r="B9131" t="str">
            <v>hashmani</v>
          </cell>
          <cell r="C9131" t="str">
            <v>Muzammil</v>
          </cell>
          <cell r="D9131" t="str">
            <v>paid in material duct paid this cash paid by bilal bhai</v>
          </cell>
          <cell r="E9131">
            <v>58000</v>
          </cell>
        </row>
        <row r="9132">
          <cell r="B9132" t="str">
            <v>hashmani</v>
          </cell>
          <cell r="C9132" t="str">
            <v>Muzammil</v>
          </cell>
          <cell r="D9132" t="str">
            <v>paid for installation of ducting paid this cash paid by bilal bhai</v>
          </cell>
          <cell r="E9132">
            <v>20000</v>
          </cell>
        </row>
        <row r="9133">
          <cell r="B9133" t="str">
            <v>JPMC (Main Project)</v>
          </cell>
          <cell r="C9133" t="str">
            <v>Eastern Sanitry</v>
          </cell>
          <cell r="D9133" t="str">
            <v>paid this cash paid by bilal bhai</v>
          </cell>
          <cell r="E9133">
            <v>200000</v>
          </cell>
        </row>
        <row r="9134">
          <cell r="B9134" t="str">
            <v>Zeelaf Munir Villa</v>
          </cell>
          <cell r="C9134" t="str">
            <v>Forte pakistan</v>
          </cell>
          <cell r="D9134" t="str">
            <v>insulation purchased by rafay engr</v>
          </cell>
          <cell r="E9134">
            <v>54000</v>
          </cell>
        </row>
        <row r="9135">
          <cell r="B9135" t="str">
            <v>BAF 6th Floor</v>
          </cell>
          <cell r="C9135" t="str">
            <v>Zafar Grills</v>
          </cell>
          <cell r="D9135" t="str">
            <v>Paid thru MCB chq 1749741932</v>
          </cell>
          <cell r="E9135">
            <v>50000</v>
          </cell>
        </row>
        <row r="9136">
          <cell r="B9136" t="str">
            <v>Ideas Atrium Mall</v>
          </cell>
          <cell r="C9136" t="str">
            <v>Zafar Grills</v>
          </cell>
          <cell r="D9136" t="str">
            <v>Paid thru MCB chq 1749741932</v>
          </cell>
          <cell r="E9136">
            <v>38000</v>
          </cell>
        </row>
        <row r="9137">
          <cell r="B9137" t="str">
            <v>JPMC (Main Project)</v>
          </cell>
          <cell r="C9137" t="str">
            <v>Zafar Grills</v>
          </cell>
          <cell r="D9137" t="str">
            <v>Paid thru MCB chq 1749741932</v>
          </cell>
          <cell r="E9137">
            <v>20000</v>
          </cell>
        </row>
        <row r="9138">
          <cell r="B9138" t="str">
            <v>hashmani</v>
          </cell>
          <cell r="C9138" t="str">
            <v>Zafar Grills</v>
          </cell>
          <cell r="D9138" t="str">
            <v>Paid thru MCB chq 1749741932 now remaining 44,500</v>
          </cell>
          <cell r="E9138">
            <v>42000</v>
          </cell>
        </row>
        <row r="9139">
          <cell r="B9139" t="str">
            <v>JPMC (Main Project)</v>
          </cell>
          <cell r="C9139" t="str">
            <v>Hussain &amp; Co</v>
          </cell>
          <cell r="D9139" t="str">
            <v>Paid thru MCB chq 1749741931 against diesel panel adv paid now remaining 50,000</v>
          </cell>
          <cell r="E9139">
            <v>50000</v>
          </cell>
        </row>
        <row r="9140">
          <cell r="B9140" t="str">
            <v>JPMC (Main Project)</v>
          </cell>
          <cell r="C9140" t="str">
            <v>Rizwan Core</v>
          </cell>
          <cell r="D9140" t="str">
            <v>paid thru DIB chq 02086933</v>
          </cell>
          <cell r="E9140">
            <v>25000</v>
          </cell>
        </row>
        <row r="9141">
          <cell r="B9141" t="str">
            <v>Zeelaf Munir Villa</v>
          </cell>
          <cell r="C9141" t="str">
            <v>Arif Panel</v>
          </cell>
          <cell r="D9141" t="str">
            <v>cash paid for Panels</v>
          </cell>
          <cell r="E9141">
            <v>5000</v>
          </cell>
        </row>
        <row r="9142">
          <cell r="B9142" t="str">
            <v>Zeelaf Munir Villa</v>
          </cell>
          <cell r="C9142" t="str">
            <v>Arif Panel</v>
          </cell>
          <cell r="D9142" t="str">
            <v>padi thru dib chq 01961932</v>
          </cell>
          <cell r="E9142">
            <v>25000</v>
          </cell>
        </row>
        <row r="9143">
          <cell r="B9143" t="str">
            <v>JPMC (Main Project)</v>
          </cell>
          <cell r="C9143" t="str">
            <v>Material</v>
          </cell>
          <cell r="D9143" t="str">
            <v>cash paid for 10 nos VOLDAM exhaust fans purcahsed by nadeem bhai</v>
          </cell>
          <cell r="E9143">
            <v>45000</v>
          </cell>
        </row>
        <row r="9144">
          <cell r="B9144" t="str">
            <v>Jameel Baig Residence</v>
          </cell>
          <cell r="C9144" t="str">
            <v>kaytees</v>
          </cell>
          <cell r="D9144" t="str">
            <v>This payment received from JPMC food court</v>
          </cell>
          <cell r="E9144">
            <v>100000</v>
          </cell>
        </row>
        <row r="9145">
          <cell r="B9145" t="str">
            <v>Sindh Club Apartments</v>
          </cell>
          <cell r="C9145" t="str">
            <v>kaytees</v>
          </cell>
          <cell r="D9145" t="str">
            <v>This payment received from JPMC food court</v>
          </cell>
          <cell r="E9145">
            <v>5950</v>
          </cell>
        </row>
        <row r="9146">
          <cell r="B9146" t="str">
            <v>khaadi DMTR</v>
          </cell>
          <cell r="C9146" t="str">
            <v>kaytees</v>
          </cell>
          <cell r="D9146" t="str">
            <v>This payment received from JPMC food court</v>
          </cell>
          <cell r="E9146">
            <v>44050</v>
          </cell>
        </row>
        <row r="9147">
          <cell r="B9147" t="str">
            <v>JPMC (Main Project)</v>
          </cell>
          <cell r="C9147" t="str">
            <v>Fateh Steel</v>
          </cell>
          <cell r="D9147" t="str">
            <v>This payment received from JPMC  Chq made in the name of naseer uddin H lalani</v>
          </cell>
          <cell r="E9147">
            <v>312244</v>
          </cell>
        </row>
        <row r="9148">
          <cell r="B9148" t="str">
            <v>Zeelaf Munir Villa</v>
          </cell>
          <cell r="C9148" t="str">
            <v>Tahiri Sanitary</v>
          </cell>
          <cell r="D9148" t="str">
            <v>This payment received from JPMC food court chq made in the name of ABIKA ENTERPRISES</v>
          </cell>
          <cell r="E9148">
            <v>500000</v>
          </cell>
        </row>
        <row r="9149">
          <cell r="B9149" t="str">
            <v>JPMC (Main Project)</v>
          </cell>
          <cell r="C9149" t="str">
            <v>Abika Enterprises</v>
          </cell>
          <cell r="D9149" t="str">
            <v>deduct invoice trading charges against chq amounting rs 500,000 received from Total JPMC food court payment received on 19 -05-20 given to taheriya sanitry (trading charges is 15,000)</v>
          </cell>
          <cell r="E9149">
            <v>15000</v>
          </cell>
        </row>
        <row r="9150">
          <cell r="B9150" t="str">
            <v>JPMC (Main Project)</v>
          </cell>
          <cell r="C9150" t="str">
            <v>Iqbal sons</v>
          </cell>
          <cell r="D9150" t="str">
            <v>This payment received from JPMC food court</v>
          </cell>
          <cell r="E9150">
            <v>100000</v>
          </cell>
        </row>
        <row r="9151">
          <cell r="B9151" t="str">
            <v>Zeelaf Munir Villa</v>
          </cell>
          <cell r="C9151" t="str">
            <v>Raees Brothers</v>
          </cell>
          <cell r="D9151" t="str">
            <v>cash paid cash paid by bilal bhai</v>
          </cell>
          <cell r="E9151">
            <v>40000</v>
          </cell>
        </row>
        <row r="9152">
          <cell r="B9152" t="str">
            <v>Falcon Mall</v>
          </cell>
          <cell r="C9152" t="str">
            <v>Raees Brothers</v>
          </cell>
          <cell r="D9152" t="str">
            <v>DIB chq # 02086936</v>
          </cell>
          <cell r="E9152">
            <v>100000</v>
          </cell>
        </row>
        <row r="9153">
          <cell r="B9153" t="str">
            <v>JPMC (Main Project)</v>
          </cell>
          <cell r="C9153" t="str">
            <v>US traders</v>
          </cell>
          <cell r="D9153" t="str">
            <v>cash paid</v>
          </cell>
          <cell r="E9153">
            <v>100000</v>
          </cell>
        </row>
        <row r="9154">
          <cell r="B9154" t="str">
            <v>BAF 6th Floor</v>
          </cell>
          <cell r="C9154" t="str">
            <v>Ali raza engineering</v>
          </cell>
          <cell r="D9154" t="str">
            <v>DIB chq # 02086934</v>
          </cell>
          <cell r="E9154">
            <v>80000</v>
          </cell>
        </row>
        <row r="9155">
          <cell r="B9155" t="str">
            <v>JPMC (Main Project)</v>
          </cell>
          <cell r="C9155" t="str">
            <v>azaad</v>
          </cell>
          <cell r="D9155" t="str">
            <v>DIB chq # 02086935 billed amount 274,000</v>
          </cell>
          <cell r="E9155">
            <v>150000</v>
          </cell>
        </row>
        <row r="9156">
          <cell r="B9156" t="str">
            <v>JPMC (Main Project)</v>
          </cell>
          <cell r="C9156" t="str">
            <v>azaad</v>
          </cell>
          <cell r="D9156" t="str">
            <v>cah paid</v>
          </cell>
          <cell r="E9156">
            <v>104000</v>
          </cell>
        </row>
        <row r="9157">
          <cell r="B9157" t="str">
            <v>JPMC (Main Project)</v>
          </cell>
          <cell r="C9157" t="str">
            <v>azaad</v>
          </cell>
          <cell r="D9157" t="str">
            <v>advance voucher</v>
          </cell>
          <cell r="E9157">
            <v>20000</v>
          </cell>
        </row>
        <row r="9158">
          <cell r="B9158" t="str">
            <v>O/M The Place</v>
          </cell>
          <cell r="C9158" t="str">
            <v>SST Tax</v>
          </cell>
          <cell r="D9158" t="str">
            <v>cash paid</v>
          </cell>
          <cell r="E9158">
            <v>15080</v>
          </cell>
        </row>
        <row r="9159">
          <cell r="B9159" t="str">
            <v>O/M EFU</v>
          </cell>
          <cell r="C9159" t="str">
            <v>SST Tax</v>
          </cell>
          <cell r="D9159" t="str">
            <v>cash paid</v>
          </cell>
          <cell r="E9159">
            <v>60743</v>
          </cell>
        </row>
        <row r="9160">
          <cell r="B9160" t="str">
            <v>FTC Floors</v>
          </cell>
          <cell r="C9160" t="str">
            <v>SST Tax</v>
          </cell>
          <cell r="D9160" t="str">
            <v>cash paid</v>
          </cell>
          <cell r="E9160">
            <v>12960</v>
          </cell>
        </row>
        <row r="9161">
          <cell r="B9161" t="str">
            <v>JPMC (Main Project)</v>
          </cell>
          <cell r="C9161" t="str">
            <v>Mirror</v>
          </cell>
          <cell r="D9161" t="str">
            <v>paid cash to imran for JPMC mirror this cash given by bilal bhai</v>
          </cell>
          <cell r="E9161">
            <v>100000</v>
          </cell>
        </row>
        <row r="9162">
          <cell r="B9162" t="str">
            <v>Zeelaf Munir Villa</v>
          </cell>
          <cell r="C9162" t="str">
            <v>Forte pakistan</v>
          </cell>
          <cell r="D9162" t="str">
            <v>purchased insulation rolls and pipe insualtion</v>
          </cell>
          <cell r="E9162">
            <v>73200</v>
          </cell>
        </row>
        <row r="9163">
          <cell r="B9163" t="str">
            <v>JPMC (Main Project)</v>
          </cell>
          <cell r="C9163" t="str">
            <v>tariq insulator</v>
          </cell>
          <cell r="D9163" t="str">
            <v>DIB chq # 02086939 against jpmc cladding</v>
          </cell>
          <cell r="E9163">
            <v>100000</v>
          </cell>
        </row>
        <row r="9164">
          <cell r="B9164" t="str">
            <v>JPMC (Main Project)</v>
          </cell>
          <cell r="C9164" t="str">
            <v>Hussain &amp; Co</v>
          </cell>
          <cell r="D9164" t="str">
            <v>Paid thru DIB chq 02086938 against diesel panel final payment paid</v>
          </cell>
          <cell r="E9164">
            <v>50000</v>
          </cell>
        </row>
        <row r="9165">
          <cell r="B9165" t="str">
            <v>Zeelaf Munir Villa</v>
          </cell>
          <cell r="C9165" t="str">
            <v>Received</v>
          </cell>
          <cell r="D9165" t="str">
            <v>received 11th payment received (hold with bilal bhai)</v>
          </cell>
          <cell r="F9165">
            <v>800000</v>
          </cell>
        </row>
        <row r="9166">
          <cell r="B9166" t="str">
            <v>Food Court JPMC</v>
          </cell>
          <cell r="C9166" t="str">
            <v>Received</v>
          </cell>
          <cell r="D9166" t="str">
            <v>Received (this chq given to Fateh Steel chq made in the favour of Naseer uddin H Lalani)</v>
          </cell>
          <cell r="F9166">
            <v>312244</v>
          </cell>
        </row>
        <row r="9167">
          <cell r="B9167" t="str">
            <v>Food Court JPMC</v>
          </cell>
          <cell r="C9167" t="str">
            <v>Received</v>
          </cell>
          <cell r="D9167" t="str">
            <v>Received (this chq given to Tahiri Sanitry chq made in the favour of ABIKA ENTERPRISES)</v>
          </cell>
          <cell r="F9167">
            <v>500000</v>
          </cell>
        </row>
        <row r="9168">
          <cell r="B9168" t="str">
            <v>Food Court JPMC</v>
          </cell>
          <cell r="C9168" t="str">
            <v>Received</v>
          </cell>
          <cell r="D9168" t="str">
            <v>Received (this chq given to Iqbal Sons)</v>
          </cell>
          <cell r="F9168">
            <v>100000</v>
          </cell>
        </row>
        <row r="9169">
          <cell r="B9169" t="str">
            <v>Food Court JPMC</v>
          </cell>
          <cell r="C9169" t="str">
            <v>Received</v>
          </cell>
          <cell r="D9169" t="str">
            <v>Received (this chq given to KAYTES)</v>
          </cell>
          <cell r="F9169">
            <v>150000</v>
          </cell>
        </row>
        <row r="9170">
          <cell r="B9170" t="str">
            <v>Food Court JPMC</v>
          </cell>
          <cell r="C9170" t="str">
            <v>Received</v>
          </cell>
          <cell r="D9170" t="str">
            <v>Received (this cheque used in office petty cash)</v>
          </cell>
          <cell r="F9170">
            <v>98334</v>
          </cell>
        </row>
        <row r="9171">
          <cell r="B9171" t="str">
            <v>Naveed malik</v>
          </cell>
          <cell r="C9171" t="str">
            <v>Received</v>
          </cell>
          <cell r="D9171" t="str">
            <v>Received against bill num 069- 921</v>
          </cell>
          <cell r="F9171">
            <v>200000</v>
          </cell>
        </row>
        <row r="9172">
          <cell r="B9172" t="str">
            <v>Falcon Mall</v>
          </cell>
          <cell r="C9172" t="str">
            <v>Received</v>
          </cell>
          <cell r="D9172" t="str">
            <v>received against 7th bill</v>
          </cell>
          <cell r="F9172">
            <v>5902367</v>
          </cell>
        </row>
        <row r="9173">
          <cell r="B9173" t="str">
            <v xml:space="preserve">MHR Personal </v>
          </cell>
          <cell r="C9173" t="str">
            <v>bilal bhai</v>
          </cell>
          <cell r="D9173" t="str">
            <v>misc expenses</v>
          </cell>
          <cell r="E9173">
            <v>23750</v>
          </cell>
        </row>
        <row r="9174">
          <cell r="B9174" t="str">
            <v>Ideas Atrium Mall</v>
          </cell>
          <cell r="C9174" t="str">
            <v>drawings</v>
          </cell>
          <cell r="E9174">
            <v>650</v>
          </cell>
        </row>
        <row r="9175">
          <cell r="B9175" t="str">
            <v>Naveed malik</v>
          </cell>
          <cell r="C9175" t="str">
            <v>Material</v>
          </cell>
          <cell r="D9175" t="str">
            <v>misc by shahid painter</v>
          </cell>
          <cell r="E9175">
            <v>5280</v>
          </cell>
        </row>
        <row r="9176">
          <cell r="B9176" t="str">
            <v>Zeelaf Munir Villa</v>
          </cell>
          <cell r="C9176" t="str">
            <v>Material</v>
          </cell>
          <cell r="D9176" t="str">
            <v>purcahsed 100 nos grills springs by jahangeer</v>
          </cell>
          <cell r="E9176">
            <v>6000</v>
          </cell>
        </row>
        <row r="9177">
          <cell r="B9177" t="str">
            <v>Naveed malik</v>
          </cell>
          <cell r="C9177" t="str">
            <v xml:space="preserve">shahid painter </v>
          </cell>
          <cell r="D9177" t="str">
            <v>piad for his bike maintenance</v>
          </cell>
          <cell r="E9177">
            <v>2500</v>
          </cell>
        </row>
        <row r="9178">
          <cell r="B9178" t="str">
            <v>Jameel Baig Residence</v>
          </cell>
          <cell r="C9178" t="str">
            <v>Material</v>
          </cell>
          <cell r="D9178" t="str">
            <v>paid for frier tool for ac work</v>
          </cell>
          <cell r="E9178">
            <v>2000</v>
          </cell>
        </row>
        <row r="9179">
          <cell r="B9179" t="str">
            <v>JPMC (Main Project)</v>
          </cell>
          <cell r="C9179" t="str">
            <v>mujahid cylinder</v>
          </cell>
          <cell r="D9179" t="str">
            <v>paid</v>
          </cell>
          <cell r="E9179">
            <v>2000</v>
          </cell>
        </row>
        <row r="9180">
          <cell r="B9180" t="str">
            <v>Office</v>
          </cell>
          <cell r="C9180" t="str">
            <v>storm fiber</v>
          </cell>
          <cell r="D9180" t="str">
            <v>paid</v>
          </cell>
          <cell r="E9180">
            <v>4371</v>
          </cell>
        </row>
        <row r="9181">
          <cell r="B9181" t="str">
            <v>JPMC (Main Project)</v>
          </cell>
          <cell r="C9181" t="str">
            <v>tube traders</v>
          </cell>
          <cell r="D9181" t="str">
            <v>paud</v>
          </cell>
          <cell r="E9181">
            <v>640</v>
          </cell>
        </row>
        <row r="9182">
          <cell r="B9182" t="str">
            <v>JPMC (Main Project)</v>
          </cell>
          <cell r="C9182" t="str">
            <v>mujahid cylinder</v>
          </cell>
          <cell r="D9182" t="str">
            <v>paid</v>
          </cell>
          <cell r="E9182">
            <v>2000</v>
          </cell>
        </row>
        <row r="9183">
          <cell r="B9183" t="str">
            <v>Ideas Atrium Mall</v>
          </cell>
          <cell r="C9183" t="str">
            <v>Material</v>
          </cell>
          <cell r="D9183" t="str">
            <v>misc material by azeem</v>
          </cell>
          <cell r="E9183">
            <v>5085</v>
          </cell>
        </row>
        <row r="9184">
          <cell r="B9184" t="str">
            <v>hashmani</v>
          </cell>
          <cell r="C9184" t="str">
            <v>Material</v>
          </cell>
          <cell r="D9184" t="str">
            <v>misc material by azeem</v>
          </cell>
          <cell r="E9184">
            <v>5085</v>
          </cell>
        </row>
        <row r="9185">
          <cell r="B9185" t="str">
            <v>Zeelaf Munir Villa</v>
          </cell>
          <cell r="C9185" t="str">
            <v>fare</v>
          </cell>
          <cell r="D9185" t="str">
            <v>paid</v>
          </cell>
          <cell r="E9185">
            <v>3000</v>
          </cell>
        </row>
        <row r="9186">
          <cell r="B9186" t="str">
            <v>JPMC (Main Project)</v>
          </cell>
          <cell r="C9186" t="str">
            <v>Material</v>
          </cell>
          <cell r="D9186" t="str">
            <v>misc material purcahsed by Azeem</v>
          </cell>
          <cell r="E9186">
            <v>66000</v>
          </cell>
        </row>
        <row r="9187">
          <cell r="B9187" t="str">
            <v>JPMC (Main Project)</v>
          </cell>
          <cell r="C9187" t="str">
            <v>Material</v>
          </cell>
          <cell r="D9187" t="str">
            <v>misc</v>
          </cell>
          <cell r="E9187">
            <v>1200</v>
          </cell>
        </row>
        <row r="9188">
          <cell r="B9188" t="str">
            <v>Naveed malik</v>
          </cell>
          <cell r="C9188" t="str">
            <v>Material</v>
          </cell>
          <cell r="D9188" t="str">
            <v>by nadeem bhai</v>
          </cell>
          <cell r="E9188">
            <v>5000</v>
          </cell>
        </row>
        <row r="9189">
          <cell r="B9189" t="str">
            <v>Zeelaf Munir Villa</v>
          </cell>
          <cell r="C9189" t="str">
            <v>fuel</v>
          </cell>
          <cell r="D9189" t="str">
            <v>by nadeem bhai</v>
          </cell>
          <cell r="E9189">
            <v>2000</v>
          </cell>
        </row>
        <row r="9190">
          <cell r="B9190" t="str">
            <v>Naveed malik</v>
          </cell>
          <cell r="C9190" t="str">
            <v>Material</v>
          </cell>
          <cell r="D9190" t="str">
            <v xml:space="preserve">epoxy </v>
          </cell>
          <cell r="E9190">
            <v>3500</v>
          </cell>
        </row>
        <row r="9191">
          <cell r="B9191" t="str">
            <v>JPMC (Main Project)</v>
          </cell>
          <cell r="C9191" t="str">
            <v>Mirror</v>
          </cell>
          <cell r="D9191" t="str">
            <v>paid 2nd payment</v>
          </cell>
          <cell r="E9191">
            <v>100000</v>
          </cell>
        </row>
        <row r="9192">
          <cell r="B9192" t="str">
            <v>JPMC (Main Project)</v>
          </cell>
          <cell r="C9192" t="str">
            <v>misc</v>
          </cell>
          <cell r="D9192" t="str">
            <v>amir claimed mobile balance</v>
          </cell>
          <cell r="E9192">
            <v>600</v>
          </cell>
        </row>
        <row r="9193">
          <cell r="B9193" t="str">
            <v xml:space="preserve">MHR Personal </v>
          </cell>
          <cell r="C9193" t="str">
            <v>bilal bhai</v>
          </cell>
          <cell r="D9193" t="str">
            <v>for mangoes</v>
          </cell>
          <cell r="E9193">
            <v>10000</v>
          </cell>
        </row>
        <row r="9194">
          <cell r="B9194" t="str">
            <v xml:space="preserve">MHR Personal </v>
          </cell>
          <cell r="C9194" t="str">
            <v>bilal bhai</v>
          </cell>
          <cell r="D9194" t="str">
            <v>for milk</v>
          </cell>
          <cell r="E9194">
            <v>13000</v>
          </cell>
        </row>
        <row r="9195">
          <cell r="B9195" t="str">
            <v>Zeelaf Munir Villa</v>
          </cell>
          <cell r="C9195" t="str">
            <v>misc</v>
          </cell>
          <cell r="D9195" t="str">
            <v>paid for cementax and other material by jahangeer</v>
          </cell>
          <cell r="E9195">
            <v>5000</v>
          </cell>
        </row>
        <row r="9196">
          <cell r="B9196" t="str">
            <v>JPMC (Main Project)</v>
          </cell>
          <cell r="C9196" t="str">
            <v>Material</v>
          </cell>
          <cell r="D9196" t="str">
            <v>misc material by imran engr</v>
          </cell>
          <cell r="E9196">
            <v>36285</v>
          </cell>
        </row>
        <row r="9197">
          <cell r="B9197" t="str">
            <v>Office</v>
          </cell>
          <cell r="C9197" t="str">
            <v>charity</v>
          </cell>
          <cell r="D9197" t="str">
            <v>paid</v>
          </cell>
          <cell r="E9197">
            <v>5000</v>
          </cell>
        </row>
        <row r="9198">
          <cell r="B9198" t="str">
            <v>JPMC (Main Project)</v>
          </cell>
          <cell r="C9198" t="str">
            <v>misc</v>
          </cell>
          <cell r="D9198" t="str">
            <v>by umer ac wala</v>
          </cell>
          <cell r="E9198">
            <v>880</v>
          </cell>
        </row>
        <row r="9199">
          <cell r="B9199" t="str">
            <v>Office</v>
          </cell>
          <cell r="C9199" t="str">
            <v>misc</v>
          </cell>
          <cell r="D9199" t="str">
            <v>service and repaiirng of 02 nos printer</v>
          </cell>
          <cell r="E9199">
            <v>2000</v>
          </cell>
        </row>
        <row r="9200">
          <cell r="B9200" t="str">
            <v xml:space="preserve">MHR Personal </v>
          </cell>
          <cell r="C9200" t="str">
            <v>misc</v>
          </cell>
          <cell r="D9200" t="str">
            <v>paid for medicines by bilal bhai</v>
          </cell>
          <cell r="E9200">
            <v>10000</v>
          </cell>
        </row>
        <row r="9201">
          <cell r="B9201" t="str">
            <v>Falcon Mall</v>
          </cell>
          <cell r="C9201" t="str">
            <v>Faheem Electrician</v>
          </cell>
          <cell r="D9201" t="str">
            <v>cash paid by bilal bhai</v>
          </cell>
          <cell r="E9201">
            <v>10000</v>
          </cell>
        </row>
        <row r="9202">
          <cell r="B9202" t="str">
            <v>Zeelaf Munir Villa</v>
          </cell>
          <cell r="C9202" t="str">
            <v>Material</v>
          </cell>
          <cell r="D9202" t="str">
            <v>misc material by azeem</v>
          </cell>
          <cell r="E9202">
            <v>5664</v>
          </cell>
        </row>
        <row r="9203">
          <cell r="B9203" t="str">
            <v>Jameel Baig Residence</v>
          </cell>
          <cell r="C9203" t="str">
            <v>Material</v>
          </cell>
          <cell r="D9203" t="str">
            <v>misc material by azeem</v>
          </cell>
          <cell r="E9203">
            <v>21736</v>
          </cell>
        </row>
        <row r="9204">
          <cell r="B9204" t="str">
            <v>JPMC (Main Project)</v>
          </cell>
          <cell r="C9204" t="str">
            <v>mujahid cylinder</v>
          </cell>
          <cell r="D9204" t="str">
            <v>paid</v>
          </cell>
          <cell r="E9204">
            <v>6000</v>
          </cell>
        </row>
        <row r="9205">
          <cell r="B9205" t="str">
            <v>JPMC (Main Project)</v>
          </cell>
          <cell r="C9205" t="str">
            <v>Material</v>
          </cell>
          <cell r="D9205" t="str">
            <v>misc material such as pipe clips nut bolt and other items</v>
          </cell>
          <cell r="E9205">
            <v>35202</v>
          </cell>
        </row>
        <row r="9206">
          <cell r="B9206" t="str">
            <v xml:space="preserve">MHR Personal </v>
          </cell>
          <cell r="C9206" t="str">
            <v>bilal bhai</v>
          </cell>
          <cell r="D9206" t="str">
            <v>paid to shaaf ur rehman for tranfer amount to moiz</v>
          </cell>
          <cell r="E9206">
            <v>4200</v>
          </cell>
        </row>
        <row r="9207">
          <cell r="B9207" t="str">
            <v>Naveed malik</v>
          </cell>
          <cell r="C9207" t="str">
            <v>misc</v>
          </cell>
          <cell r="D9207" t="str">
            <v>paid to adil plumber</v>
          </cell>
          <cell r="E9207">
            <v>3500</v>
          </cell>
        </row>
        <row r="9208">
          <cell r="B9208" t="str">
            <v>Zeelaf Munir Villa</v>
          </cell>
          <cell r="C9208" t="str">
            <v>Material</v>
          </cell>
          <cell r="D9208" t="str">
            <v>misc material purcahsed by shahid painter total amount 11934</v>
          </cell>
          <cell r="E9208">
            <v>1500</v>
          </cell>
        </row>
        <row r="9209">
          <cell r="B9209" t="str">
            <v>JPMC (Main Project)</v>
          </cell>
          <cell r="C9209" t="str">
            <v>Material</v>
          </cell>
          <cell r="D9209" t="str">
            <v>misc material purcahsed by shahid painter total amount 11934</v>
          </cell>
          <cell r="E9209">
            <v>3830</v>
          </cell>
        </row>
        <row r="9210">
          <cell r="B9210" t="str">
            <v>Naveed malik</v>
          </cell>
          <cell r="C9210" t="str">
            <v>Material</v>
          </cell>
          <cell r="D9210" t="str">
            <v>misc material purcahsed by shahid painter total amount 11934</v>
          </cell>
          <cell r="E9210">
            <v>6000</v>
          </cell>
        </row>
        <row r="9211">
          <cell r="B9211" t="str">
            <v>JPMC (Main Project)</v>
          </cell>
          <cell r="C9211" t="str">
            <v>Material</v>
          </cell>
          <cell r="D9211" t="str">
            <v>foundation by nadeem bhai</v>
          </cell>
          <cell r="E9211">
            <v>8250</v>
          </cell>
        </row>
        <row r="9212">
          <cell r="B9212" t="str">
            <v>Naveed malik</v>
          </cell>
          <cell r="C9212" t="str">
            <v>Drill tech</v>
          </cell>
          <cell r="D9212" t="str">
            <v>paid</v>
          </cell>
          <cell r="E9212">
            <v>2000</v>
          </cell>
        </row>
        <row r="9213">
          <cell r="B9213" t="str">
            <v>Zeelaf Munir Villa</v>
          </cell>
          <cell r="C9213" t="str">
            <v>Drill tech</v>
          </cell>
          <cell r="D9213" t="str">
            <v>paid</v>
          </cell>
          <cell r="E9213">
            <v>12000</v>
          </cell>
        </row>
        <row r="9214">
          <cell r="B9214" t="str">
            <v>JPMC (Main Project)</v>
          </cell>
          <cell r="C9214" t="str">
            <v>Shahid Riggger</v>
          </cell>
          <cell r="D9214" t="str">
            <v>paid for fresh air pifting shifting</v>
          </cell>
          <cell r="E9214">
            <v>12000</v>
          </cell>
        </row>
        <row r="9215">
          <cell r="B9215" t="str">
            <v>Naveed malik</v>
          </cell>
          <cell r="C9215" t="str">
            <v>misc</v>
          </cell>
          <cell r="D9215" t="str">
            <v>piad to adil plumber</v>
          </cell>
          <cell r="E9215">
            <v>6300</v>
          </cell>
        </row>
        <row r="9216">
          <cell r="B9216" t="str">
            <v>JPMC (Main Project)</v>
          </cell>
          <cell r="C9216" t="str">
            <v>Material</v>
          </cell>
          <cell r="D9216" t="str">
            <v>diesel level control switch from madina store shershah</v>
          </cell>
          <cell r="E9216">
            <v>8000</v>
          </cell>
        </row>
        <row r="9217">
          <cell r="B9217" t="str">
            <v>Naveed malik</v>
          </cell>
          <cell r="C9217" t="str">
            <v>Material</v>
          </cell>
          <cell r="D9217" t="str">
            <v>for unit repair</v>
          </cell>
          <cell r="E9217">
            <v>3000</v>
          </cell>
        </row>
        <row r="9218">
          <cell r="B9218" t="str">
            <v xml:space="preserve">MHR Personal </v>
          </cell>
          <cell r="C9218" t="str">
            <v>newspaper</v>
          </cell>
          <cell r="D9218" t="str">
            <v>paid for 2 months</v>
          </cell>
          <cell r="E9218">
            <v>1250</v>
          </cell>
        </row>
        <row r="9219">
          <cell r="B9219" t="str">
            <v>Office</v>
          </cell>
          <cell r="C9219" t="str">
            <v>misc</v>
          </cell>
          <cell r="D9219" t="str">
            <v>fateh chq corrier</v>
          </cell>
          <cell r="E9219">
            <v>120</v>
          </cell>
        </row>
        <row r="9220">
          <cell r="B9220" t="str">
            <v>Office</v>
          </cell>
          <cell r="C9220" t="str">
            <v>mineral water</v>
          </cell>
          <cell r="D9220" t="str">
            <v>paid</v>
          </cell>
          <cell r="E9220">
            <v>1200</v>
          </cell>
        </row>
        <row r="9221">
          <cell r="B9221" t="str">
            <v>Office</v>
          </cell>
          <cell r="C9221" t="str">
            <v>rehan aslam</v>
          </cell>
          <cell r="D9221" t="str">
            <v>misc expenses for te month of june 20</v>
          </cell>
          <cell r="E9221">
            <v>20562</v>
          </cell>
        </row>
        <row r="9222">
          <cell r="B9222" t="str">
            <v>JPMC (Main Project)</v>
          </cell>
          <cell r="C9222" t="str">
            <v xml:space="preserve">salary </v>
          </cell>
          <cell r="D9222" t="str">
            <v>bilal</v>
          </cell>
          <cell r="E9222">
            <v>25000</v>
          </cell>
        </row>
        <row r="9223">
          <cell r="B9223" t="str">
            <v>hashmani</v>
          </cell>
          <cell r="C9223" t="str">
            <v xml:space="preserve">salary </v>
          </cell>
          <cell r="D9223" t="str">
            <v>bilal</v>
          </cell>
          <cell r="E9223">
            <v>25000</v>
          </cell>
        </row>
        <row r="9224">
          <cell r="B9224" t="str">
            <v>JPMC (Main Project)</v>
          </cell>
          <cell r="C9224" t="str">
            <v xml:space="preserve">salary </v>
          </cell>
          <cell r="D9224" t="str">
            <v>nadeem bhai</v>
          </cell>
          <cell r="E9224">
            <v>25000</v>
          </cell>
        </row>
        <row r="9225">
          <cell r="B9225" t="str">
            <v>FTC Floors</v>
          </cell>
          <cell r="C9225" t="str">
            <v xml:space="preserve">salary </v>
          </cell>
          <cell r="D9225" t="str">
            <v>nadeem bhai</v>
          </cell>
          <cell r="E9225">
            <v>25000</v>
          </cell>
        </row>
        <row r="9226">
          <cell r="B9226" t="str">
            <v xml:space="preserve">MHR Personal </v>
          </cell>
          <cell r="C9226" t="str">
            <v xml:space="preserve">salary </v>
          </cell>
          <cell r="E9226">
            <v>60000</v>
          </cell>
        </row>
        <row r="9227">
          <cell r="B9227" t="str">
            <v>Office</v>
          </cell>
          <cell r="C9227" t="str">
            <v xml:space="preserve">salary </v>
          </cell>
          <cell r="E9227">
            <v>65000</v>
          </cell>
        </row>
        <row r="9228">
          <cell r="B9228" t="str">
            <v xml:space="preserve">O/M Nue Multiplex </v>
          </cell>
          <cell r="C9228" t="str">
            <v xml:space="preserve">salary </v>
          </cell>
          <cell r="E9228">
            <v>32250</v>
          </cell>
        </row>
        <row r="9229">
          <cell r="B9229" t="str">
            <v>O/M The Place</v>
          </cell>
          <cell r="C9229" t="str">
            <v xml:space="preserve">salary </v>
          </cell>
          <cell r="E9229">
            <v>42143.75</v>
          </cell>
        </row>
        <row r="9230">
          <cell r="B9230" t="str">
            <v>JPMC (Main Project)</v>
          </cell>
          <cell r="C9230" t="str">
            <v xml:space="preserve">salary </v>
          </cell>
          <cell r="E9230">
            <v>285739.58333333343</v>
          </cell>
        </row>
        <row r="9231">
          <cell r="B9231" t="str">
            <v>O/M EFU</v>
          </cell>
          <cell r="C9231" t="str">
            <v xml:space="preserve">salary </v>
          </cell>
          <cell r="E9231">
            <v>113883.33333333334</v>
          </cell>
        </row>
        <row r="9232">
          <cell r="B9232" t="str">
            <v>FTC Floors</v>
          </cell>
          <cell r="C9232" t="str">
            <v xml:space="preserve">salary </v>
          </cell>
          <cell r="E9232">
            <v>92054.166666666672</v>
          </cell>
        </row>
        <row r="9233">
          <cell r="B9233" t="str">
            <v>Falcon Mall</v>
          </cell>
          <cell r="C9233" t="str">
            <v xml:space="preserve">salary </v>
          </cell>
          <cell r="E9233">
            <v>27083.333333333332</v>
          </cell>
        </row>
        <row r="9234">
          <cell r="B9234" t="str">
            <v>Zeelaf Munir Villa</v>
          </cell>
          <cell r="C9234" t="str">
            <v xml:space="preserve">salary </v>
          </cell>
          <cell r="E9234">
            <v>185683</v>
          </cell>
        </row>
        <row r="9235">
          <cell r="B9235" t="str">
            <v>Jameel Baig Residence</v>
          </cell>
          <cell r="C9235" t="str">
            <v xml:space="preserve">salary </v>
          </cell>
          <cell r="D9235" t="str">
            <v>zeeshan salary</v>
          </cell>
          <cell r="E9235">
            <v>30933</v>
          </cell>
        </row>
        <row r="9236">
          <cell r="B9236" t="str">
            <v>Naveed malik</v>
          </cell>
          <cell r="C9236" t="str">
            <v xml:space="preserve">salary </v>
          </cell>
          <cell r="E9236">
            <v>10801</v>
          </cell>
        </row>
        <row r="9237">
          <cell r="B9237" t="str">
            <v>JPMC (Main Project)</v>
          </cell>
          <cell r="C9237" t="str">
            <v>tariq insulator</v>
          </cell>
          <cell r="D9237" t="str">
            <v>paid cash</v>
          </cell>
          <cell r="E9237">
            <v>58110</v>
          </cell>
        </row>
        <row r="9238">
          <cell r="B9238" t="str">
            <v>BAF 6th Floor</v>
          </cell>
          <cell r="C9238" t="str">
            <v>tariq insulator</v>
          </cell>
          <cell r="D9238" t="str">
            <v>paid cash</v>
          </cell>
          <cell r="E9238">
            <v>34890</v>
          </cell>
        </row>
        <row r="9239">
          <cell r="B9239" t="str">
            <v>JPMC (Main Project)</v>
          </cell>
          <cell r="C9239" t="str">
            <v>Zafar Grills</v>
          </cell>
          <cell r="D9239" t="str">
            <v>cash paid</v>
          </cell>
          <cell r="E9239">
            <v>100000</v>
          </cell>
        </row>
        <row r="9240">
          <cell r="B9240" t="str">
            <v>Zeelaf Munir Villa</v>
          </cell>
          <cell r="C9240" t="str">
            <v>Forte pakistan</v>
          </cell>
          <cell r="D9240" t="str">
            <v xml:space="preserve">insulation purcahsed from Forte Pak </v>
          </cell>
          <cell r="E9240">
            <v>80300</v>
          </cell>
        </row>
        <row r="9241">
          <cell r="B9241" t="str">
            <v>O/M EFU</v>
          </cell>
          <cell r="C9241" t="str">
            <v>SST Tax</v>
          </cell>
          <cell r="D9241" t="str">
            <v>paid sst tax against EFU April to june 20 billing</v>
          </cell>
          <cell r="E9241">
            <v>60743</v>
          </cell>
        </row>
        <row r="9242">
          <cell r="B9242" t="str">
            <v>Extra Work Zeelaf</v>
          </cell>
          <cell r="C9242" t="str">
            <v>Rehan Pump</v>
          </cell>
          <cell r="D9242" t="str">
            <v>paid for expandion tank (cash paid rs 90,000 from office and rs 10,000 bhai nadeem bhai</v>
          </cell>
          <cell r="E9242">
            <v>110000</v>
          </cell>
        </row>
        <row r="9243">
          <cell r="B9243" t="str">
            <v>JPMC (Main Project)</v>
          </cell>
          <cell r="C9243" t="str">
            <v>Eastern Sanitry</v>
          </cell>
          <cell r="D9243" t="str">
            <v>paid chq (received thro ZMV receiveing date 13-6-20)</v>
          </cell>
          <cell r="E9243">
            <v>203000</v>
          </cell>
        </row>
        <row r="9244">
          <cell r="B9244" t="str">
            <v>Extra Work Zeelaf</v>
          </cell>
          <cell r="C9244" t="str">
            <v>Orient Water Services</v>
          </cell>
          <cell r="D9244" t="str">
            <v>paid for chemical and by pass feeder (this chq received from total - jpmc IPC 46  rec date 18-6-20)</v>
          </cell>
          <cell r="E9244">
            <v>120526</v>
          </cell>
        </row>
        <row r="9245">
          <cell r="B9245" t="str">
            <v>JPMC (Main Project)</v>
          </cell>
          <cell r="C9245" t="str">
            <v>Fateh Steel</v>
          </cell>
          <cell r="D9245" t="str">
            <v>(this chq received from total - jpmc IPC 46  rec date 18-6-20)</v>
          </cell>
          <cell r="E9245">
            <v>390730</v>
          </cell>
        </row>
        <row r="9246">
          <cell r="B9246" t="str">
            <v>JPMC (Main Project)</v>
          </cell>
          <cell r="C9246" t="str">
            <v>Iqbal sons</v>
          </cell>
          <cell r="D9246" t="str">
            <v>(this chq received from total - jpmc IPC 46  rec date 18-6-20)</v>
          </cell>
          <cell r="E9246">
            <v>400000</v>
          </cell>
        </row>
        <row r="9247">
          <cell r="B9247" t="str">
            <v>JPMC (Main Project)</v>
          </cell>
          <cell r="C9247" t="str">
            <v>Danish International</v>
          </cell>
          <cell r="D9247" t="str">
            <v>(this chq received from total - jpmc IPC 46  rec date 18-6-20)</v>
          </cell>
          <cell r="E9247">
            <v>300000</v>
          </cell>
        </row>
        <row r="9248">
          <cell r="B9248" t="str">
            <v>JPMC (Main Project)</v>
          </cell>
          <cell r="C9248" t="str">
            <v>saim bhai</v>
          </cell>
          <cell r="D9248" t="str">
            <v>cah given by nadeem bhai thri his petty cash</v>
          </cell>
          <cell r="E9248">
            <v>200000</v>
          </cell>
        </row>
        <row r="9249">
          <cell r="B9249" t="str">
            <v xml:space="preserve">MHR Personal </v>
          </cell>
          <cell r="C9249" t="str">
            <v>Utilities bills</v>
          </cell>
          <cell r="D9249" t="str">
            <v>paid</v>
          </cell>
          <cell r="E9249">
            <v>58985</v>
          </cell>
        </row>
        <row r="9250">
          <cell r="B9250" t="str">
            <v>Office</v>
          </cell>
          <cell r="C9250" t="str">
            <v>Utilities bills</v>
          </cell>
          <cell r="D9250" t="str">
            <v>paid</v>
          </cell>
          <cell r="E9250">
            <v>2539</v>
          </cell>
        </row>
        <row r="9251">
          <cell r="B9251" t="str">
            <v>JPMC (Main Project)</v>
          </cell>
          <cell r="C9251" t="str">
            <v>Mirror</v>
          </cell>
          <cell r="D9251" t="str">
            <v>paid thru dib chq 02086942</v>
          </cell>
          <cell r="E9251">
            <v>62500</v>
          </cell>
        </row>
        <row r="9252">
          <cell r="B9252" t="str">
            <v>JPMC (Main Project)</v>
          </cell>
          <cell r="C9252" t="str">
            <v>tariq insulator</v>
          </cell>
          <cell r="D9252" t="str">
            <v>paid cash by bilal bhai</v>
          </cell>
          <cell r="E9252">
            <v>130000</v>
          </cell>
        </row>
        <row r="9253">
          <cell r="B9253" t="str">
            <v>Zeelaf Munir Villa</v>
          </cell>
          <cell r="C9253" t="str">
            <v>tariq insulator</v>
          </cell>
          <cell r="D9253" t="str">
            <v>paid cash by bilal bhai</v>
          </cell>
          <cell r="E9253">
            <v>40000</v>
          </cell>
        </row>
        <row r="9254">
          <cell r="B9254" t="str">
            <v>JPMC (Main Project)</v>
          </cell>
          <cell r="C9254" t="str">
            <v>Umer Anjum</v>
          </cell>
          <cell r="D9254" t="str">
            <v>paid thru dib chq 02086943</v>
          </cell>
          <cell r="E9254">
            <v>44000</v>
          </cell>
        </row>
        <row r="9255">
          <cell r="B9255" t="str">
            <v>JPMC (Main Project)</v>
          </cell>
          <cell r="C9255" t="str">
            <v>azaad</v>
          </cell>
          <cell r="D9255" t="str">
            <v>cash  paid                    =  43,000
chq paid               +       100,000
cash paid               +      35,000
Bill amount                 178,000</v>
          </cell>
          <cell r="E9255">
            <v>178000</v>
          </cell>
        </row>
        <row r="9256">
          <cell r="B9256" t="str">
            <v>JPMC (Main Project)</v>
          </cell>
          <cell r="C9256" t="str">
            <v>Moiz Zahabiya</v>
          </cell>
          <cell r="D9256" t="str">
            <v>paid thru dib chq 02086944</v>
          </cell>
          <cell r="E9256">
            <v>23680</v>
          </cell>
        </row>
        <row r="9257">
          <cell r="B9257" t="str">
            <v>JPMC (Main Project)</v>
          </cell>
          <cell r="C9257" t="str">
            <v>Ehsan traders</v>
          </cell>
          <cell r="D9257" t="str">
            <v>paid cash</v>
          </cell>
          <cell r="E9257">
            <v>28700</v>
          </cell>
        </row>
        <row r="9258">
          <cell r="B9258" t="str">
            <v>Naveed malik</v>
          </cell>
          <cell r="C9258" t="str">
            <v>Ehsan traders</v>
          </cell>
          <cell r="D9258" t="str">
            <v>paid cash</v>
          </cell>
          <cell r="E9258">
            <v>16200</v>
          </cell>
        </row>
        <row r="9259">
          <cell r="B9259" t="str">
            <v>JPMC (Main Project)</v>
          </cell>
          <cell r="C9259" t="str">
            <v>Voldam NEC</v>
          </cell>
          <cell r="D9259" t="str">
            <v>paid cash for 01 no inlin eexhasut fan</v>
          </cell>
          <cell r="E9259">
            <v>12400</v>
          </cell>
        </row>
        <row r="9260">
          <cell r="B9260" t="str">
            <v>O/M EFU</v>
          </cell>
          <cell r="C9260" t="str">
            <v>Received</v>
          </cell>
          <cell r="D9260" t="str">
            <v>received against monthly operation and maintenance from April 20 to June 20</v>
          </cell>
          <cell r="F9260">
            <v>625015</v>
          </cell>
        </row>
        <row r="9261">
          <cell r="B9261" t="str">
            <v>Ideas Atrium Mall</v>
          </cell>
          <cell r="C9261" t="str">
            <v>Received</v>
          </cell>
          <cell r="D9261" t="str">
            <v>3rd payment received (this chq hold with bilal bhai)</v>
          </cell>
          <cell r="F9261">
            <v>451366</v>
          </cell>
        </row>
        <row r="9262">
          <cell r="B9262" t="str">
            <v>JPMC (Main Project)</v>
          </cell>
          <cell r="C9262" t="str">
            <v>Received</v>
          </cell>
          <cell r="D9262" t="str">
            <v>IPC 46 adhoc received (this chq hold with bilal bhai)</v>
          </cell>
          <cell r="F9262">
            <v>500000</v>
          </cell>
        </row>
        <row r="9263">
          <cell r="B9263" t="str">
            <v>JPMC (Main Project)</v>
          </cell>
          <cell r="C9263" t="str">
            <v>Received</v>
          </cell>
          <cell r="D9263" t="str">
            <v>IPC 46 adhoc received (this chq hold with bilal bhai)</v>
          </cell>
          <cell r="F9263">
            <v>500000</v>
          </cell>
        </row>
        <row r="9264">
          <cell r="B9264" t="str">
            <v>FTC Floors</v>
          </cell>
          <cell r="C9264" t="str">
            <v>Received</v>
          </cell>
          <cell r="D9264" t="str">
            <v>received against Feb 2020 bill</v>
          </cell>
          <cell r="F9264">
            <v>157140</v>
          </cell>
        </row>
        <row r="9265">
          <cell r="B9265" t="str">
            <v>FTC Floors</v>
          </cell>
          <cell r="C9265" t="str">
            <v>Received</v>
          </cell>
          <cell r="D9265" t="str">
            <v>received against Mar 2020 bill</v>
          </cell>
          <cell r="F9265">
            <v>157140</v>
          </cell>
        </row>
        <row r="9266">
          <cell r="B9266" t="str">
            <v>Extra Work Zeelaf</v>
          </cell>
          <cell r="C9266" t="str">
            <v>Received</v>
          </cell>
          <cell r="D9266" t="str">
            <v>Misc chemical &amp; expansion tank  (ZMV) (paid to Eastern Sanitry)</v>
          </cell>
          <cell r="F9266">
            <v>203000</v>
          </cell>
        </row>
        <row r="9267">
          <cell r="B9267" t="str">
            <v>Extra Work Zeelaf</v>
          </cell>
          <cell r="C9267" t="str">
            <v>Received</v>
          </cell>
          <cell r="D9267" t="str">
            <v>Misc chemical &amp; expansion tank  (ZMV)</v>
          </cell>
          <cell r="F9267">
            <v>360000</v>
          </cell>
        </row>
        <row r="9268">
          <cell r="B9268" t="str">
            <v xml:space="preserve">O/M Nue Multiplex </v>
          </cell>
          <cell r="C9268" t="str">
            <v>Received</v>
          </cell>
          <cell r="D9268" t="str">
            <v>received March + April Billing</v>
          </cell>
          <cell r="F9268">
            <v>290486</v>
          </cell>
        </row>
        <row r="9269">
          <cell r="B9269" t="str">
            <v xml:space="preserve">O/M Nue Multiplex </v>
          </cell>
          <cell r="C9269" t="str">
            <v>Received</v>
          </cell>
          <cell r="D9269" t="str">
            <v>May 2020 billing</v>
          </cell>
          <cell r="F9269">
            <v>50962</v>
          </cell>
        </row>
        <row r="9270">
          <cell r="B9270" t="str">
            <v>JPMC (Main Project)</v>
          </cell>
          <cell r="C9270" t="str">
            <v>Received</v>
          </cell>
          <cell r="D9270" t="str">
            <v>IPC 46 adhoc received (given direct to Fateh steel)</v>
          </cell>
          <cell r="F9270">
            <v>390730</v>
          </cell>
        </row>
        <row r="9271">
          <cell r="B9271" t="str">
            <v>JPMC (Main Project)</v>
          </cell>
          <cell r="C9271" t="str">
            <v>Received</v>
          </cell>
          <cell r="D9271" t="str">
            <v>IPC 46 adhoc received (given direct to danish intl)</v>
          </cell>
          <cell r="F9271">
            <v>300000</v>
          </cell>
        </row>
        <row r="9272">
          <cell r="B9272" t="str">
            <v>JPMC (Main Project)</v>
          </cell>
          <cell r="C9272" t="str">
            <v>Received</v>
          </cell>
          <cell r="D9272" t="str">
            <v>IPC 46 adhoc received (given direct to Orient water services against chemical and bypass feeder deal in zmv))</v>
          </cell>
          <cell r="F9272">
            <v>120528</v>
          </cell>
        </row>
        <row r="9273">
          <cell r="B9273" t="str">
            <v>JPMC (Main Project)</v>
          </cell>
          <cell r="C9273" t="str">
            <v>Received</v>
          </cell>
          <cell r="D9273" t="str">
            <v>IPC 46 adhoc received (given direct to iqbal sons)</v>
          </cell>
          <cell r="F9273">
            <v>400000</v>
          </cell>
        </row>
        <row r="9274">
          <cell r="B9274" t="str">
            <v>JPMC (Main Project)</v>
          </cell>
          <cell r="C9274" t="str">
            <v>Received</v>
          </cell>
          <cell r="D9274" t="str">
            <v>IPC 46 adhoc received (given direct to Khan brither for jpmc splt valve deal)</v>
          </cell>
          <cell r="F9274">
            <v>315900</v>
          </cell>
        </row>
        <row r="9275">
          <cell r="B9275" t="str">
            <v>JPMC (Main Project)</v>
          </cell>
          <cell r="C9275" t="str">
            <v>Received</v>
          </cell>
          <cell r="D9275" t="str">
            <v>IPC 46 adhoc received (Hold with bilal bhai)</v>
          </cell>
          <cell r="F9275">
            <v>500000</v>
          </cell>
        </row>
        <row r="9276">
          <cell r="B9276" t="str">
            <v>JPMC (Main Project)</v>
          </cell>
          <cell r="C9276" t="str">
            <v>Received</v>
          </cell>
          <cell r="D9276" t="str">
            <v>IPC 46 adhoc received (Hold with bilal bhai)</v>
          </cell>
          <cell r="F9276">
            <v>500000</v>
          </cell>
        </row>
        <row r="9277">
          <cell r="B9277" t="str">
            <v>Zeelaf Munir Villa</v>
          </cell>
          <cell r="C9277" t="str">
            <v>Material</v>
          </cell>
          <cell r="D9277" t="str">
            <v>labour lunch invocies by jahangeer</v>
          </cell>
          <cell r="E9277">
            <v>6000</v>
          </cell>
        </row>
        <row r="9278">
          <cell r="B9278" t="str">
            <v>Zeelaf Munir Villa</v>
          </cell>
          <cell r="C9278" t="str">
            <v>misc</v>
          </cell>
          <cell r="D9278" t="str">
            <v>paid to labour</v>
          </cell>
          <cell r="E9278">
            <v>1500</v>
          </cell>
        </row>
        <row r="9279">
          <cell r="B9279" t="str">
            <v>JPMC (Main Project)</v>
          </cell>
          <cell r="C9279" t="str">
            <v>Material</v>
          </cell>
          <cell r="D9279" t="str">
            <v>soft seakent purcahsed fro mjaami 02 bottles</v>
          </cell>
          <cell r="E9279">
            <v>5840</v>
          </cell>
        </row>
        <row r="9280">
          <cell r="B9280" t="str">
            <v>Zeelaf Munir Villa</v>
          </cell>
          <cell r="C9280" t="str">
            <v>misc</v>
          </cell>
          <cell r="D9280" t="str">
            <v>mobile balance for bilal bhai</v>
          </cell>
          <cell r="E9280">
            <v>600</v>
          </cell>
        </row>
        <row r="9281">
          <cell r="B9281" t="str">
            <v>Office</v>
          </cell>
          <cell r="C9281" t="str">
            <v>Material</v>
          </cell>
          <cell r="D9281" t="str">
            <v>office stuff for kitchen purchased from imtiaz</v>
          </cell>
          <cell r="E9281">
            <v>3721</v>
          </cell>
        </row>
        <row r="9282">
          <cell r="B9282" t="str">
            <v>JPMC (Main Project)</v>
          </cell>
          <cell r="C9282" t="str">
            <v>VRF material</v>
          </cell>
          <cell r="D9282" t="str">
            <v>misc purashed by nadeem bhai</v>
          </cell>
          <cell r="E9282">
            <v>8200</v>
          </cell>
        </row>
        <row r="9283">
          <cell r="B9283" t="str">
            <v>JPMC (Main Project)</v>
          </cell>
          <cell r="C9283" t="str">
            <v>misc</v>
          </cell>
          <cell r="D9283" t="str">
            <v>glad nad split ac installaed</v>
          </cell>
          <cell r="E9283">
            <v>5000</v>
          </cell>
        </row>
        <row r="9284">
          <cell r="B9284" t="str">
            <v>JPMC (Main Project)</v>
          </cell>
          <cell r="C9284" t="str">
            <v>misc</v>
          </cell>
          <cell r="D9284" t="str">
            <v>mobile balance for bilal bhai</v>
          </cell>
          <cell r="E9284">
            <v>2500</v>
          </cell>
        </row>
        <row r="9285">
          <cell r="B9285" t="str">
            <v>Zeelaf Munir Villa</v>
          </cell>
          <cell r="C9285" t="str">
            <v>misc</v>
          </cell>
          <cell r="D9285" t="str">
            <v>mobile balance for bilal bhai</v>
          </cell>
          <cell r="E9285">
            <v>2500</v>
          </cell>
        </row>
        <row r="9286">
          <cell r="B9286" t="str">
            <v xml:space="preserve">MHR Personal </v>
          </cell>
          <cell r="C9286" t="str">
            <v>bilal bhai</v>
          </cell>
          <cell r="D9286" t="str">
            <v>groceries and water tanker</v>
          </cell>
          <cell r="E9286">
            <v>3500</v>
          </cell>
        </row>
        <row r="9287">
          <cell r="B9287" t="str">
            <v>Naveed malik</v>
          </cell>
          <cell r="C9287" t="str">
            <v>Material</v>
          </cell>
          <cell r="D9287" t="str">
            <v>misc</v>
          </cell>
          <cell r="E9287">
            <v>1080</v>
          </cell>
        </row>
        <row r="9288">
          <cell r="B9288" t="str">
            <v>JPMC (Main Project)</v>
          </cell>
          <cell r="C9288" t="str">
            <v>misc</v>
          </cell>
          <cell r="D9288" t="str">
            <v>by nadeem bhai</v>
          </cell>
          <cell r="E9288">
            <v>3000</v>
          </cell>
        </row>
        <row r="9289">
          <cell r="B9289" t="str">
            <v>JPMC (Main Project)</v>
          </cell>
          <cell r="C9289" t="str">
            <v>Material</v>
          </cell>
          <cell r="D9289" t="str">
            <v>malmal cloth by nadeem bhai</v>
          </cell>
          <cell r="E9289">
            <v>2000</v>
          </cell>
        </row>
        <row r="9290">
          <cell r="B9290" t="str">
            <v>JPMC (Main Project)</v>
          </cell>
          <cell r="C9290" t="str">
            <v>misc</v>
          </cell>
          <cell r="D9290" t="str">
            <v>lunch for labour</v>
          </cell>
          <cell r="E9290">
            <v>5000</v>
          </cell>
        </row>
        <row r="9291">
          <cell r="B9291" t="str">
            <v>Office</v>
          </cell>
          <cell r="C9291" t="str">
            <v>storm fiber</v>
          </cell>
          <cell r="D9291" t="str">
            <v>paid</v>
          </cell>
          <cell r="E9291">
            <v>4152</v>
          </cell>
        </row>
        <row r="9292">
          <cell r="B9292" t="str">
            <v>Ideas Atrium Mall</v>
          </cell>
          <cell r="C9292" t="str">
            <v>drawings</v>
          </cell>
          <cell r="E9292">
            <v>150</v>
          </cell>
        </row>
        <row r="9293">
          <cell r="B9293" t="str">
            <v>JPMC (Main Project)</v>
          </cell>
          <cell r="C9293" t="str">
            <v>Material</v>
          </cell>
          <cell r="D9293" t="str">
            <v>misc material by nadeem bhai</v>
          </cell>
          <cell r="E9293">
            <v>14290</v>
          </cell>
        </row>
        <row r="9294">
          <cell r="B9294" t="str">
            <v>JPMC (Main Project)</v>
          </cell>
          <cell r="C9294" t="str">
            <v>ali raza insulator</v>
          </cell>
          <cell r="D9294" t="str">
            <v>paid</v>
          </cell>
          <cell r="E9294">
            <v>13800</v>
          </cell>
        </row>
        <row r="9295">
          <cell r="B9295" t="str">
            <v xml:space="preserve">MHR Personal </v>
          </cell>
          <cell r="C9295" t="str">
            <v>bilal bhai</v>
          </cell>
          <cell r="D9295" t="str">
            <v>padestal fan</v>
          </cell>
          <cell r="E9295">
            <v>4500</v>
          </cell>
        </row>
        <row r="9296">
          <cell r="B9296" t="str">
            <v xml:space="preserve">MHR Personal </v>
          </cell>
          <cell r="C9296" t="str">
            <v>bilal bhai</v>
          </cell>
          <cell r="D9296" t="str">
            <v>misc expenses</v>
          </cell>
          <cell r="E9296">
            <v>37130</v>
          </cell>
        </row>
        <row r="9297">
          <cell r="B9297" t="str">
            <v>JPMC (Main Project)</v>
          </cell>
          <cell r="C9297" t="str">
            <v>Material</v>
          </cell>
          <cell r="D9297" t="str">
            <v>misc material afittings from abbas bros and other items by nadeem bhai</v>
          </cell>
          <cell r="E9297">
            <v>20065</v>
          </cell>
        </row>
        <row r="9298">
          <cell r="B9298" t="str">
            <v>Office</v>
          </cell>
          <cell r="C9298" t="str">
            <v>PABX</v>
          </cell>
          <cell r="D9298" t="str">
            <v>pabx motherboard repaired and cameras battery cell changes</v>
          </cell>
          <cell r="E9298">
            <v>8500</v>
          </cell>
        </row>
        <row r="9299">
          <cell r="B9299" t="str">
            <v>Zeelaf Munir Villa</v>
          </cell>
          <cell r="C9299" t="str">
            <v>drawings</v>
          </cell>
          <cell r="E9299">
            <v>240</v>
          </cell>
        </row>
        <row r="9300">
          <cell r="B9300" t="str">
            <v>Zeelaf Munir Villa</v>
          </cell>
          <cell r="C9300" t="str">
            <v>fuel</v>
          </cell>
          <cell r="D9300" t="str">
            <v>by haneef</v>
          </cell>
          <cell r="E9300">
            <v>100</v>
          </cell>
        </row>
        <row r="9301">
          <cell r="B9301" t="str">
            <v>Bank Al-Falah (Head Office)</v>
          </cell>
          <cell r="C9301" t="str">
            <v>Material</v>
          </cell>
          <cell r="D9301" t="str">
            <v>misc material by ali khalid</v>
          </cell>
          <cell r="E9301">
            <v>3045</v>
          </cell>
        </row>
        <row r="9302">
          <cell r="B9302" t="str">
            <v>Bank Al-Falah (Head Office)</v>
          </cell>
          <cell r="C9302" t="str">
            <v>Material</v>
          </cell>
          <cell r="D9302" t="str">
            <v>misc material by shahid painter</v>
          </cell>
          <cell r="E9302">
            <v>4400</v>
          </cell>
        </row>
        <row r="9303">
          <cell r="B9303" t="str">
            <v>hashmani</v>
          </cell>
          <cell r="C9303" t="str">
            <v>fare</v>
          </cell>
          <cell r="D9303" t="str">
            <v>suzuki</v>
          </cell>
          <cell r="E9303">
            <v>1500</v>
          </cell>
        </row>
        <row r="9304">
          <cell r="B9304" t="str">
            <v>JPMC (Main Project)</v>
          </cell>
          <cell r="C9304" t="str">
            <v>mukhtiar</v>
          </cell>
          <cell r="D9304" t="str">
            <v>paid to laboured and claimed fuel</v>
          </cell>
          <cell r="E9304">
            <v>45800</v>
          </cell>
        </row>
        <row r="9305">
          <cell r="B9305" t="str">
            <v>Ideas Atrium Mall</v>
          </cell>
          <cell r="C9305" t="str">
            <v>drawings</v>
          </cell>
          <cell r="E9305">
            <v>300</v>
          </cell>
        </row>
        <row r="9306">
          <cell r="B9306" t="str">
            <v>Zeelaf Munir Villa</v>
          </cell>
          <cell r="C9306" t="str">
            <v>Forte pakistan</v>
          </cell>
          <cell r="D9306" t="str">
            <v>purcahsed 1 roll insulation purchased by shahid painter + suziku</v>
          </cell>
          <cell r="E9306">
            <v>23000</v>
          </cell>
        </row>
        <row r="9307">
          <cell r="B9307" t="str">
            <v>Zeelaf Munir Villa</v>
          </cell>
          <cell r="C9307" t="str">
            <v>Material</v>
          </cell>
          <cell r="D9307" t="str">
            <v>3 carton tapes by azeem</v>
          </cell>
          <cell r="E9307">
            <v>8500</v>
          </cell>
        </row>
        <row r="9308">
          <cell r="B9308" t="str">
            <v>Ideas Atrium Mall</v>
          </cell>
          <cell r="C9308" t="str">
            <v>Material</v>
          </cell>
          <cell r="D9308" t="str">
            <v>misc material by azeem</v>
          </cell>
          <cell r="E9308">
            <v>5000</v>
          </cell>
        </row>
        <row r="9309">
          <cell r="B9309" t="str">
            <v>Jameel Baig Residence</v>
          </cell>
          <cell r="C9309" t="str">
            <v>Material</v>
          </cell>
          <cell r="D9309" t="str">
            <v>misc material by azeem</v>
          </cell>
          <cell r="E9309">
            <v>21950</v>
          </cell>
        </row>
        <row r="9310">
          <cell r="B9310" t="str">
            <v>JPMC (Main Project)</v>
          </cell>
          <cell r="C9310" t="str">
            <v>Material</v>
          </cell>
          <cell r="D9310" t="str">
            <v>misc purcahses by nadeem bhai</v>
          </cell>
          <cell r="E9310">
            <v>18972</v>
          </cell>
        </row>
        <row r="9311">
          <cell r="B9311" t="str">
            <v>JPMC (Main Project)</v>
          </cell>
          <cell r="C9311" t="str">
            <v>Material</v>
          </cell>
          <cell r="D9311" t="str">
            <v>misc purcahses by nadeem bhai</v>
          </cell>
          <cell r="E9311">
            <v>21410</v>
          </cell>
        </row>
        <row r="9312">
          <cell r="B9312" t="str">
            <v>Bank Al-Falah (Head Office)</v>
          </cell>
          <cell r="C9312" t="str">
            <v>Material</v>
          </cell>
          <cell r="D9312" t="str">
            <v>misc materil by ali khalid</v>
          </cell>
          <cell r="E9312">
            <v>4342</v>
          </cell>
        </row>
        <row r="9313">
          <cell r="B9313" t="str">
            <v>JPMC (Main Project)</v>
          </cell>
          <cell r="C9313" t="str">
            <v>Material</v>
          </cell>
          <cell r="D9313" t="str">
            <v>cast iron manhole cover and frame purcahsed by nadeem iqbal</v>
          </cell>
          <cell r="E9313">
            <v>24600</v>
          </cell>
        </row>
        <row r="9314">
          <cell r="B9314" t="str">
            <v xml:space="preserve">MHR Personal </v>
          </cell>
          <cell r="C9314" t="str">
            <v>Utilities bills</v>
          </cell>
          <cell r="D9314" t="str">
            <v>paid</v>
          </cell>
          <cell r="E9314">
            <v>61097</v>
          </cell>
        </row>
        <row r="9315">
          <cell r="B9315" t="str">
            <v>Office</v>
          </cell>
          <cell r="C9315" t="str">
            <v>Utilities bills</v>
          </cell>
          <cell r="D9315" t="str">
            <v>paid</v>
          </cell>
          <cell r="E9315">
            <v>4120</v>
          </cell>
        </row>
        <row r="9316">
          <cell r="B9316" t="str">
            <v>hashmani</v>
          </cell>
          <cell r="C9316" t="str">
            <v>Material</v>
          </cell>
          <cell r="D9316" t="str">
            <v>purcahsed ex fan and misc items by jahangeer</v>
          </cell>
          <cell r="E9316">
            <v>5350</v>
          </cell>
        </row>
        <row r="9317">
          <cell r="B9317" t="str">
            <v>Zeelaf Munir Villa</v>
          </cell>
          <cell r="C9317" t="str">
            <v>Material</v>
          </cell>
          <cell r="D9317" t="str">
            <v>misc by azeem</v>
          </cell>
          <cell r="E9317">
            <v>2950</v>
          </cell>
        </row>
        <row r="9318">
          <cell r="B9318" t="str">
            <v>hashmani</v>
          </cell>
          <cell r="C9318" t="str">
            <v>Material</v>
          </cell>
          <cell r="D9318" t="str">
            <v>misc by azeem</v>
          </cell>
          <cell r="E9318">
            <v>6700</v>
          </cell>
        </row>
        <row r="9319">
          <cell r="B9319" t="str">
            <v>Kumail Bhai</v>
          </cell>
          <cell r="C9319" t="str">
            <v xml:space="preserve">salary </v>
          </cell>
          <cell r="D9319" t="str">
            <v>April may and june 20 salary</v>
          </cell>
          <cell r="E9319">
            <v>3000</v>
          </cell>
        </row>
        <row r="9320">
          <cell r="B9320" t="str">
            <v>JPMC (Main Project)</v>
          </cell>
          <cell r="C9320" t="str">
            <v>mujahid cylinder</v>
          </cell>
          <cell r="D9320" t="str">
            <v>paid</v>
          </cell>
          <cell r="E9320">
            <v>4000</v>
          </cell>
        </row>
        <row r="9321">
          <cell r="B9321" t="str">
            <v>Zeelaf Munir Villa</v>
          </cell>
          <cell r="C9321" t="str">
            <v>Material</v>
          </cell>
          <cell r="D9321" t="str">
            <v>misc by haneef</v>
          </cell>
          <cell r="E9321">
            <v>440</v>
          </cell>
        </row>
        <row r="9322">
          <cell r="B9322" t="str">
            <v>Naveed malik</v>
          </cell>
          <cell r="C9322" t="str">
            <v>Material</v>
          </cell>
          <cell r="D9322" t="str">
            <v>by nadeem bhai connectr</v>
          </cell>
          <cell r="E9322">
            <v>8000</v>
          </cell>
        </row>
        <row r="9323">
          <cell r="B9323" t="str">
            <v>JPMC (Main Project)</v>
          </cell>
          <cell r="C9323" t="str">
            <v>bilal bhai</v>
          </cell>
          <cell r="D9323" t="str">
            <v>CLAIMED FUEL</v>
          </cell>
          <cell r="E9323">
            <v>4200</v>
          </cell>
        </row>
        <row r="9324">
          <cell r="B9324" t="str">
            <v>Zeelaf Munir Villa</v>
          </cell>
          <cell r="C9324" t="str">
            <v>fare</v>
          </cell>
          <cell r="E9324">
            <v>2350</v>
          </cell>
        </row>
        <row r="9325">
          <cell r="B9325" t="str">
            <v>JPMC (Main Project)</v>
          </cell>
          <cell r="D9325" t="str">
            <v>super card by amir</v>
          </cell>
          <cell r="E9325">
            <v>600</v>
          </cell>
        </row>
        <row r="9326">
          <cell r="B9326" t="str">
            <v>Office</v>
          </cell>
          <cell r="C9326" t="str">
            <v>masiin sho</v>
          </cell>
          <cell r="D9326" t="str">
            <v>paid</v>
          </cell>
          <cell r="E9326">
            <v>2000</v>
          </cell>
        </row>
        <row r="9327">
          <cell r="B9327" t="str">
            <v>JPMC (Main Project)</v>
          </cell>
          <cell r="C9327" t="str">
            <v>Material</v>
          </cell>
          <cell r="D9327" t="str">
            <v>by nadeem bhai</v>
          </cell>
          <cell r="E9327">
            <v>3715</v>
          </cell>
        </row>
        <row r="9328">
          <cell r="B9328" t="str">
            <v>Jameel Baig Residence</v>
          </cell>
          <cell r="C9328" t="str">
            <v>Material</v>
          </cell>
          <cell r="D9328" t="str">
            <v>fareier tool by zeeshan</v>
          </cell>
          <cell r="E9328">
            <v>1900</v>
          </cell>
        </row>
        <row r="9329">
          <cell r="B9329" t="str">
            <v>Jameel Baig Residence</v>
          </cell>
          <cell r="C9329" t="str">
            <v>Material</v>
          </cell>
          <cell r="D9329" t="str">
            <v>misc by zeeshan</v>
          </cell>
          <cell r="E9329">
            <v>5450</v>
          </cell>
        </row>
        <row r="9330">
          <cell r="B9330" t="str">
            <v>Sindh Club Apartments</v>
          </cell>
          <cell r="C9330" t="str">
            <v>Material</v>
          </cell>
          <cell r="D9330" t="str">
            <v>epoxy</v>
          </cell>
          <cell r="E9330">
            <v>3500</v>
          </cell>
        </row>
        <row r="9331">
          <cell r="B9331" t="str">
            <v>JPMC (Main Project)</v>
          </cell>
          <cell r="C9331" t="str">
            <v>Material</v>
          </cell>
          <cell r="D9331" t="str">
            <v>misc material purcajsed by imran engr</v>
          </cell>
          <cell r="E9331">
            <v>31520</v>
          </cell>
        </row>
        <row r="9332">
          <cell r="B9332" t="str">
            <v>Office</v>
          </cell>
          <cell r="C9332" t="str">
            <v>tender</v>
          </cell>
          <cell r="D9332" t="str">
            <v>purcasehd imtiaz ponam plumbing and fire</v>
          </cell>
          <cell r="E9332">
            <v>3000</v>
          </cell>
        </row>
        <row r="9333">
          <cell r="B9333" t="str">
            <v>JPMC (Main Project)</v>
          </cell>
          <cell r="C9333" t="str">
            <v>Shahid Riggger</v>
          </cell>
          <cell r="D9333" t="str">
            <v>paid</v>
          </cell>
          <cell r="E9333">
            <v>12000</v>
          </cell>
        </row>
        <row r="9334">
          <cell r="B9334" t="str">
            <v>JPMC (Main Project)</v>
          </cell>
          <cell r="C9334" t="str">
            <v>Material</v>
          </cell>
          <cell r="D9334" t="str">
            <v>misc material purcajsed by imran engr</v>
          </cell>
          <cell r="E9334">
            <v>42300</v>
          </cell>
        </row>
        <row r="9335">
          <cell r="B9335" t="str">
            <v>JPMC (Main Project)</v>
          </cell>
          <cell r="C9335" t="str">
            <v>drawings</v>
          </cell>
          <cell r="E9335">
            <v>2700</v>
          </cell>
        </row>
        <row r="9336">
          <cell r="B9336" t="str">
            <v>Zeelaf Munir Villa</v>
          </cell>
          <cell r="C9336" t="str">
            <v>drawings</v>
          </cell>
          <cell r="E9336">
            <v>600</v>
          </cell>
        </row>
        <row r="9337">
          <cell r="B9337" t="str">
            <v>JPMC (Main Project)</v>
          </cell>
          <cell r="C9337" t="str">
            <v>mukhtiar</v>
          </cell>
          <cell r="D9337" t="str">
            <v>jpmc labourer paid</v>
          </cell>
          <cell r="E9337">
            <v>30400</v>
          </cell>
        </row>
        <row r="9338">
          <cell r="B9338" t="str">
            <v>Office</v>
          </cell>
          <cell r="C9338" t="str">
            <v>misc</v>
          </cell>
          <cell r="D9338" t="str">
            <v>courrie</v>
          </cell>
          <cell r="E9338">
            <v>120</v>
          </cell>
        </row>
        <row r="9339">
          <cell r="B9339" t="str">
            <v>Office</v>
          </cell>
          <cell r="C9339" t="str">
            <v>misc</v>
          </cell>
          <cell r="D9339" t="str">
            <v>courrie</v>
          </cell>
          <cell r="E9339">
            <v>250</v>
          </cell>
        </row>
        <row r="9340">
          <cell r="B9340" t="str">
            <v>Zeelaf Munir Villa</v>
          </cell>
          <cell r="C9340" t="str">
            <v>Forte pakistan</v>
          </cell>
          <cell r="D9340" t="str">
            <v>insulation rolll by azeem + rikshaw</v>
          </cell>
          <cell r="E9340">
            <v>22000</v>
          </cell>
        </row>
        <row r="9341">
          <cell r="B9341" t="str">
            <v>Falcon Mall</v>
          </cell>
          <cell r="C9341" t="str">
            <v>US traders</v>
          </cell>
          <cell r="D9341" t="str">
            <v>cash paid total 25000</v>
          </cell>
          <cell r="E9341">
            <v>6604</v>
          </cell>
        </row>
        <row r="9342">
          <cell r="B9342" t="str">
            <v>Ideas Atrium Mall</v>
          </cell>
          <cell r="C9342" t="str">
            <v>US traders</v>
          </cell>
          <cell r="D9342" t="str">
            <v>cash paid total 25000</v>
          </cell>
          <cell r="E9342">
            <v>13922</v>
          </cell>
        </row>
        <row r="9343">
          <cell r="B9343" t="str">
            <v>JPMC (Main Project)</v>
          </cell>
          <cell r="C9343" t="str">
            <v>US traders</v>
          </cell>
          <cell r="D9343" t="str">
            <v>cash paid total 25000</v>
          </cell>
          <cell r="E9343">
            <v>4474</v>
          </cell>
        </row>
        <row r="9344">
          <cell r="B9344" t="str">
            <v>Zeelaf Munir Villa</v>
          </cell>
          <cell r="C9344" t="str">
            <v>fare</v>
          </cell>
          <cell r="D9344" t="str">
            <v>rikhsaw by jahangeer</v>
          </cell>
          <cell r="E9344">
            <v>500</v>
          </cell>
        </row>
        <row r="9345">
          <cell r="B9345" t="str">
            <v>Naveed malik</v>
          </cell>
          <cell r="C9345" t="str">
            <v>fuel</v>
          </cell>
          <cell r="D9345" t="str">
            <v>by haneef</v>
          </cell>
          <cell r="E9345">
            <v>1000</v>
          </cell>
        </row>
        <row r="9346">
          <cell r="B9346" t="str">
            <v>Office</v>
          </cell>
          <cell r="C9346" t="str">
            <v>rehan aslam</v>
          </cell>
          <cell r="D9346" t="str">
            <v>misc office expesnes</v>
          </cell>
          <cell r="E9346">
            <v>38381</v>
          </cell>
        </row>
        <row r="9347">
          <cell r="B9347" t="str">
            <v>JPMC (Main Project)</v>
          </cell>
          <cell r="C9347" t="str">
            <v xml:space="preserve">salary </v>
          </cell>
          <cell r="D9347" t="str">
            <v>nadeem bhai</v>
          </cell>
          <cell r="E9347">
            <v>50000</v>
          </cell>
        </row>
        <row r="9348">
          <cell r="B9348" t="str">
            <v>Zeelaf Munir Villa</v>
          </cell>
          <cell r="C9348" t="str">
            <v xml:space="preserve">salary </v>
          </cell>
          <cell r="D9348" t="str">
            <v>bilal bhai</v>
          </cell>
          <cell r="E9348">
            <v>50000</v>
          </cell>
        </row>
        <row r="9349">
          <cell r="B9349" t="str">
            <v xml:space="preserve">MHR Personal </v>
          </cell>
          <cell r="C9349" t="str">
            <v xml:space="preserve">salary </v>
          </cell>
          <cell r="E9349">
            <v>60000</v>
          </cell>
        </row>
        <row r="9350">
          <cell r="B9350" t="str">
            <v>Office</v>
          </cell>
          <cell r="C9350" t="str">
            <v xml:space="preserve">salary </v>
          </cell>
          <cell r="E9350">
            <v>66000</v>
          </cell>
        </row>
        <row r="9351">
          <cell r="B9351" t="str">
            <v xml:space="preserve">O/M Nue Multiplex </v>
          </cell>
          <cell r="C9351" t="str">
            <v xml:space="preserve">salary </v>
          </cell>
          <cell r="E9351">
            <v>32250</v>
          </cell>
        </row>
        <row r="9352">
          <cell r="B9352" t="str">
            <v>O/M The Place</v>
          </cell>
          <cell r="C9352" t="str">
            <v xml:space="preserve">salary </v>
          </cell>
          <cell r="E9352">
            <v>30919.354838709678</v>
          </cell>
        </row>
        <row r="9353">
          <cell r="B9353" t="str">
            <v>JPMC (Main Project)</v>
          </cell>
          <cell r="C9353" t="str">
            <v xml:space="preserve">salary </v>
          </cell>
          <cell r="E9353">
            <v>168661.24193548388</v>
          </cell>
        </row>
        <row r="9354">
          <cell r="B9354" t="str">
            <v>O/M EFU</v>
          </cell>
          <cell r="C9354" t="str">
            <v xml:space="preserve">salary </v>
          </cell>
          <cell r="E9354">
            <v>105737.90322580645</v>
          </cell>
        </row>
        <row r="9355">
          <cell r="B9355" t="str">
            <v>FTC Floors</v>
          </cell>
          <cell r="C9355" t="str">
            <v xml:space="preserve">salary </v>
          </cell>
          <cell r="E9355">
            <v>92983.870967741939</v>
          </cell>
        </row>
        <row r="9356">
          <cell r="B9356" t="str">
            <v>Falcon Mall</v>
          </cell>
          <cell r="C9356" t="str">
            <v xml:space="preserve">salary </v>
          </cell>
          <cell r="E9356">
            <v>31726</v>
          </cell>
        </row>
        <row r="9357">
          <cell r="B9357" t="str">
            <v>Zeelaf Munir Villa</v>
          </cell>
          <cell r="C9357" t="str">
            <v xml:space="preserve">salary </v>
          </cell>
          <cell r="E9357">
            <v>178672</v>
          </cell>
        </row>
        <row r="9358">
          <cell r="B9358" t="str">
            <v>Jameel Baig Residence</v>
          </cell>
          <cell r="C9358" t="str">
            <v xml:space="preserve">salary </v>
          </cell>
          <cell r="E9358">
            <v>36258</v>
          </cell>
        </row>
        <row r="9359">
          <cell r="B9359" t="str">
            <v>JPMC (Main Project)</v>
          </cell>
          <cell r="C9359" t="str">
            <v>Al-Burhan Traders</v>
          </cell>
          <cell r="D9359" t="str">
            <v>paid thru MCB chq 1765307172 amount 100,000</v>
          </cell>
          <cell r="E9359">
            <v>32020</v>
          </cell>
        </row>
        <row r="9360">
          <cell r="B9360" t="str">
            <v>Zeelaf Munir Villa</v>
          </cell>
          <cell r="C9360" t="str">
            <v>Al-Burhan Traders</v>
          </cell>
          <cell r="D9360" t="str">
            <v>paid thru MCB chq 1765307172 amount 100,000</v>
          </cell>
          <cell r="E9360">
            <v>67980</v>
          </cell>
        </row>
        <row r="9361">
          <cell r="B9361" t="str">
            <v>Falcon Mall</v>
          </cell>
          <cell r="C9361" t="str">
            <v>Baloch (nadeem)</v>
          </cell>
          <cell r="D9361" t="str">
            <v>This payment received from IPC 46 direct paid nadeem baloch</v>
          </cell>
          <cell r="E9361">
            <v>306000</v>
          </cell>
        </row>
        <row r="9362">
          <cell r="B9362" t="str">
            <v>JPMC (Main Project)</v>
          </cell>
          <cell r="C9362" t="str">
            <v xml:space="preserve">Rizwan VRF </v>
          </cell>
          <cell r="D9362" t="str">
            <v>paid thri DIB chq 0286947 to Rizwan (khan brother services) for VRF work in jpmc</v>
          </cell>
          <cell r="E9362">
            <v>50000</v>
          </cell>
        </row>
        <row r="9363">
          <cell r="B9363" t="str">
            <v>Jameel Baig Residence</v>
          </cell>
          <cell r="C9363" t="str">
            <v>shabbir brother</v>
          </cell>
          <cell r="D9363" t="str">
            <v>This payment received from JPMC IPC 46  chq amount 400,000 
received on 4-7-20</v>
          </cell>
          <cell r="E9363">
            <v>295400</v>
          </cell>
        </row>
        <row r="9364">
          <cell r="B9364" t="str">
            <v>Naveed malik</v>
          </cell>
          <cell r="C9364" t="str">
            <v>shabbir brother</v>
          </cell>
          <cell r="D9364" t="str">
            <v>This payment received from JPMC IPC 46  chq amount 400,000 
received on 4-7-20</v>
          </cell>
          <cell r="E9364">
            <v>12000</v>
          </cell>
        </row>
        <row r="9365">
          <cell r="B9365" t="str">
            <v>JPMC (Main Project)</v>
          </cell>
          <cell r="C9365" t="str">
            <v>shabbir brother</v>
          </cell>
          <cell r="D9365" t="str">
            <v>This payment received from JPMC IPC 46  chq amount 400,000 
received on 4-7-20</v>
          </cell>
          <cell r="E9365">
            <v>25800</v>
          </cell>
        </row>
        <row r="9366">
          <cell r="B9366" t="str">
            <v>JPMC (Main Project)</v>
          </cell>
          <cell r="C9366" t="str">
            <v>shabbir brother</v>
          </cell>
          <cell r="D9366" t="str">
            <v>This payment received from JPMC IPC 46  chq amount 400,000 
received on 4-7-20</v>
          </cell>
          <cell r="E9366">
            <v>54800</v>
          </cell>
        </row>
        <row r="9367">
          <cell r="B9367" t="str">
            <v>Naveed malik</v>
          </cell>
          <cell r="C9367" t="str">
            <v>shabbir brother</v>
          </cell>
          <cell r="D9367" t="str">
            <v>This payment received from JPMC IPC 46  chq amount 400,000 
received on 4-7-20</v>
          </cell>
          <cell r="E9367">
            <v>12000</v>
          </cell>
        </row>
        <row r="9368">
          <cell r="B9368" t="str">
            <v>Zeelaf Munir Villa</v>
          </cell>
          <cell r="C9368" t="str">
            <v>Zafar Grills</v>
          </cell>
          <cell r="D9368" t="str">
            <v>paid thru dib chq 02086949</v>
          </cell>
          <cell r="E9368">
            <v>77000</v>
          </cell>
        </row>
        <row r="9369">
          <cell r="B9369" t="str">
            <v>JPMC (Main Project)</v>
          </cell>
          <cell r="C9369" t="str">
            <v>Zafar Grills</v>
          </cell>
          <cell r="D9369" t="str">
            <v>paid thru dib chq 02086950</v>
          </cell>
          <cell r="E9369">
            <v>148600</v>
          </cell>
        </row>
        <row r="9370">
          <cell r="B9370" t="str">
            <v>hashmani</v>
          </cell>
          <cell r="C9370" t="str">
            <v>Raza Engineering</v>
          </cell>
          <cell r="D9370" t="str">
            <v>paid thru dib chq 02086951 one chq amount 100,000</v>
          </cell>
          <cell r="E9370">
            <v>45440</v>
          </cell>
        </row>
        <row r="9371">
          <cell r="B9371" t="str">
            <v>Ideas Atrium Mall</v>
          </cell>
          <cell r="C9371" t="str">
            <v>Raza Engineering</v>
          </cell>
          <cell r="D9371" t="str">
            <v>paid thru dib chq 02086951</v>
          </cell>
          <cell r="E9371">
            <v>54560</v>
          </cell>
        </row>
        <row r="9372">
          <cell r="B9372" t="str">
            <v>Falcon Mall</v>
          </cell>
          <cell r="C9372" t="str">
            <v>Faheem Electrician</v>
          </cell>
          <cell r="D9372" t="str">
            <v>paid thru dib chq 02086945</v>
          </cell>
          <cell r="E9372">
            <v>80000</v>
          </cell>
        </row>
        <row r="9373">
          <cell r="B9373" t="str">
            <v>JPMC (Main Project)</v>
          </cell>
          <cell r="C9373" t="str">
            <v>Fast Cables Limited</v>
          </cell>
          <cell r="D9373" t="str">
            <v xml:space="preserve">paid thru dib chq 02086956 for 2 nos coil </v>
          </cell>
          <cell r="E9373">
            <v>39000</v>
          </cell>
        </row>
        <row r="9374">
          <cell r="B9374" t="str">
            <v>O/M The Place</v>
          </cell>
          <cell r="C9374" t="str">
            <v>SST Tax</v>
          </cell>
          <cell r="D9374" t="str">
            <v>cash paid</v>
          </cell>
          <cell r="E9374">
            <v>18200</v>
          </cell>
        </row>
        <row r="9375">
          <cell r="B9375" t="str">
            <v xml:space="preserve">O/M Nue Multiplex </v>
          </cell>
          <cell r="C9375" t="str">
            <v>SST Tax</v>
          </cell>
          <cell r="D9375" t="str">
            <v>cash paid</v>
          </cell>
          <cell r="E9375">
            <v>37584</v>
          </cell>
        </row>
        <row r="9376">
          <cell r="B9376" t="str">
            <v>FTC Floors</v>
          </cell>
          <cell r="C9376" t="str">
            <v>SST Tax</v>
          </cell>
          <cell r="D9376" t="str">
            <v>cash paid</v>
          </cell>
          <cell r="E9376">
            <v>36460</v>
          </cell>
        </row>
        <row r="9377">
          <cell r="B9377" t="str">
            <v>Office</v>
          </cell>
          <cell r="C9377" t="str">
            <v>HVACR Society</v>
          </cell>
          <cell r="D9377" t="str">
            <v>paid thru dib chq 02086955</v>
          </cell>
          <cell r="E9377">
            <v>5000</v>
          </cell>
        </row>
        <row r="9378">
          <cell r="B9378" t="str">
            <v>JPMC (Main Project)</v>
          </cell>
          <cell r="C9378" t="str">
            <v>Fateh Steel</v>
          </cell>
          <cell r="D9378" t="str">
            <v xml:space="preserve">final payment received from JPMC IPC 46  </v>
          </cell>
          <cell r="E9378">
            <v>250080</v>
          </cell>
        </row>
        <row r="9379">
          <cell r="B9379" t="str">
            <v>JPMC (Main Project)</v>
          </cell>
          <cell r="C9379" t="str">
            <v>Iqbal sons</v>
          </cell>
          <cell r="D9379" t="str">
            <v xml:space="preserve">final payment received from JPMC IPC 46  </v>
          </cell>
          <cell r="E9379">
            <v>200000</v>
          </cell>
        </row>
        <row r="9380">
          <cell r="B9380" t="str">
            <v>Falcon Mall</v>
          </cell>
          <cell r="C9380" t="str">
            <v>islamuddin</v>
          </cell>
          <cell r="D9380" t="str">
            <v xml:space="preserve">final payment received from JPMC IPC 46  </v>
          </cell>
          <cell r="E9380">
            <v>74001</v>
          </cell>
        </row>
        <row r="9381">
          <cell r="B9381" t="str">
            <v>Ideas Atrium Mall</v>
          </cell>
          <cell r="C9381" t="str">
            <v>islamuddin</v>
          </cell>
          <cell r="D9381" t="str">
            <v xml:space="preserve">final payment received from JPMC IPC 46  </v>
          </cell>
          <cell r="E9381">
            <v>14629</v>
          </cell>
        </row>
        <row r="9382">
          <cell r="B9382" t="str">
            <v>O/M EFU</v>
          </cell>
          <cell r="C9382" t="str">
            <v>islamuddin</v>
          </cell>
          <cell r="D9382" t="str">
            <v xml:space="preserve">final payment received from JPMC IPC 46  </v>
          </cell>
          <cell r="E9382">
            <v>443</v>
          </cell>
        </row>
        <row r="9383">
          <cell r="B9383" t="str">
            <v>FTC Floors</v>
          </cell>
          <cell r="C9383" t="str">
            <v>Received</v>
          </cell>
          <cell r="D9383" t="str">
            <v>received o/m April 2020 bill</v>
          </cell>
          <cell r="F9383">
            <v>141426</v>
          </cell>
        </row>
        <row r="9384">
          <cell r="B9384" t="str">
            <v>FTC Floors</v>
          </cell>
          <cell r="C9384" t="str">
            <v>Received</v>
          </cell>
          <cell r="D9384" t="str">
            <v>received o/m May 20 + June 20 Bill</v>
          </cell>
          <cell r="F9384">
            <v>314280</v>
          </cell>
        </row>
        <row r="9385">
          <cell r="B9385" t="str">
            <v>hashmani</v>
          </cell>
          <cell r="C9385" t="str">
            <v>Received</v>
          </cell>
          <cell r="D9385" t="str">
            <v>4th payment received (deposiited in DIB)</v>
          </cell>
          <cell r="F9385">
            <v>239207</v>
          </cell>
        </row>
        <row r="9386">
          <cell r="B9386" t="str">
            <v>JPMC (Main Project)</v>
          </cell>
          <cell r="C9386" t="str">
            <v>Received</v>
          </cell>
          <cell r="D9386" t="str">
            <v>IPC 46 adhoc received (Hold with bilal bhai)</v>
          </cell>
          <cell r="F9386">
            <v>700000</v>
          </cell>
        </row>
        <row r="9387">
          <cell r="B9387" t="str">
            <v>JPMC (Main Project)</v>
          </cell>
          <cell r="C9387" t="str">
            <v>Received</v>
          </cell>
          <cell r="D9387" t="str">
            <v>IPC 46 adhoc received (paid to shabbir brothers)</v>
          </cell>
          <cell r="F9387">
            <v>400000</v>
          </cell>
        </row>
        <row r="9388">
          <cell r="B9388" t="str">
            <v>JPMC (Main Project)</v>
          </cell>
          <cell r="C9388" t="str">
            <v>Received</v>
          </cell>
          <cell r="D9388" t="str">
            <v>IPC 46 adhoc received (Given to baloch nadeem in falcon pipe deal)</v>
          </cell>
          <cell r="F9388">
            <v>306000</v>
          </cell>
        </row>
        <row r="9389">
          <cell r="B9389" t="str">
            <v>O/M The Place</v>
          </cell>
          <cell r="C9389" t="str">
            <v>Received</v>
          </cell>
          <cell r="D9389" t="str">
            <v>O/m bills April and may 20</v>
          </cell>
          <cell r="F9389">
            <v>168175</v>
          </cell>
        </row>
        <row r="9390">
          <cell r="B9390" t="str">
            <v xml:space="preserve">O/M Nue Multiplex </v>
          </cell>
          <cell r="C9390" t="str">
            <v>Received</v>
          </cell>
          <cell r="D9390" t="str">
            <v>O/m bill June 20</v>
          </cell>
          <cell r="F9390">
            <v>50962</v>
          </cell>
        </row>
        <row r="9391">
          <cell r="B9391" t="str">
            <v>Zeelaf Munir Villa</v>
          </cell>
          <cell r="C9391" t="str">
            <v>Received</v>
          </cell>
          <cell r="D9391" t="str">
            <v>zeelaf 12th payment received (hold with bilal bhai)</v>
          </cell>
          <cell r="F9391">
            <v>1000000</v>
          </cell>
        </row>
        <row r="9392">
          <cell r="B9392" t="str">
            <v>JPMC (Main Project)</v>
          </cell>
          <cell r="C9392" t="str">
            <v>Received</v>
          </cell>
          <cell r="D9392" t="str">
            <v>IPC 46 final payment received (paid to islamuudin and sons)</v>
          </cell>
          <cell r="F9392">
            <v>89073</v>
          </cell>
        </row>
        <row r="9393">
          <cell r="B9393" t="str">
            <v>JPMC (Main Project)</v>
          </cell>
          <cell r="C9393" t="str">
            <v>Received</v>
          </cell>
          <cell r="D9393" t="str">
            <v>IPC 46 final payment received (paid to iqbal and sons)</v>
          </cell>
          <cell r="F9393">
            <v>200000</v>
          </cell>
        </row>
        <row r="9394">
          <cell r="B9394" t="str">
            <v>JPMC (Main Project)</v>
          </cell>
          <cell r="C9394" t="str">
            <v>Received</v>
          </cell>
          <cell r="D9394" t="str">
            <v>IPC 46 final payment received (paid to Fateh steel)</v>
          </cell>
          <cell r="F9394">
            <v>250080</v>
          </cell>
        </row>
        <row r="9395">
          <cell r="B9395" t="str">
            <v>JPMC (Main Project)</v>
          </cell>
          <cell r="C9395" t="str">
            <v>Received</v>
          </cell>
          <cell r="D9395" t="str">
            <v>IPC 46 final payment received (used in office salaries July 20)</v>
          </cell>
          <cell r="F9395">
            <v>130745</v>
          </cell>
        </row>
        <row r="9396">
          <cell r="B9396" t="str">
            <v>Zeelaf Munir Villa</v>
          </cell>
          <cell r="C9396" t="str">
            <v>fare</v>
          </cell>
          <cell r="D9396" t="str">
            <v>rikhsaw by jahangeer</v>
          </cell>
          <cell r="E9396">
            <v>500</v>
          </cell>
        </row>
        <row r="9397">
          <cell r="B9397" t="str">
            <v>Naveed malik</v>
          </cell>
          <cell r="C9397" t="str">
            <v>fuel</v>
          </cell>
          <cell r="D9397" t="str">
            <v>by haneef</v>
          </cell>
          <cell r="E9397">
            <v>1000</v>
          </cell>
        </row>
        <row r="9398">
          <cell r="B9398" t="str">
            <v xml:space="preserve">MHR Personal </v>
          </cell>
          <cell r="C9398" t="str">
            <v>sir rehman</v>
          </cell>
          <cell r="D9398" t="str">
            <v>misc invoices claimed</v>
          </cell>
          <cell r="E9398">
            <v>37668</v>
          </cell>
        </row>
        <row r="9399">
          <cell r="B9399" t="str">
            <v>Office</v>
          </cell>
          <cell r="C9399" t="str">
            <v>storm fiber</v>
          </cell>
          <cell r="D9399" t="str">
            <v>paid</v>
          </cell>
          <cell r="E9399">
            <v>3980</v>
          </cell>
        </row>
        <row r="9400">
          <cell r="B9400" t="str">
            <v>Office</v>
          </cell>
          <cell r="C9400" t="str">
            <v>mineral water</v>
          </cell>
          <cell r="D9400" t="str">
            <v>paid</v>
          </cell>
          <cell r="E9400">
            <v>1200</v>
          </cell>
        </row>
        <row r="9401">
          <cell r="B9401" t="str">
            <v xml:space="preserve">MHR Personal </v>
          </cell>
          <cell r="C9401" t="str">
            <v>misc</v>
          </cell>
          <cell r="D9401" t="str">
            <v>water tanker</v>
          </cell>
          <cell r="E9401">
            <v>10500</v>
          </cell>
        </row>
        <row r="9402">
          <cell r="B9402" t="str">
            <v>JPMC (Main Project)</v>
          </cell>
          <cell r="C9402" t="str">
            <v>Faheem Electrician</v>
          </cell>
          <cell r="D9402" t="str">
            <v>paid</v>
          </cell>
          <cell r="E9402">
            <v>15000</v>
          </cell>
        </row>
        <row r="9403">
          <cell r="B9403" t="str">
            <v>JPMC (Main Project)</v>
          </cell>
          <cell r="C9403" t="str">
            <v>Material</v>
          </cell>
          <cell r="D9403" t="str">
            <v>misc material by faheem ele</v>
          </cell>
          <cell r="E9403">
            <v>4800</v>
          </cell>
        </row>
        <row r="9404">
          <cell r="B9404" t="str">
            <v xml:space="preserve">O/M Nue Multiplex </v>
          </cell>
          <cell r="C9404" t="str">
            <v>SST Tax</v>
          </cell>
          <cell r="D9404" t="str">
            <v>cash paid</v>
          </cell>
          <cell r="E9404">
            <v>5200</v>
          </cell>
        </row>
        <row r="9405">
          <cell r="B9405" t="str">
            <v>JPMC (Main Project)</v>
          </cell>
          <cell r="C9405" t="str">
            <v>misc</v>
          </cell>
          <cell r="D9405" t="str">
            <v>mobile balance amir</v>
          </cell>
          <cell r="E9405">
            <v>600</v>
          </cell>
        </row>
        <row r="9406">
          <cell r="B9406" t="str">
            <v>Jameel Baig Residence</v>
          </cell>
          <cell r="C9406" t="str">
            <v>misc</v>
          </cell>
          <cell r="D9406" t="str">
            <v>cash paid for labourer</v>
          </cell>
          <cell r="E9406">
            <v>5000</v>
          </cell>
        </row>
        <row r="9407">
          <cell r="B9407" t="str">
            <v>Zeelaf Munir Villa</v>
          </cell>
          <cell r="C9407" t="str">
            <v>misc</v>
          </cell>
          <cell r="D9407" t="str">
            <v>misc purchases by lateef duct</v>
          </cell>
          <cell r="E9407">
            <v>1000</v>
          </cell>
        </row>
        <row r="9408">
          <cell r="B9408" t="str">
            <v xml:space="preserve">MHR Personal </v>
          </cell>
          <cell r="C9408" t="str">
            <v>sir rehman</v>
          </cell>
          <cell r="D9408" t="str">
            <v>misc invoices by sir rehman</v>
          </cell>
          <cell r="E9408">
            <v>23144</v>
          </cell>
        </row>
        <row r="9409">
          <cell r="B9409" t="str">
            <v>Zeelaf Munir Villa</v>
          </cell>
          <cell r="C9409" t="str">
            <v>fare</v>
          </cell>
          <cell r="D9409" t="str">
            <v>paid</v>
          </cell>
          <cell r="E9409">
            <v>500</v>
          </cell>
        </row>
        <row r="9410">
          <cell r="B9410" t="str">
            <v>O/M The Place</v>
          </cell>
          <cell r="C9410" t="str">
            <v>fuel</v>
          </cell>
          <cell r="D9410" t="str">
            <v>claimed by bilal bhai</v>
          </cell>
          <cell r="E9410">
            <v>6250</v>
          </cell>
        </row>
        <row r="9411">
          <cell r="B9411" t="str">
            <v xml:space="preserve">O/M Nue Multiplex </v>
          </cell>
          <cell r="C9411" t="str">
            <v>fuel</v>
          </cell>
          <cell r="D9411" t="str">
            <v>claimed by bilal bhai</v>
          </cell>
          <cell r="E9411">
            <v>6250</v>
          </cell>
        </row>
        <row r="9412">
          <cell r="B9412" t="str">
            <v>JPMC (Main Project)</v>
          </cell>
          <cell r="C9412" t="str">
            <v>fuel</v>
          </cell>
          <cell r="D9412" t="str">
            <v>claimed by bilal bhai</v>
          </cell>
          <cell r="E9412">
            <v>6250</v>
          </cell>
        </row>
        <row r="9413">
          <cell r="B9413" t="str">
            <v>Zeelaf Munir Villa</v>
          </cell>
          <cell r="C9413" t="str">
            <v>fuel</v>
          </cell>
          <cell r="D9413" t="str">
            <v>claimed by bilal bhai</v>
          </cell>
          <cell r="E9413">
            <v>6250</v>
          </cell>
        </row>
        <row r="9414">
          <cell r="B9414" t="str">
            <v>Bank Al-Falah (Head Office)</v>
          </cell>
          <cell r="C9414" t="str">
            <v>misc</v>
          </cell>
          <cell r="D9414" t="str">
            <v>misc expenses</v>
          </cell>
          <cell r="E9414">
            <v>1800</v>
          </cell>
        </row>
        <row r="9415">
          <cell r="B9415" t="str">
            <v>Office</v>
          </cell>
          <cell r="C9415" t="str">
            <v>misc</v>
          </cell>
          <cell r="D9415" t="str">
            <v>kitchen stuff from imtiaz</v>
          </cell>
          <cell r="E9415">
            <v>3098</v>
          </cell>
        </row>
        <row r="9416">
          <cell r="B9416" t="str">
            <v>Office</v>
          </cell>
          <cell r="C9416" t="str">
            <v>misc</v>
          </cell>
          <cell r="D9416" t="str">
            <v>corrier expenses</v>
          </cell>
          <cell r="E9416">
            <v>120</v>
          </cell>
        </row>
        <row r="9417">
          <cell r="B9417" t="str">
            <v>Zeelaf Munir Villa</v>
          </cell>
          <cell r="C9417" t="str">
            <v>misc</v>
          </cell>
          <cell r="D9417" t="str">
            <v>by lateef duct</v>
          </cell>
          <cell r="E9417">
            <v>580</v>
          </cell>
        </row>
        <row r="9418">
          <cell r="B9418" t="str">
            <v>Office</v>
          </cell>
          <cell r="C9418" t="str">
            <v>charity</v>
          </cell>
          <cell r="D9418" t="str">
            <v>paid thro saylani</v>
          </cell>
          <cell r="E9418">
            <v>5000</v>
          </cell>
        </row>
        <row r="9419">
          <cell r="B9419" t="str">
            <v>Office</v>
          </cell>
          <cell r="C9419" t="str">
            <v>office</v>
          </cell>
          <cell r="D9419" t="str">
            <v>a4 paper rim 2 carton</v>
          </cell>
          <cell r="E9419">
            <v>5140</v>
          </cell>
        </row>
        <row r="9420">
          <cell r="B9420" t="str">
            <v>JPMC (Main Project)</v>
          </cell>
          <cell r="C9420" t="str">
            <v>azaad</v>
          </cell>
          <cell r="D9420" t="str">
            <v>paid for machine purchased advance</v>
          </cell>
          <cell r="E9420">
            <v>20000</v>
          </cell>
        </row>
        <row r="9421">
          <cell r="B9421" t="str">
            <v>Falcon Mall</v>
          </cell>
          <cell r="C9421" t="str">
            <v>Material</v>
          </cell>
          <cell r="D9421" t="str">
            <v>misc materil by faheem elec</v>
          </cell>
          <cell r="E9421">
            <v>6000</v>
          </cell>
        </row>
        <row r="9422">
          <cell r="B9422" t="str">
            <v xml:space="preserve">MHR Personal </v>
          </cell>
          <cell r="C9422" t="str">
            <v>Utilities bills</v>
          </cell>
          <cell r="D9422" t="str">
            <v>paid</v>
          </cell>
          <cell r="E9422">
            <v>52277</v>
          </cell>
        </row>
        <row r="9423">
          <cell r="B9423" t="str">
            <v>Office</v>
          </cell>
          <cell r="C9423" t="str">
            <v>Utilities bills</v>
          </cell>
          <cell r="D9423" t="str">
            <v>paid</v>
          </cell>
          <cell r="E9423">
            <v>2700</v>
          </cell>
        </row>
        <row r="9424">
          <cell r="B9424" t="str">
            <v xml:space="preserve">MHR Personal </v>
          </cell>
          <cell r="C9424" t="str">
            <v>newspaper</v>
          </cell>
          <cell r="D9424" t="str">
            <v>paid</v>
          </cell>
          <cell r="E9424">
            <v>670</v>
          </cell>
        </row>
        <row r="9425">
          <cell r="B9425" t="str">
            <v>Zeelaf Munir Villa</v>
          </cell>
          <cell r="C9425" t="str">
            <v>misc</v>
          </cell>
          <cell r="D9425" t="str">
            <v>mobile balance by bilal bhai</v>
          </cell>
          <cell r="E9425">
            <v>2500</v>
          </cell>
        </row>
        <row r="9426">
          <cell r="B9426" t="str">
            <v>Food Court JPMC</v>
          </cell>
          <cell r="C9426" t="str">
            <v>misc</v>
          </cell>
          <cell r="D9426" t="str">
            <v>mobile balance by bilal bhai</v>
          </cell>
          <cell r="E9426">
            <v>2500</v>
          </cell>
        </row>
        <row r="9427">
          <cell r="B9427" t="str">
            <v>Office</v>
          </cell>
          <cell r="C9427" t="str">
            <v>rehan aslam</v>
          </cell>
          <cell r="D9427" t="str">
            <v>misc office expesnes</v>
          </cell>
          <cell r="E9427">
            <v>12190</v>
          </cell>
        </row>
        <row r="9428">
          <cell r="B9428" t="str">
            <v>JPMC (Main Project)</v>
          </cell>
          <cell r="C9428" t="str">
            <v xml:space="preserve">salary </v>
          </cell>
          <cell r="D9428" t="str">
            <v>nadeem bhai</v>
          </cell>
          <cell r="E9428">
            <v>25000</v>
          </cell>
        </row>
        <row r="9429">
          <cell r="B9429" t="str">
            <v>Zeelaf Munir Villa</v>
          </cell>
          <cell r="C9429" t="str">
            <v xml:space="preserve">salary </v>
          </cell>
          <cell r="D9429" t="str">
            <v>nadeem bhai</v>
          </cell>
          <cell r="E9429">
            <v>25000</v>
          </cell>
        </row>
        <row r="9430">
          <cell r="B9430" t="str">
            <v>Food Court JPMC</v>
          </cell>
          <cell r="C9430" t="str">
            <v xml:space="preserve">salary </v>
          </cell>
          <cell r="D9430" t="str">
            <v>bilal bhai</v>
          </cell>
          <cell r="E9430">
            <v>25000</v>
          </cell>
        </row>
        <row r="9431">
          <cell r="B9431" t="str">
            <v>Falcon Mall</v>
          </cell>
          <cell r="C9431" t="str">
            <v xml:space="preserve">salary </v>
          </cell>
          <cell r="D9431" t="str">
            <v>bilal bhai</v>
          </cell>
          <cell r="E9431">
            <v>25000</v>
          </cell>
        </row>
        <row r="9432">
          <cell r="B9432" t="str">
            <v xml:space="preserve">MHR Personal </v>
          </cell>
          <cell r="C9432" t="str">
            <v xml:space="preserve">salary </v>
          </cell>
          <cell r="D9432" t="str">
            <v>mhr home mossi and driver salaries</v>
          </cell>
          <cell r="E9432">
            <v>60000</v>
          </cell>
        </row>
        <row r="9433">
          <cell r="B9433" t="str">
            <v>Office</v>
          </cell>
          <cell r="C9433" t="str">
            <v xml:space="preserve">salary </v>
          </cell>
          <cell r="D9433" t="str">
            <v>Kamran Rehan and umer</v>
          </cell>
          <cell r="E9433">
            <v>88000</v>
          </cell>
        </row>
        <row r="9434">
          <cell r="B9434" t="str">
            <v xml:space="preserve">O/M Nue Multiplex </v>
          </cell>
          <cell r="C9434" t="str">
            <v xml:space="preserve">salary </v>
          </cell>
          <cell r="D9434" t="str">
            <v>Shadab and shahid</v>
          </cell>
          <cell r="E9434">
            <v>32250</v>
          </cell>
        </row>
        <row r="9435">
          <cell r="B9435" t="str">
            <v>O/M The Place</v>
          </cell>
          <cell r="C9435" t="str">
            <v xml:space="preserve">salary </v>
          </cell>
          <cell r="D9435" t="str">
            <v>Khalid and Ahsan</v>
          </cell>
          <cell r="E9435">
            <v>33750</v>
          </cell>
        </row>
        <row r="9436">
          <cell r="B9436" t="str">
            <v>JPMC (Main Project)</v>
          </cell>
          <cell r="C9436" t="str">
            <v xml:space="preserve">salary </v>
          </cell>
          <cell r="D9436" t="str">
            <v>JPMC staff</v>
          </cell>
          <cell r="E9436">
            <v>205367</v>
          </cell>
        </row>
        <row r="9437">
          <cell r="B9437" t="str">
            <v>O/M EFU</v>
          </cell>
          <cell r="C9437" t="str">
            <v xml:space="preserve">salary </v>
          </cell>
          <cell r="D9437" t="str">
            <v>EFU staff</v>
          </cell>
          <cell r="E9437">
            <v>103883.06451612903</v>
          </cell>
        </row>
        <row r="9438">
          <cell r="B9438" t="str">
            <v>FTC Floors</v>
          </cell>
          <cell r="C9438" t="str">
            <v xml:space="preserve">salary </v>
          </cell>
          <cell r="D9438" t="str">
            <v>FTC staff</v>
          </cell>
          <cell r="E9438">
            <v>95745.967741935485</v>
          </cell>
        </row>
        <row r="9439">
          <cell r="B9439" t="str">
            <v>Falcon Mall</v>
          </cell>
          <cell r="C9439" t="str">
            <v xml:space="preserve">salary </v>
          </cell>
          <cell r="D9439" t="str">
            <v>azeem and ahmed</v>
          </cell>
          <cell r="E9439">
            <v>45597</v>
          </cell>
        </row>
        <row r="9440">
          <cell r="B9440" t="str">
            <v>Zeelaf Munir Villa</v>
          </cell>
          <cell r="C9440" t="str">
            <v xml:space="preserve">salary </v>
          </cell>
          <cell r="D9440" t="str">
            <v>Zeelaf staff</v>
          </cell>
          <cell r="E9440">
            <v>186924</v>
          </cell>
        </row>
        <row r="9441">
          <cell r="B9441" t="str">
            <v>Naveed malik</v>
          </cell>
          <cell r="C9441" t="str">
            <v xml:space="preserve">salary </v>
          </cell>
          <cell r="D9441" t="str">
            <v>salary</v>
          </cell>
          <cell r="E9441">
            <v>9252</v>
          </cell>
        </row>
        <row r="9442">
          <cell r="B9442" t="str">
            <v>Jameel Baig Residence</v>
          </cell>
          <cell r="C9442" t="str">
            <v xml:space="preserve">salary </v>
          </cell>
          <cell r="D9442" t="str">
            <v>zeeshan ac</v>
          </cell>
          <cell r="E9442">
            <v>34871</v>
          </cell>
        </row>
        <row r="9443">
          <cell r="B9443" t="str">
            <v>JPMC (Main Project)</v>
          </cell>
          <cell r="C9443" t="str">
            <v>azaad</v>
          </cell>
          <cell r="D9443" t="str">
            <v>cash paid as follows
office          25,000
nadeem     15,000 
nadeem       5,000
DIB              30,000
nadeem     10,000
office         50,000
bilal            40,000
chq            50,000 dib 02086958
Total         225,000
biil am     192,000
adv           33,000</v>
          </cell>
          <cell r="E9443">
            <v>192000</v>
          </cell>
        </row>
        <row r="9444">
          <cell r="B9444" t="str">
            <v>JPMC (Main Project)</v>
          </cell>
          <cell r="C9444" t="str">
            <v>Vohra Cloth</v>
          </cell>
          <cell r="D9444" t="str">
            <v>paid thdu dib chq 02086959</v>
          </cell>
          <cell r="E9444">
            <v>19800</v>
          </cell>
        </row>
        <row r="9445">
          <cell r="B9445" t="str">
            <v>JPMC (Main Project)</v>
          </cell>
          <cell r="C9445" t="str">
            <v>tariq insulator</v>
          </cell>
          <cell r="D9445" t="str">
            <v>paid thdu dib chq 02086960 paid against jpmc roof cladding work</v>
          </cell>
          <cell r="E9445">
            <v>165720</v>
          </cell>
        </row>
        <row r="9446">
          <cell r="B9446" t="str">
            <v>Zeelaf Munir Villa</v>
          </cell>
          <cell r="C9446" t="str">
            <v>tariq insulator</v>
          </cell>
          <cell r="D9446" t="str">
            <v>Cash paid                        50,000
Cash paid                        50,000
Cash paid                        13,000
Dib chq 02086960  Rs 102,000
Total                               215,000 (deal closed)</v>
          </cell>
          <cell r="E9446">
            <v>215000</v>
          </cell>
        </row>
        <row r="9447">
          <cell r="B9447" t="str">
            <v>JPMC (Main Project)</v>
          </cell>
          <cell r="C9447" t="str">
            <v>Iqbal sons</v>
          </cell>
          <cell r="D9447" t="str">
            <v>This payment received from JPMC Food Court IPC 08 for the amount Rs 200,000</v>
          </cell>
          <cell r="E9447">
            <v>127115</v>
          </cell>
        </row>
        <row r="9448">
          <cell r="B9448" t="str">
            <v>Zeelaf Munir Villa</v>
          </cell>
          <cell r="C9448" t="str">
            <v>Iqbal sons</v>
          </cell>
          <cell r="D9448" t="str">
            <v>This payment received from JPMC Food Court IPC 08 for the amount Rs 200,000</v>
          </cell>
          <cell r="E9448">
            <v>13200</v>
          </cell>
        </row>
        <row r="9449">
          <cell r="B9449" t="str">
            <v>Jameel Baig Residence</v>
          </cell>
          <cell r="C9449" t="str">
            <v>Iqbal sons</v>
          </cell>
          <cell r="D9449" t="str">
            <v>This payment received from JPMC Food Court IPC 08 for the amount Rs 200,000</v>
          </cell>
          <cell r="E9449">
            <v>56510</v>
          </cell>
        </row>
        <row r="9450">
          <cell r="B9450" t="str">
            <v>Naveed malik</v>
          </cell>
          <cell r="C9450" t="str">
            <v>Tahiri Sanitary</v>
          </cell>
          <cell r="D9450" t="str">
            <v>This payment received from JPMC Food Court IPC 08 for the amount Rs 200,000</v>
          </cell>
          <cell r="E9450">
            <v>60802</v>
          </cell>
        </row>
        <row r="9451">
          <cell r="B9451" t="str">
            <v>Sindh Club Apartments</v>
          </cell>
          <cell r="C9451" t="str">
            <v>Tahiri Sanitary</v>
          </cell>
          <cell r="D9451" t="str">
            <v>This payment received from JPMC Food Court IPC 08 for the amount Rs 200,000</v>
          </cell>
          <cell r="E9451">
            <v>9010</v>
          </cell>
        </row>
        <row r="9452">
          <cell r="B9452" t="str">
            <v>Zeelaf Munir Villa</v>
          </cell>
          <cell r="C9452" t="str">
            <v>Tahiri Sanitary</v>
          </cell>
          <cell r="D9452" t="str">
            <v>This payment received from JPMC Food Court IPC 08 for the amount Rs 200,000</v>
          </cell>
          <cell r="E9452">
            <v>130188</v>
          </cell>
        </row>
        <row r="9453">
          <cell r="B9453" t="str">
            <v>Zeelaf Munir Villa</v>
          </cell>
          <cell r="C9453" t="str">
            <v>Tahiri Sanitary</v>
          </cell>
          <cell r="D9453" t="str">
            <v>This payment received from JPMC Food Court IPC 08 for the amount Rs 300,000</v>
          </cell>
          <cell r="E9453">
            <v>300000</v>
          </cell>
        </row>
        <row r="9454">
          <cell r="B9454" t="str">
            <v>JPMC (Main Project)</v>
          </cell>
          <cell r="C9454" t="str">
            <v>Fateh Steel</v>
          </cell>
          <cell r="D9454" t="str">
            <v>This payment received from JPMC Food Court IPC 08 for the amount Rs 1000,069</v>
          </cell>
          <cell r="E9454">
            <v>102435</v>
          </cell>
        </row>
        <row r="9455">
          <cell r="B9455" t="str">
            <v>JPMC (Main Project)</v>
          </cell>
          <cell r="C9455" t="str">
            <v>Fateh Steel</v>
          </cell>
          <cell r="D9455" t="str">
            <v>This payment received from JPMC Food Court IPC 08 for the amount Rs 1000,069</v>
          </cell>
          <cell r="E9455">
            <v>149940</v>
          </cell>
        </row>
        <row r="9456">
          <cell r="B9456" t="str">
            <v>JPMC (Main Project)</v>
          </cell>
          <cell r="C9456" t="str">
            <v>Fateh Steel</v>
          </cell>
          <cell r="D9456" t="str">
            <v>This payment received from JPMC Food Court IPC 08 for the amount Rs 1000,069  (invoice 3% charges amount)</v>
          </cell>
          <cell r="E9456">
            <v>22426</v>
          </cell>
        </row>
        <row r="9457">
          <cell r="B9457" t="str">
            <v>Ideas Atrium Mall</v>
          </cell>
          <cell r="C9457" t="str">
            <v>Received</v>
          </cell>
          <cell r="D9457" t="str">
            <v>received 4th payment</v>
          </cell>
          <cell r="F9457">
            <v>288750</v>
          </cell>
        </row>
        <row r="9458">
          <cell r="B9458" t="str">
            <v>Food Court JPMC</v>
          </cell>
          <cell r="C9458" t="str">
            <v>Received</v>
          </cell>
          <cell r="D9458" t="str">
            <v>received against IPC 08 billing (Chq given to bilal bhai for purchasing)</v>
          </cell>
          <cell r="F9458">
            <v>900000</v>
          </cell>
        </row>
        <row r="9459">
          <cell r="B9459" t="str">
            <v>JPMC (Main Project)</v>
          </cell>
          <cell r="C9459" t="str">
            <v>Received</v>
          </cell>
          <cell r="D9459" t="str">
            <v>received against IPC 47  (Chq given to bilal bhai for purchasing)</v>
          </cell>
          <cell r="F9459">
            <v>900000</v>
          </cell>
        </row>
        <row r="9460">
          <cell r="B9460" t="str">
            <v>JPMC (Main Project)</v>
          </cell>
          <cell r="C9460" t="str">
            <v>Received</v>
          </cell>
          <cell r="D9460" t="str">
            <v>received against IPC 47   (Chq given to bilal bhai for purchasing)</v>
          </cell>
          <cell r="F9460">
            <v>900000</v>
          </cell>
        </row>
        <row r="9461">
          <cell r="B9461" t="str">
            <v>JPMC (Main Project)</v>
          </cell>
          <cell r="C9461" t="str">
            <v>Received</v>
          </cell>
          <cell r="D9461" t="str">
            <v>received against IPC 47   (Chq given to bilal bhai for purchasing)</v>
          </cell>
          <cell r="F9461">
            <v>900000</v>
          </cell>
        </row>
        <row r="9462">
          <cell r="B9462" t="str">
            <v>JPMC (Main Project)</v>
          </cell>
          <cell r="C9462" t="str">
            <v>Received</v>
          </cell>
          <cell r="D9462" t="str">
            <v>received against IPC 47   (Chq given to bilal bhai for purchasing)</v>
          </cell>
          <cell r="F9462">
            <v>900000</v>
          </cell>
        </row>
        <row r="9463">
          <cell r="B9463" t="str">
            <v>JPMC (Main Project)</v>
          </cell>
          <cell r="C9463" t="str">
            <v>Received</v>
          </cell>
          <cell r="D9463" t="str">
            <v>received against IPC 47   (Chq given to bilal bhai for purchasing)</v>
          </cell>
          <cell r="F9463">
            <v>900000</v>
          </cell>
        </row>
        <row r="9464">
          <cell r="B9464" t="str">
            <v>JPMC (Main Project)</v>
          </cell>
          <cell r="C9464" t="str">
            <v>Received</v>
          </cell>
          <cell r="D9464" t="str">
            <v>received against IPC 47   (Chq given to bilal bhai for purchasing)</v>
          </cell>
          <cell r="F9464">
            <v>900000</v>
          </cell>
        </row>
        <row r="9465">
          <cell r="B9465" t="str">
            <v>JPMC (Main Project)</v>
          </cell>
          <cell r="C9465" t="str">
            <v>Received</v>
          </cell>
          <cell r="D9465" t="str">
            <v>received against IPC 47   (Chq given to bilal bhai for purchasing)</v>
          </cell>
          <cell r="F9465">
            <v>600000</v>
          </cell>
        </row>
        <row r="9466">
          <cell r="B9466" t="str">
            <v>Food Court JPMC</v>
          </cell>
          <cell r="C9466" t="str">
            <v>Received</v>
          </cell>
          <cell r="D9466" t="str">
            <v>received against Food court IPC 08   (Paid to Fateh Steel in the name of Naseer uddind H Lalani)</v>
          </cell>
          <cell r="F9466">
            <v>1000069</v>
          </cell>
        </row>
        <row r="9467">
          <cell r="B9467" t="str">
            <v>Food Court JPMC</v>
          </cell>
          <cell r="C9467" t="str">
            <v>Received</v>
          </cell>
          <cell r="D9467" t="str">
            <v>received against Food court IPC 08   (Paid to Tahiri Sanitry in the name of Sultan Trading)</v>
          </cell>
          <cell r="F9467">
            <v>300000</v>
          </cell>
        </row>
        <row r="9468">
          <cell r="B9468" t="str">
            <v>Food Court JPMC</v>
          </cell>
          <cell r="C9468" t="str">
            <v>Received</v>
          </cell>
          <cell r="D9468" t="str">
            <v>received against Food court IPC 08   (Paid to Tahiri Sanitry in the name of M. Hussain &amp; Co.)</v>
          </cell>
          <cell r="F9468">
            <v>200000</v>
          </cell>
        </row>
        <row r="9469">
          <cell r="B9469" t="str">
            <v>Food Court JPMC</v>
          </cell>
          <cell r="C9469" t="str">
            <v>Received</v>
          </cell>
          <cell r="D9469" t="str">
            <v>received against Food court IPC 08   (Paid to Iqbal Sons)</v>
          </cell>
          <cell r="F9469">
            <v>200000</v>
          </cell>
        </row>
        <row r="9470">
          <cell r="B9470" t="str">
            <v>Food Court JPMC</v>
          </cell>
          <cell r="C9470" t="str">
            <v>Received</v>
          </cell>
          <cell r="D9470" t="str">
            <v>received against Food court IPC 08  (Used in office cash on 17-8-20)</v>
          </cell>
          <cell r="F9470">
            <v>300000</v>
          </cell>
        </row>
        <row r="9471">
          <cell r="B9471" t="str">
            <v>Food Court JPMC</v>
          </cell>
          <cell r="C9471" t="str">
            <v>Received</v>
          </cell>
          <cell r="D9471" t="str">
            <v>received against Food court IPC 08   (Used in office cash on 01-9-20)</v>
          </cell>
          <cell r="F9471">
            <v>400000</v>
          </cell>
        </row>
        <row r="9472">
          <cell r="B9472" t="str">
            <v>Food Court JPMC</v>
          </cell>
          <cell r="C9472" t="str">
            <v>Received</v>
          </cell>
          <cell r="D9472" t="str">
            <v>received against Food court IPC 08   (Used in office cash on 01-9-20)</v>
          </cell>
          <cell r="F9472">
            <v>463000</v>
          </cell>
        </row>
        <row r="9473">
          <cell r="B9473" t="str">
            <v>Mosque JPMC</v>
          </cell>
          <cell r="C9473" t="str">
            <v>Received</v>
          </cell>
          <cell r="D9473" t="str">
            <v>received    (Used in office cash on 16-9-20)</v>
          </cell>
          <cell r="F9473">
            <v>437000</v>
          </cell>
        </row>
        <row r="9474">
          <cell r="B9474" t="str">
            <v>Mosque JPMC</v>
          </cell>
          <cell r="C9474" t="str">
            <v>Received</v>
          </cell>
          <cell r="D9474" t="str">
            <v>received  (Used in office cash on 07-9-20)</v>
          </cell>
          <cell r="F9474">
            <v>400000</v>
          </cell>
        </row>
        <row r="9475">
          <cell r="B9475" t="str">
            <v>O/M The Place</v>
          </cell>
          <cell r="C9475" t="str">
            <v>Received</v>
          </cell>
          <cell r="D9475" t="str">
            <v>June and July 20 receiving</v>
          </cell>
          <cell r="F9475">
            <v>107010</v>
          </cell>
        </row>
        <row r="9476">
          <cell r="B9476" t="str">
            <v>Food Court JPMC</v>
          </cell>
          <cell r="C9476" t="str">
            <v>misc</v>
          </cell>
          <cell r="D9476" t="str">
            <v>bike maintenanc amir</v>
          </cell>
          <cell r="E9476">
            <v>3000</v>
          </cell>
        </row>
        <row r="9477">
          <cell r="B9477" t="str">
            <v>O/M The Place</v>
          </cell>
          <cell r="C9477" t="str">
            <v>misc</v>
          </cell>
          <cell r="D9477" t="str">
            <v>paid advance to khalid bhai but not in salary</v>
          </cell>
          <cell r="E9477">
            <v>8000</v>
          </cell>
        </row>
        <row r="9478">
          <cell r="B9478" t="str">
            <v>Zeelaf Munir Villa</v>
          </cell>
          <cell r="C9478" t="str">
            <v>Mohsin Air Flow</v>
          </cell>
          <cell r="D9478" t="str">
            <v>paid advance in Zeelaf</v>
          </cell>
          <cell r="E9478">
            <v>150000</v>
          </cell>
        </row>
        <row r="9479">
          <cell r="B9479" t="str">
            <v>JPMC (Main Project)</v>
          </cell>
          <cell r="C9479" t="str">
            <v>Material</v>
          </cell>
          <cell r="D9479" t="str">
            <v>misc material by imran engr</v>
          </cell>
          <cell r="E9479">
            <v>21952</v>
          </cell>
        </row>
        <row r="9480">
          <cell r="B9480" t="str">
            <v>Zeelaf Munir Villa</v>
          </cell>
          <cell r="C9480" t="str">
            <v>Forte pakistan</v>
          </cell>
          <cell r="D9480" t="str">
            <v>paid for 02 nos insulation roll + fuel and fare</v>
          </cell>
          <cell r="E9480">
            <v>44600</v>
          </cell>
        </row>
        <row r="9481">
          <cell r="B9481" t="str">
            <v>JPMC (Main Project)</v>
          </cell>
          <cell r="C9481" t="str">
            <v>Ali raza engineering</v>
          </cell>
          <cell r="D9481" t="str">
            <v>paid</v>
          </cell>
          <cell r="E9481">
            <v>50000</v>
          </cell>
        </row>
        <row r="9482">
          <cell r="B9482" t="str">
            <v>Office</v>
          </cell>
          <cell r="C9482" t="str">
            <v>storm fiber</v>
          </cell>
          <cell r="D9482" t="str">
            <v>paid</v>
          </cell>
          <cell r="E9482">
            <v>4170</v>
          </cell>
        </row>
        <row r="9483">
          <cell r="B9483" t="str">
            <v>O/M The Place</v>
          </cell>
          <cell r="C9483" t="str">
            <v>misc</v>
          </cell>
          <cell r="D9483" t="str">
            <v>misc</v>
          </cell>
          <cell r="E9483">
            <v>400</v>
          </cell>
        </row>
        <row r="9484">
          <cell r="B9484" t="str">
            <v>JPMC (Main Project)</v>
          </cell>
          <cell r="C9484" t="str">
            <v>mukhtiar</v>
          </cell>
          <cell r="D9484" t="str">
            <v>paid advance in salaries given by nadeem bhai</v>
          </cell>
          <cell r="E9484">
            <v>24000</v>
          </cell>
        </row>
        <row r="9485">
          <cell r="B9485" t="str">
            <v>JPMC (Main Project)</v>
          </cell>
          <cell r="C9485" t="str">
            <v>Material</v>
          </cell>
          <cell r="D9485" t="str">
            <v>misc material by amir plumber</v>
          </cell>
          <cell r="E9485">
            <v>1000</v>
          </cell>
        </row>
        <row r="9486">
          <cell r="B9486" t="str">
            <v>JPMC (Main Project)</v>
          </cell>
          <cell r="C9486" t="str">
            <v>Material</v>
          </cell>
          <cell r="D9486" t="str">
            <v>computer repair jpmc</v>
          </cell>
          <cell r="E9486">
            <v>4000</v>
          </cell>
        </row>
        <row r="9487">
          <cell r="B9487" t="str">
            <v>JPMC (Main Project)</v>
          </cell>
          <cell r="C9487" t="str">
            <v>fare</v>
          </cell>
          <cell r="D9487" t="str">
            <v>given by nadeem bhi</v>
          </cell>
          <cell r="E9487">
            <v>3000</v>
          </cell>
        </row>
        <row r="9488">
          <cell r="B9488" t="str">
            <v>JPMC (Main Project)</v>
          </cell>
          <cell r="C9488" t="str">
            <v>misc</v>
          </cell>
          <cell r="D9488" t="str">
            <v>given by nadeem bhi</v>
          </cell>
          <cell r="E9488">
            <v>1000</v>
          </cell>
        </row>
        <row r="9489">
          <cell r="B9489" t="str">
            <v>Falcon Mall</v>
          </cell>
          <cell r="C9489" t="str">
            <v>Material</v>
          </cell>
          <cell r="D9489" t="str">
            <v>rubber plug by nadeem bhai</v>
          </cell>
          <cell r="E9489">
            <v>1000</v>
          </cell>
        </row>
        <row r="9490">
          <cell r="B9490" t="str">
            <v>JPMC (Main Project)</v>
          </cell>
          <cell r="C9490" t="str">
            <v>Material</v>
          </cell>
          <cell r="D9490" t="str">
            <v>ms pipe threading</v>
          </cell>
          <cell r="E9490">
            <v>4000</v>
          </cell>
        </row>
        <row r="9491">
          <cell r="B9491" t="str">
            <v>Bank Al-Falah (Head Office)</v>
          </cell>
          <cell r="C9491" t="str">
            <v>misc</v>
          </cell>
          <cell r="D9491" t="str">
            <v>by nadeem</v>
          </cell>
          <cell r="E9491">
            <v>1000</v>
          </cell>
        </row>
        <row r="9492">
          <cell r="B9492" t="str">
            <v>JPMC (Main Project)</v>
          </cell>
          <cell r="C9492" t="str">
            <v>drawings</v>
          </cell>
          <cell r="E9492">
            <v>1950</v>
          </cell>
        </row>
        <row r="9493">
          <cell r="B9493" t="str">
            <v>JPMC (Main Project)</v>
          </cell>
          <cell r="C9493" t="str">
            <v>drawings</v>
          </cell>
          <cell r="E9493">
            <v>150</v>
          </cell>
        </row>
        <row r="9494">
          <cell r="B9494" t="str">
            <v xml:space="preserve">MHR Personal </v>
          </cell>
          <cell r="C9494" t="str">
            <v>sir rehman</v>
          </cell>
          <cell r="D9494" t="str">
            <v>misc invoices</v>
          </cell>
          <cell r="E9494">
            <v>43250</v>
          </cell>
        </row>
        <row r="9495">
          <cell r="B9495" t="str">
            <v>JPMC (Main Project)</v>
          </cell>
          <cell r="C9495" t="str">
            <v>Material</v>
          </cell>
          <cell r="D9495" t="str">
            <v xml:space="preserve">misc material by nadeem bhai foot valve and auto pump </v>
          </cell>
          <cell r="E9495">
            <v>78710</v>
          </cell>
        </row>
        <row r="9496">
          <cell r="B9496" t="str">
            <v>Naveed malik</v>
          </cell>
          <cell r="C9496" t="str">
            <v>Material</v>
          </cell>
          <cell r="D9496" t="str">
            <v>misc material by nadeem bhi</v>
          </cell>
          <cell r="E9496">
            <v>3000</v>
          </cell>
        </row>
        <row r="9497">
          <cell r="B9497" t="str">
            <v>Falcon Mall</v>
          </cell>
          <cell r="C9497" t="str">
            <v>Material</v>
          </cell>
          <cell r="D9497" t="str">
            <v>msic material by nadeem bhai</v>
          </cell>
          <cell r="E9497">
            <v>17488</v>
          </cell>
        </row>
        <row r="9498">
          <cell r="B9498" t="str">
            <v>Office</v>
          </cell>
          <cell r="C9498" t="str">
            <v>mineral water</v>
          </cell>
          <cell r="D9498" t="str">
            <v>paid</v>
          </cell>
          <cell r="E9498">
            <v>1100</v>
          </cell>
        </row>
        <row r="9499">
          <cell r="B9499" t="str">
            <v>Jameel Baig Residence</v>
          </cell>
          <cell r="C9499" t="str">
            <v>Material</v>
          </cell>
          <cell r="D9499" t="str">
            <v>misc</v>
          </cell>
          <cell r="E9499">
            <v>460</v>
          </cell>
        </row>
        <row r="9500">
          <cell r="B9500" t="str">
            <v>JPMC (Main Project)</v>
          </cell>
          <cell r="C9500" t="str">
            <v>Ehsan traders</v>
          </cell>
          <cell r="D9500" t="str">
            <v>paid</v>
          </cell>
          <cell r="E9500">
            <v>51000</v>
          </cell>
        </row>
        <row r="9501">
          <cell r="B9501" t="str">
            <v>Mosque JPMC</v>
          </cell>
          <cell r="C9501" t="str">
            <v>Material</v>
          </cell>
          <cell r="D9501" t="str">
            <v>misc by imran engr 3 hp pump from farah engineering</v>
          </cell>
          <cell r="E9501">
            <v>71000</v>
          </cell>
        </row>
        <row r="9502">
          <cell r="B9502" t="str">
            <v>Food Court JPMC</v>
          </cell>
          <cell r="C9502" t="str">
            <v>Material</v>
          </cell>
          <cell r="D9502" t="str">
            <v>misc by imran engr wash comode and flush tank</v>
          </cell>
          <cell r="E9502">
            <v>30500</v>
          </cell>
        </row>
        <row r="9503">
          <cell r="B9503" t="str">
            <v>JPMC (Main Project)</v>
          </cell>
          <cell r="C9503" t="str">
            <v>Material</v>
          </cell>
          <cell r="D9503" t="str">
            <v>misc by imran engr</v>
          </cell>
          <cell r="E9503">
            <v>56318</v>
          </cell>
        </row>
        <row r="9504">
          <cell r="B9504" t="str">
            <v>JPMC (Main Project)</v>
          </cell>
          <cell r="C9504" t="str">
            <v>fare</v>
          </cell>
          <cell r="D9504" t="str">
            <v>paid</v>
          </cell>
          <cell r="E9504">
            <v>1000</v>
          </cell>
        </row>
        <row r="9505">
          <cell r="B9505" t="str">
            <v>Zeelaf Munir Villa</v>
          </cell>
          <cell r="C9505" t="str">
            <v>Material</v>
          </cell>
          <cell r="D9505" t="str">
            <v>msic material by azeem</v>
          </cell>
          <cell r="E9505">
            <v>16075</v>
          </cell>
        </row>
        <row r="9506">
          <cell r="B9506" t="str">
            <v>JPMC (Main Project)</v>
          </cell>
          <cell r="C9506" t="str">
            <v>Material</v>
          </cell>
          <cell r="D9506" t="str">
            <v>msic material by azeem tapes 4 carton</v>
          </cell>
          <cell r="E9506">
            <v>11800</v>
          </cell>
        </row>
        <row r="9507">
          <cell r="B9507" t="str">
            <v>Unilever Pakistan</v>
          </cell>
          <cell r="C9507" t="str">
            <v>Material</v>
          </cell>
          <cell r="D9507" t="str">
            <v>by azeem</v>
          </cell>
          <cell r="E9507">
            <v>5160</v>
          </cell>
        </row>
        <row r="9508">
          <cell r="B9508" t="str">
            <v>JPMC (Main Project)</v>
          </cell>
          <cell r="C9508" t="str">
            <v>mukhtiar</v>
          </cell>
          <cell r="D9508" t="str">
            <v>paid remaining labour for the month of august 20</v>
          </cell>
          <cell r="E9508">
            <v>28200</v>
          </cell>
        </row>
        <row r="9509">
          <cell r="B9509" t="str">
            <v>JPMC (Main Project)</v>
          </cell>
          <cell r="C9509" t="str">
            <v>Material</v>
          </cell>
          <cell r="D9509" t="str">
            <v>misc by imran engr</v>
          </cell>
          <cell r="E9509">
            <v>15615</v>
          </cell>
        </row>
        <row r="9510">
          <cell r="B9510" t="str">
            <v>Zeelaf Munir Villa</v>
          </cell>
          <cell r="C9510" t="str">
            <v>fare</v>
          </cell>
          <cell r="D9510" t="str">
            <v>paid</v>
          </cell>
          <cell r="E9510">
            <v>450</v>
          </cell>
        </row>
        <row r="9511">
          <cell r="B9511" t="str">
            <v>JPMC (Main Project)</v>
          </cell>
          <cell r="C9511" t="str">
            <v>Ibraheem ftttings</v>
          </cell>
          <cell r="D9511" t="str">
            <v>paid</v>
          </cell>
          <cell r="E9511">
            <v>7600</v>
          </cell>
        </row>
        <row r="9512">
          <cell r="B9512" t="str">
            <v>Zeelaf Munir Villa</v>
          </cell>
          <cell r="C9512" t="str">
            <v>Ibraheem ftttings</v>
          </cell>
          <cell r="D9512" t="str">
            <v>paid            bill is missing rehan please confirm</v>
          </cell>
          <cell r="E9512">
            <v>23360</v>
          </cell>
        </row>
        <row r="9513">
          <cell r="B9513" t="str">
            <v>Naveed malik</v>
          </cell>
          <cell r="C9513" t="str">
            <v>misc</v>
          </cell>
          <cell r="D9513" t="str">
            <v>paid to shahid in his salary</v>
          </cell>
          <cell r="E9513">
            <v>2000</v>
          </cell>
        </row>
        <row r="9514">
          <cell r="B9514" t="str">
            <v>Falcon Mall</v>
          </cell>
          <cell r="C9514" t="str">
            <v>Faheem Electrician</v>
          </cell>
          <cell r="D9514" t="str">
            <v>paid in falcon labour</v>
          </cell>
          <cell r="E9514">
            <v>30000</v>
          </cell>
        </row>
        <row r="9515">
          <cell r="B9515" t="str">
            <v>Food Court JPMC</v>
          </cell>
          <cell r="C9515" t="str">
            <v>Material</v>
          </cell>
          <cell r="D9515" t="str">
            <v>paid by nadeem bhai</v>
          </cell>
          <cell r="E9515">
            <v>35500</v>
          </cell>
        </row>
        <row r="9516">
          <cell r="B9516" t="str">
            <v xml:space="preserve">MHR Personal </v>
          </cell>
          <cell r="C9516" t="str">
            <v>misc</v>
          </cell>
          <cell r="D9516" t="str">
            <v xml:space="preserve">invocies by feroz </v>
          </cell>
          <cell r="E9516">
            <v>700</v>
          </cell>
        </row>
        <row r="9517">
          <cell r="B9517" t="str">
            <v>JPMC (Main Project)</v>
          </cell>
          <cell r="C9517" t="str">
            <v>Material</v>
          </cell>
          <cell r="D9517" t="str">
            <v xml:space="preserve">misc by nadeem bhai </v>
          </cell>
          <cell r="E9517">
            <v>24300</v>
          </cell>
        </row>
        <row r="9518">
          <cell r="B9518" t="str">
            <v>Falcon Mall</v>
          </cell>
          <cell r="C9518" t="str">
            <v>fare</v>
          </cell>
          <cell r="D9518" t="str">
            <v>paid</v>
          </cell>
          <cell r="E9518">
            <v>1500</v>
          </cell>
        </row>
        <row r="9519">
          <cell r="B9519" t="str">
            <v>Office</v>
          </cell>
          <cell r="C9519" t="str">
            <v>misc</v>
          </cell>
          <cell r="D9519" t="str">
            <v>corrier expenses</v>
          </cell>
          <cell r="E9519">
            <v>120</v>
          </cell>
        </row>
        <row r="9520">
          <cell r="B9520" t="str">
            <v>Office</v>
          </cell>
          <cell r="C9520" t="str">
            <v>misc</v>
          </cell>
          <cell r="D9520" t="str">
            <v>profile print</v>
          </cell>
          <cell r="E9520">
            <v>390</v>
          </cell>
        </row>
        <row r="9521">
          <cell r="B9521" t="str">
            <v>JPMC (Main Project)</v>
          </cell>
          <cell r="C9521" t="str">
            <v>Rizwan Core</v>
          </cell>
          <cell r="D9521" t="str">
            <v>paid</v>
          </cell>
          <cell r="E9521">
            <v>3500</v>
          </cell>
        </row>
        <row r="9522">
          <cell r="B9522" t="str">
            <v>Falcon Mall</v>
          </cell>
          <cell r="C9522" t="str">
            <v>mehmood pipes</v>
          </cell>
          <cell r="D9522" t="str">
            <v>paid</v>
          </cell>
          <cell r="E9522">
            <v>7000</v>
          </cell>
        </row>
        <row r="9523">
          <cell r="B9523" t="str">
            <v>JPMC (Main Project)</v>
          </cell>
          <cell r="C9523" t="str">
            <v>mehmood pipes</v>
          </cell>
          <cell r="D9523" t="str">
            <v>paid</v>
          </cell>
          <cell r="E9523">
            <v>90800</v>
          </cell>
        </row>
        <row r="9524">
          <cell r="B9524" t="str">
            <v>Zeelaf Munir Villa</v>
          </cell>
          <cell r="C9524" t="str">
            <v>Material</v>
          </cell>
          <cell r="D9524" t="str">
            <v>misc materil from tube traders</v>
          </cell>
          <cell r="E9524">
            <v>2000</v>
          </cell>
        </row>
        <row r="9525">
          <cell r="B9525" t="str">
            <v>JPMC (Main Project)</v>
          </cell>
          <cell r="C9525" t="str">
            <v>Material</v>
          </cell>
          <cell r="D9525" t="str">
            <v>split ac installed</v>
          </cell>
          <cell r="E9525">
            <v>4884</v>
          </cell>
        </row>
        <row r="9526">
          <cell r="B9526" t="str">
            <v>JPMC (Main Project)</v>
          </cell>
          <cell r="C9526" t="str">
            <v>hammad flanges</v>
          </cell>
          <cell r="D9526" t="str">
            <v>paid cash givn by nadeem bhai</v>
          </cell>
          <cell r="E9526">
            <v>60000</v>
          </cell>
        </row>
        <row r="9527">
          <cell r="B9527" t="str">
            <v>Office</v>
          </cell>
          <cell r="C9527" t="str">
            <v>Utilities bills</v>
          </cell>
          <cell r="D9527" t="str">
            <v>mhr ptcl bills paid</v>
          </cell>
          <cell r="E9527">
            <v>6320</v>
          </cell>
        </row>
        <row r="9528">
          <cell r="B9528" t="str">
            <v xml:space="preserve">MHR Personal </v>
          </cell>
          <cell r="C9528" t="str">
            <v>Utilities bills</v>
          </cell>
          <cell r="D9528" t="str">
            <v>office ptcl</v>
          </cell>
          <cell r="E9528">
            <v>1850</v>
          </cell>
        </row>
        <row r="9529">
          <cell r="B9529" t="str">
            <v>JPMC (Main Project)</v>
          </cell>
          <cell r="C9529" t="str">
            <v>azaad</v>
          </cell>
          <cell r="D9529" t="str">
            <v>paid for machine purchased</v>
          </cell>
          <cell r="E9529">
            <v>20000</v>
          </cell>
        </row>
        <row r="9530">
          <cell r="B9530" t="str">
            <v>Falcon Mall</v>
          </cell>
          <cell r="C9530" t="str">
            <v>Material</v>
          </cell>
          <cell r="D9530" t="str">
            <v>misc material by azeem</v>
          </cell>
          <cell r="E9530">
            <v>15020</v>
          </cell>
        </row>
        <row r="9531">
          <cell r="B9531" t="str">
            <v>Zeelaf Munir Villa</v>
          </cell>
          <cell r="C9531" t="str">
            <v>Material</v>
          </cell>
          <cell r="D9531" t="str">
            <v>misc material by azeem</v>
          </cell>
          <cell r="E9531">
            <v>3605</v>
          </cell>
        </row>
        <row r="9532">
          <cell r="B9532" t="str">
            <v>hashmani</v>
          </cell>
          <cell r="C9532" t="str">
            <v>Material</v>
          </cell>
          <cell r="D9532" t="str">
            <v>misc material by azeem</v>
          </cell>
          <cell r="E9532">
            <v>6905</v>
          </cell>
        </row>
        <row r="9533">
          <cell r="B9533" t="str">
            <v>O/M The Place</v>
          </cell>
          <cell r="C9533" t="str">
            <v xml:space="preserve">salary </v>
          </cell>
          <cell r="D9533" t="str">
            <v>hasham remaining feb 20 salary release</v>
          </cell>
          <cell r="E9533">
            <v>9000</v>
          </cell>
        </row>
        <row r="9534">
          <cell r="B9534" t="str">
            <v>Bank Al-Falah (Head Office)</v>
          </cell>
          <cell r="C9534" t="str">
            <v>labourer</v>
          </cell>
          <cell r="D9534" t="str">
            <v>paid to kamran ali 15000 ali khalid 10,000 and owais 10,000</v>
          </cell>
          <cell r="E9534">
            <v>35000</v>
          </cell>
        </row>
        <row r="9535">
          <cell r="B9535" t="str">
            <v xml:space="preserve">MHR Personal </v>
          </cell>
          <cell r="C9535" t="str">
            <v>Ticket</v>
          </cell>
          <cell r="D9535" t="str">
            <v>paid for faseeh tickets paid by bilal bhai</v>
          </cell>
          <cell r="E9535">
            <v>30000</v>
          </cell>
        </row>
        <row r="9536">
          <cell r="B9536" t="str">
            <v>Kumail Bhai</v>
          </cell>
          <cell r="C9536" t="str">
            <v>Ehsan traders</v>
          </cell>
          <cell r="D9536" t="str">
            <v>paid cash rs 35380</v>
          </cell>
          <cell r="E9536">
            <v>22400</v>
          </cell>
        </row>
        <row r="9537">
          <cell r="B9537" t="str">
            <v>JPMC (Main Project)</v>
          </cell>
          <cell r="C9537" t="str">
            <v>Ehsan traders</v>
          </cell>
          <cell r="D9537" t="str">
            <v>paid cash rs 35380</v>
          </cell>
          <cell r="E9537">
            <v>12980</v>
          </cell>
        </row>
        <row r="9538">
          <cell r="B9538" t="str">
            <v>JPMC (Main Project)</v>
          </cell>
          <cell r="C9538" t="str">
            <v>Material</v>
          </cell>
          <cell r="D9538" t="str">
            <v>misc material by imran engr</v>
          </cell>
          <cell r="E9538">
            <v>87350</v>
          </cell>
        </row>
        <row r="9539">
          <cell r="B9539" t="str">
            <v>Zeelaf Munir Villa</v>
          </cell>
          <cell r="C9539" t="str">
            <v>Material</v>
          </cell>
          <cell r="D9539" t="str">
            <v>misc material by zeehan ac</v>
          </cell>
          <cell r="E9539">
            <v>1140</v>
          </cell>
        </row>
        <row r="9540">
          <cell r="B9540" t="str">
            <v xml:space="preserve">O/M Nue Multiplex </v>
          </cell>
          <cell r="C9540" t="str">
            <v>Material</v>
          </cell>
          <cell r="D9540" t="str">
            <v>misc material by zeehan ac</v>
          </cell>
          <cell r="E9540">
            <v>3600</v>
          </cell>
        </row>
        <row r="9541">
          <cell r="B9541" t="str">
            <v>Jameel Baig Residence</v>
          </cell>
          <cell r="C9541" t="str">
            <v>Material</v>
          </cell>
          <cell r="D9541" t="str">
            <v>misc material by zeehan ac</v>
          </cell>
          <cell r="E9541">
            <v>780</v>
          </cell>
        </row>
        <row r="9542">
          <cell r="B9542" t="str">
            <v>Jameel Baig Residence</v>
          </cell>
          <cell r="C9542" t="str">
            <v>Material</v>
          </cell>
          <cell r="D9542" t="str">
            <v>misc material by zeehan ac</v>
          </cell>
          <cell r="E9542">
            <v>24200</v>
          </cell>
        </row>
        <row r="9543">
          <cell r="B9543" t="str">
            <v>JPMC (Main Project)</v>
          </cell>
          <cell r="C9543" t="str">
            <v>misc</v>
          </cell>
          <cell r="D9543" t="str">
            <v>paid for electronic card and gas charged for iqbal of total consctruciton dc invertor</v>
          </cell>
          <cell r="E9543">
            <v>7000</v>
          </cell>
        </row>
        <row r="9544">
          <cell r="B9544" t="str">
            <v>Jameel Baig Residence</v>
          </cell>
          <cell r="C9544" t="str">
            <v>Material</v>
          </cell>
          <cell r="D9544" t="str">
            <v>misc material by zeehan ac</v>
          </cell>
          <cell r="E9544">
            <v>1120</v>
          </cell>
        </row>
        <row r="9545">
          <cell r="B9545" t="str">
            <v>hashmani</v>
          </cell>
          <cell r="C9545" t="str">
            <v>Material</v>
          </cell>
          <cell r="D9545" t="str">
            <v>misc purcashing at hashmani by bilal bhai</v>
          </cell>
          <cell r="E9545">
            <v>34750</v>
          </cell>
        </row>
        <row r="9546">
          <cell r="B9546" t="str">
            <v>JPMC (Main Project)</v>
          </cell>
          <cell r="C9546" t="str">
            <v>misc</v>
          </cell>
          <cell r="D9546" t="str">
            <v>trasport paid from bharmal to jpmc and then jpmc to bharmal</v>
          </cell>
          <cell r="E9546">
            <v>3000</v>
          </cell>
        </row>
        <row r="9547">
          <cell r="B9547" t="str">
            <v xml:space="preserve">MHR Personal </v>
          </cell>
          <cell r="C9547" t="str">
            <v>sir rehman</v>
          </cell>
          <cell r="D9547" t="str">
            <v>misc invoices fuel and medicine</v>
          </cell>
          <cell r="E9547">
            <v>13180</v>
          </cell>
        </row>
        <row r="9548">
          <cell r="B9548" t="str">
            <v>misc</v>
          </cell>
          <cell r="C9548" t="str">
            <v>SMC office</v>
          </cell>
          <cell r="D9548" t="str">
            <v>paid to haneef for smc office labour cahrges</v>
          </cell>
          <cell r="E9548">
            <v>2000</v>
          </cell>
        </row>
        <row r="9549">
          <cell r="B9549" t="str">
            <v xml:space="preserve">MHR Personal </v>
          </cell>
          <cell r="C9549" t="str">
            <v>newspaper</v>
          </cell>
          <cell r="E9549">
            <v>600</v>
          </cell>
        </row>
        <row r="9550">
          <cell r="B9550" t="str">
            <v>Office</v>
          </cell>
          <cell r="C9550" t="str">
            <v>misc</v>
          </cell>
          <cell r="D9550" t="str">
            <v>corrier cahrges`</v>
          </cell>
          <cell r="E9550">
            <v>120</v>
          </cell>
        </row>
        <row r="9551">
          <cell r="B9551" t="str">
            <v>O/M The Place</v>
          </cell>
          <cell r="C9551" t="str">
            <v>Material</v>
          </cell>
          <cell r="D9551" t="str">
            <v>misc material such as fitttings by bilal bhai</v>
          </cell>
          <cell r="E9551">
            <v>5660</v>
          </cell>
        </row>
        <row r="9552">
          <cell r="B9552" t="str">
            <v>JPMC (Main Project)</v>
          </cell>
          <cell r="C9552" t="str">
            <v>Material</v>
          </cell>
          <cell r="D9552" t="str">
            <v>copper pipe insulation and wire by shahid painter</v>
          </cell>
          <cell r="E9552">
            <v>12205</v>
          </cell>
        </row>
        <row r="9553">
          <cell r="B9553" t="str">
            <v>Falcon Mall</v>
          </cell>
          <cell r="C9553" t="str">
            <v>Material</v>
          </cell>
          <cell r="D9553" t="str">
            <v>wire from syed electric and misc amterial by faheem elec</v>
          </cell>
          <cell r="E9553">
            <v>80120</v>
          </cell>
        </row>
        <row r="9554">
          <cell r="B9554" t="str">
            <v>Falcon Mall</v>
          </cell>
          <cell r="C9554" t="str">
            <v>Faheem Electrician</v>
          </cell>
          <cell r="D9554" t="str">
            <v>labour paid to faheem</v>
          </cell>
          <cell r="E9554">
            <v>10000</v>
          </cell>
        </row>
        <row r="9555">
          <cell r="B9555" t="str">
            <v xml:space="preserve">MHR Personal </v>
          </cell>
          <cell r="C9555" t="str">
            <v>CBC maintenance</v>
          </cell>
          <cell r="D9555" t="str">
            <v>paid for 2 years 2019 and 2020</v>
          </cell>
          <cell r="E9555">
            <v>42574</v>
          </cell>
        </row>
        <row r="9556">
          <cell r="B9556" t="str">
            <v>Office</v>
          </cell>
          <cell r="C9556" t="str">
            <v>CBC maintenance</v>
          </cell>
          <cell r="D9556" t="str">
            <v>paid for 2 years 2019 and 2020 for office 1st floor only</v>
          </cell>
          <cell r="E9556">
            <v>56169</v>
          </cell>
        </row>
        <row r="9557">
          <cell r="B9557" t="str">
            <v>Jameel Baig Residence</v>
          </cell>
          <cell r="C9557" t="str">
            <v>fare</v>
          </cell>
          <cell r="D9557" t="str">
            <v>suzuki fare from tube trader to jameel baig by zeeshan</v>
          </cell>
          <cell r="E9557">
            <v>800</v>
          </cell>
        </row>
        <row r="9558">
          <cell r="B9558" t="str">
            <v>Office</v>
          </cell>
          <cell r="C9558" t="str">
            <v>Utilities bills</v>
          </cell>
          <cell r="D9558" t="str">
            <v>paid office K elec bill for 15 months (due to meter issue)</v>
          </cell>
          <cell r="E9558">
            <v>170098</v>
          </cell>
        </row>
        <row r="9559">
          <cell r="B9559" t="str">
            <v xml:space="preserve">MHR Personal </v>
          </cell>
          <cell r="C9559" t="str">
            <v>Utilities bills</v>
          </cell>
          <cell r="D9559" t="str">
            <v>paid mhr home bills</v>
          </cell>
          <cell r="E9559">
            <v>37347</v>
          </cell>
        </row>
        <row r="9560">
          <cell r="B9560" t="str">
            <v>Falcon Mall</v>
          </cell>
          <cell r="C9560" t="str">
            <v>Basheer Pipe Installation</v>
          </cell>
          <cell r="D9560" t="str">
            <v xml:space="preserve">paid </v>
          </cell>
          <cell r="E9560">
            <v>40000</v>
          </cell>
        </row>
        <row r="9561">
          <cell r="B9561" t="str">
            <v>JPMC (Main Project)</v>
          </cell>
          <cell r="C9561" t="str">
            <v>Zafar Grills</v>
          </cell>
          <cell r="D9561" t="str">
            <v>paid</v>
          </cell>
          <cell r="E9561">
            <v>6800</v>
          </cell>
        </row>
        <row r="9562">
          <cell r="B9562" t="str">
            <v>Zeelaf Munir Villa</v>
          </cell>
          <cell r="C9562" t="str">
            <v>fare</v>
          </cell>
          <cell r="D9562" t="str">
            <v>from jpmc to zmv by lateef</v>
          </cell>
          <cell r="E9562">
            <v>400</v>
          </cell>
        </row>
        <row r="9563">
          <cell r="B9563" t="str">
            <v>JPMC (Main Project)</v>
          </cell>
          <cell r="C9563" t="str">
            <v>azaad</v>
          </cell>
          <cell r="D9563" t="str">
            <v>final cash paid against his 21-9-20 deal</v>
          </cell>
          <cell r="E9563">
            <v>27000</v>
          </cell>
        </row>
        <row r="9564">
          <cell r="B9564" t="str">
            <v>JPMC (Main Project)</v>
          </cell>
          <cell r="C9564" t="str">
            <v>Shahid Riggger</v>
          </cell>
          <cell r="D9564" t="str">
            <v>paid for shifting of ms pipe from jpmc to nasir colony</v>
          </cell>
          <cell r="E9564">
            <v>5000</v>
          </cell>
        </row>
        <row r="9565">
          <cell r="B9565" t="str">
            <v>Falcon Mall</v>
          </cell>
          <cell r="C9565" t="str">
            <v>Material</v>
          </cell>
          <cell r="D9565" t="str">
            <v>misc material such as gi patti cutting dsic and wd 40 by mukhtiar</v>
          </cell>
          <cell r="E9565">
            <v>1500</v>
          </cell>
        </row>
        <row r="9566">
          <cell r="B9566" t="str">
            <v>Falcon Mall</v>
          </cell>
          <cell r="C9566" t="str">
            <v>Material</v>
          </cell>
          <cell r="D9566" t="str">
            <v>misc material such as cutting disc and other material by mukhtiar</v>
          </cell>
          <cell r="E9566">
            <v>2570</v>
          </cell>
        </row>
        <row r="9567">
          <cell r="B9567" t="str">
            <v>JPMC (Main Project)</v>
          </cell>
          <cell r="C9567" t="str">
            <v>mukhtiar</v>
          </cell>
          <cell r="D9567" t="str">
            <v>cash paid against labourer as advance for Setp 20 from 7-9-20    to    20-9-20</v>
          </cell>
          <cell r="E9567">
            <v>40000</v>
          </cell>
        </row>
        <row r="9568">
          <cell r="B9568" t="str">
            <v>Office</v>
          </cell>
          <cell r="C9568" t="str">
            <v>rehan aslam</v>
          </cell>
          <cell r="D9568" t="str">
            <v>misc office expesnes</v>
          </cell>
          <cell r="E9568">
            <v>34345</v>
          </cell>
        </row>
        <row r="9569">
          <cell r="B9569" t="str">
            <v>JPMC (Main Project)</v>
          </cell>
          <cell r="C9569" t="str">
            <v xml:space="preserve">salary </v>
          </cell>
          <cell r="D9569" t="str">
            <v>nadeem bhai</v>
          </cell>
          <cell r="E9569">
            <v>25000</v>
          </cell>
        </row>
        <row r="9570">
          <cell r="B9570" t="str">
            <v>Zeelaf Munir Villa</v>
          </cell>
          <cell r="C9570" t="str">
            <v xml:space="preserve">salary </v>
          </cell>
          <cell r="D9570" t="str">
            <v>nadeem bhai</v>
          </cell>
          <cell r="E9570">
            <v>25000</v>
          </cell>
        </row>
        <row r="9571">
          <cell r="B9571" t="str">
            <v>Food Court JPMC</v>
          </cell>
          <cell r="C9571" t="str">
            <v xml:space="preserve">salary </v>
          </cell>
          <cell r="D9571" t="str">
            <v>Bilal bhai</v>
          </cell>
          <cell r="E9571">
            <v>25000</v>
          </cell>
        </row>
        <row r="9572">
          <cell r="B9572" t="str">
            <v>Falcon Mall</v>
          </cell>
          <cell r="C9572" t="str">
            <v xml:space="preserve">salary </v>
          </cell>
          <cell r="D9572" t="str">
            <v>Bilal bhai</v>
          </cell>
          <cell r="E9572">
            <v>25000</v>
          </cell>
        </row>
        <row r="9573">
          <cell r="B9573" t="str">
            <v xml:space="preserve">MHR Personal </v>
          </cell>
          <cell r="C9573" t="str">
            <v xml:space="preserve">salary </v>
          </cell>
          <cell r="D9573" t="str">
            <v>mossi and driver</v>
          </cell>
          <cell r="E9573">
            <v>60000</v>
          </cell>
        </row>
        <row r="9574">
          <cell r="B9574" t="str">
            <v>Office</v>
          </cell>
          <cell r="C9574" t="str">
            <v xml:space="preserve">salary </v>
          </cell>
          <cell r="D9574" t="str">
            <v>Kamran Rehan Talha</v>
          </cell>
          <cell r="E9574">
            <v>103490</v>
          </cell>
        </row>
        <row r="9575">
          <cell r="B9575" t="str">
            <v xml:space="preserve">O/M Nue Multiplex </v>
          </cell>
          <cell r="C9575" t="str">
            <v xml:space="preserve">salary </v>
          </cell>
          <cell r="E9575">
            <v>29300</v>
          </cell>
        </row>
        <row r="9576">
          <cell r="B9576" t="str">
            <v>O/M The Place</v>
          </cell>
          <cell r="C9576" t="str">
            <v xml:space="preserve">salary </v>
          </cell>
          <cell r="E9576">
            <v>99415.625</v>
          </cell>
        </row>
        <row r="9577">
          <cell r="B9577" t="str">
            <v>JPMC (Main Project)</v>
          </cell>
          <cell r="C9577" t="str">
            <v xml:space="preserve">salary </v>
          </cell>
          <cell r="E9577">
            <v>263866</v>
          </cell>
        </row>
        <row r="9578">
          <cell r="B9578" t="str">
            <v>O/M EFU</v>
          </cell>
          <cell r="C9578" t="str">
            <v xml:space="preserve">salary </v>
          </cell>
          <cell r="E9578">
            <v>109842</v>
          </cell>
        </row>
        <row r="9579">
          <cell r="B9579" t="str">
            <v>FTC Floors</v>
          </cell>
          <cell r="C9579" t="str">
            <v xml:space="preserve">salary </v>
          </cell>
          <cell r="E9579">
            <v>91267</v>
          </cell>
        </row>
        <row r="9580">
          <cell r="B9580" t="str">
            <v>Falcon Mall</v>
          </cell>
          <cell r="C9580" t="str">
            <v xml:space="preserve">salary </v>
          </cell>
          <cell r="E9580">
            <v>45642</v>
          </cell>
        </row>
        <row r="9581">
          <cell r="B9581" t="str">
            <v>Zeelaf Munir Villa</v>
          </cell>
          <cell r="C9581" t="str">
            <v xml:space="preserve">salary </v>
          </cell>
          <cell r="E9581">
            <v>183710</v>
          </cell>
        </row>
        <row r="9582">
          <cell r="B9582" t="str">
            <v>Jameel Baig Residence</v>
          </cell>
          <cell r="C9582" t="str">
            <v xml:space="preserve">salary </v>
          </cell>
          <cell r="E9582">
            <v>61920.833333333336</v>
          </cell>
        </row>
        <row r="9583">
          <cell r="B9583" t="str">
            <v>JPMC (Main Project)</v>
          </cell>
          <cell r="C9583" t="str">
            <v>bharmal</v>
          </cell>
          <cell r="D9583" t="str">
            <v>paid 6 cheques returned from Fateh amounting rs 50,000 each and  Rs 50,000 cash total paid to bharmal Rs 350,000</v>
          </cell>
          <cell r="E9583">
            <v>350000</v>
          </cell>
        </row>
        <row r="9584">
          <cell r="B9584" t="str">
            <v>JPMC (Main Project)</v>
          </cell>
          <cell r="C9584" t="str">
            <v>tube traders</v>
          </cell>
          <cell r="D9584" t="str">
            <v>cash paid</v>
          </cell>
          <cell r="E9584">
            <v>50000</v>
          </cell>
        </row>
        <row r="9585">
          <cell r="B9585" t="str">
            <v>Falcon Mall</v>
          </cell>
          <cell r="C9585" t="str">
            <v>Raees Brothers</v>
          </cell>
          <cell r="D9585" t="str">
            <v>paid 2 chq   cheques returned from Fateh amounting rs 50,000 each total rs 100,000</v>
          </cell>
          <cell r="E9585">
            <v>100000</v>
          </cell>
        </row>
        <row r="9586">
          <cell r="B9586" t="str">
            <v>Jameel Baig Residence</v>
          </cell>
          <cell r="C9586" t="str">
            <v>shabbir brother</v>
          </cell>
          <cell r="D9586" t="str">
            <v>paid (these 03 nos chq Rs 50,000 x 3 = 150,000) returned by Fateh in 15-8-20 deal)</v>
          </cell>
          <cell r="E9586">
            <v>142800</v>
          </cell>
        </row>
        <row r="9587">
          <cell r="B9587" t="str">
            <v>JPMC (Main Project)</v>
          </cell>
          <cell r="C9587" t="str">
            <v>shabbir brother</v>
          </cell>
          <cell r="D9587" t="str">
            <v>paid (these 03 nos chq Rs 50,000 x 3 = 150,000) returned by Fateh in 15-8-20 deal)</v>
          </cell>
          <cell r="E9587">
            <v>7200</v>
          </cell>
        </row>
        <row r="9588">
          <cell r="B9588" t="str">
            <v>JPMC (Main Project)</v>
          </cell>
          <cell r="C9588" t="str">
            <v>azaad</v>
          </cell>
          <cell r="D9588" t="str">
            <v>paid as follows:
cash paid on 11-8-20 deal            Rs 33,000
cash paid on 21-8-20                    Rs 25,000
cash paid on 17-9-20                    Rs  5,000
cash paid on 18-8-20                   Rs  2,000
Fateh steel returned chq             Rs  50,000
cash paid by bilal bhai 25-9-20   Rs   25,000</v>
          </cell>
          <cell r="E9588">
            <v>140000</v>
          </cell>
        </row>
        <row r="9589">
          <cell r="B9589" t="str">
            <v>JPMC (Main Project)</v>
          </cell>
          <cell r="C9589" t="str">
            <v>Ehsan traders</v>
          </cell>
          <cell r="D9589" t="str">
            <v>Chq paid this chq returned by Fateh steel</v>
          </cell>
          <cell r="E9589">
            <v>25120</v>
          </cell>
        </row>
        <row r="9590">
          <cell r="B9590" t="str">
            <v>JPMC (Main Project)</v>
          </cell>
          <cell r="C9590" t="str">
            <v>bharmal</v>
          </cell>
          <cell r="D9590" t="str">
            <v>DIB chq paid chq # 02086969</v>
          </cell>
          <cell r="E9590">
            <v>274929</v>
          </cell>
        </row>
        <row r="9591">
          <cell r="B9591" t="str">
            <v>hashmani</v>
          </cell>
          <cell r="C9591" t="str">
            <v>Zafar Grills</v>
          </cell>
          <cell r="D9591" t="str">
            <v>DIB chq paid chq # 02086968</v>
          </cell>
          <cell r="E9591">
            <v>44500</v>
          </cell>
        </row>
        <row r="9592">
          <cell r="B9592" t="str">
            <v>Zeelaf Munir Villa</v>
          </cell>
          <cell r="C9592" t="str">
            <v>Zafar Grills</v>
          </cell>
          <cell r="D9592" t="str">
            <v>DIB chq paid chq # 02086968</v>
          </cell>
          <cell r="E9592">
            <v>55500</v>
          </cell>
        </row>
        <row r="9593">
          <cell r="B9593" t="str">
            <v xml:space="preserve">O/M Nue Multiplex </v>
          </cell>
          <cell r="C9593" t="str">
            <v>Received</v>
          </cell>
          <cell r="D9593" t="str">
            <v>July 20 receiving</v>
          </cell>
          <cell r="F9593">
            <v>50962</v>
          </cell>
        </row>
        <row r="9594">
          <cell r="B9594" t="str">
            <v>Zeelaf Munir Villa</v>
          </cell>
          <cell r="C9594" t="str">
            <v>Received</v>
          </cell>
          <cell r="D9594" t="str">
            <v>zeelaf 13th payment received (Chq given to bilal bhai for purchasing)</v>
          </cell>
          <cell r="F9594">
            <v>2000000</v>
          </cell>
        </row>
        <row r="9595">
          <cell r="B9595" t="str">
            <v>Bank Al-Falah (Head Office)</v>
          </cell>
          <cell r="C9595" t="str">
            <v>Received</v>
          </cell>
          <cell r="D9595" t="str">
            <v>received against chiller descaling bill # 323- for descaling of chiller</v>
          </cell>
          <cell r="F9595">
            <v>283038</v>
          </cell>
        </row>
        <row r="9596">
          <cell r="B9596" t="str">
            <v>O/M EFU</v>
          </cell>
          <cell r="C9596" t="str">
            <v>Received</v>
          </cell>
          <cell r="D9596" t="str">
            <v>received against monthly operation and maintenance from July 20 to Sept 20</v>
          </cell>
          <cell r="F9596">
            <v>625015</v>
          </cell>
        </row>
        <row r="9597">
          <cell r="B9597" t="str">
            <v>O/M The Place</v>
          </cell>
          <cell r="C9597" t="str">
            <v>Received</v>
          </cell>
          <cell r="D9597" t="str">
            <v>August 20 receiving</v>
          </cell>
          <cell r="F9597">
            <v>53505</v>
          </cell>
        </row>
        <row r="9598">
          <cell r="B9598" t="str">
            <v>FTC Floors</v>
          </cell>
          <cell r="C9598" t="str">
            <v>Received</v>
          </cell>
          <cell r="D9598" t="str">
            <v>received o/m July 20 + August 20 Bill</v>
          </cell>
          <cell r="F9598">
            <v>314280</v>
          </cell>
        </row>
        <row r="9599">
          <cell r="B9599" t="str">
            <v xml:space="preserve">O/M Nue Multiplex </v>
          </cell>
          <cell r="C9599" t="str">
            <v>Received</v>
          </cell>
          <cell r="D9599" t="str">
            <v>August 20 receiving</v>
          </cell>
          <cell r="F9599">
            <v>50962</v>
          </cell>
        </row>
        <row r="9600">
          <cell r="B9600" t="str">
            <v>O/M The Place</v>
          </cell>
          <cell r="C9600" t="str">
            <v>Chiller inspection</v>
          </cell>
          <cell r="D9600" t="str">
            <v>paid to muzzafar sahab for chiller inspection</v>
          </cell>
          <cell r="E9600">
            <v>30000</v>
          </cell>
        </row>
        <row r="9601">
          <cell r="B9601" t="str">
            <v>Naveed malik</v>
          </cell>
          <cell r="C9601" t="str">
            <v>Material</v>
          </cell>
          <cell r="D9601" t="str">
            <v>msic material fuse fittinng tapes and socket by imran engr total amount 42185</v>
          </cell>
          <cell r="E9601">
            <v>995</v>
          </cell>
        </row>
        <row r="9602">
          <cell r="B9602" t="str">
            <v>JPMC (Main Project)</v>
          </cell>
          <cell r="C9602" t="str">
            <v>Material</v>
          </cell>
          <cell r="D9602" t="str">
            <v>misc fittings, zivler sink paper holder towel rail fuel  etc</v>
          </cell>
          <cell r="E9602">
            <v>41190</v>
          </cell>
        </row>
        <row r="9603">
          <cell r="B9603" t="str">
            <v>JPMC (Main Project)</v>
          </cell>
          <cell r="C9603" t="str">
            <v>Material</v>
          </cell>
          <cell r="D9603" t="str">
            <v>misc material such as battery fittings and fuel by nadeem</v>
          </cell>
          <cell r="E9603">
            <v>13720</v>
          </cell>
        </row>
        <row r="9604">
          <cell r="B9604" t="str">
            <v>Falcon Mall</v>
          </cell>
          <cell r="C9604" t="str">
            <v>Material</v>
          </cell>
          <cell r="D9604" t="str">
            <v>misc material such as fittings and fuel by nadeem</v>
          </cell>
          <cell r="E9604">
            <v>2350</v>
          </cell>
        </row>
        <row r="9605">
          <cell r="B9605" t="str">
            <v>Naveed malik</v>
          </cell>
          <cell r="C9605" t="str">
            <v>Material</v>
          </cell>
          <cell r="D9605" t="str">
            <v>pump repair and other material nadeem</v>
          </cell>
          <cell r="E9605">
            <v>3550</v>
          </cell>
        </row>
        <row r="9606">
          <cell r="B9606" t="str">
            <v>Office</v>
          </cell>
          <cell r="C9606" t="str">
            <v>storm fiber</v>
          </cell>
          <cell r="D9606" t="str">
            <v>paid</v>
          </cell>
          <cell r="E9606">
            <v>4162</v>
          </cell>
        </row>
        <row r="9607">
          <cell r="B9607" t="str">
            <v>Office</v>
          </cell>
          <cell r="C9607" t="str">
            <v>Utilities bills</v>
          </cell>
          <cell r="D9607" t="str">
            <v>paid ssgc</v>
          </cell>
          <cell r="E9607">
            <v>1540</v>
          </cell>
        </row>
        <row r="9608">
          <cell r="B9608" t="str">
            <v xml:space="preserve">MHR Personal </v>
          </cell>
          <cell r="C9608" t="str">
            <v>Utilities bills</v>
          </cell>
          <cell r="D9608" t="str">
            <v>paid ssgc</v>
          </cell>
          <cell r="E9608">
            <v>230</v>
          </cell>
        </row>
        <row r="9609">
          <cell r="B9609" t="str">
            <v>JPMC (Main Project)</v>
          </cell>
          <cell r="C9609" t="str">
            <v>mukhtiar</v>
          </cell>
          <cell r="D9609" t="str">
            <v>cash paid for sept salaries remaining amount</v>
          </cell>
          <cell r="E9609">
            <v>10000</v>
          </cell>
        </row>
        <row r="9610">
          <cell r="B9610" t="str">
            <v>JPMC (Main Project)</v>
          </cell>
          <cell r="C9610" t="str">
            <v>misc</v>
          </cell>
          <cell r="D9610" t="str">
            <v>mobile card by amir engr</v>
          </cell>
          <cell r="E9610">
            <v>600</v>
          </cell>
        </row>
        <row r="9611">
          <cell r="B9611" t="str">
            <v>Zeelaf Munir Villa</v>
          </cell>
          <cell r="C9611" t="str">
            <v>fare</v>
          </cell>
          <cell r="D9611" t="str">
            <v>from kaytes to zmv azeem</v>
          </cell>
          <cell r="E9611">
            <v>1500</v>
          </cell>
        </row>
        <row r="9612">
          <cell r="B9612" t="str">
            <v>JPMC (Main Project)</v>
          </cell>
          <cell r="C9612" t="str">
            <v>tariq insulator</v>
          </cell>
          <cell r="D9612" t="str">
            <v>paid to tariq brother at the time of jpmc accident</v>
          </cell>
          <cell r="E9612">
            <v>25000</v>
          </cell>
        </row>
        <row r="9613">
          <cell r="B9613" t="str">
            <v>JPMC (Main Project)</v>
          </cell>
          <cell r="C9613" t="str">
            <v>Vohra Cloth</v>
          </cell>
          <cell r="D9613" t="str">
            <v>paid for 06 thans</v>
          </cell>
          <cell r="E9613">
            <v>15000</v>
          </cell>
        </row>
        <row r="9614">
          <cell r="B9614" t="str">
            <v>Zeelaf Munir Villa</v>
          </cell>
          <cell r="C9614" t="str">
            <v xml:space="preserve">salary </v>
          </cell>
          <cell r="D9614" t="str">
            <v>Rafay August salary paid in Septembder</v>
          </cell>
          <cell r="E9614">
            <v>34700</v>
          </cell>
        </row>
        <row r="9615">
          <cell r="B9615" t="str">
            <v>Office</v>
          </cell>
          <cell r="C9615" t="str">
            <v>imtiaz</v>
          </cell>
          <cell r="D9615" t="str">
            <v>purcahsed kitchen stuff from imtiaz by kamran auto</v>
          </cell>
          <cell r="E9615">
            <v>4006</v>
          </cell>
        </row>
        <row r="9616">
          <cell r="B9616" t="str">
            <v>Falcon Mall</v>
          </cell>
          <cell r="C9616" t="str">
            <v>misc</v>
          </cell>
          <cell r="D9616" t="str">
            <v>mobile balance azeem</v>
          </cell>
          <cell r="E9616">
            <v>100</v>
          </cell>
        </row>
        <row r="9617">
          <cell r="B9617" t="str">
            <v>FTC Floors</v>
          </cell>
          <cell r="C9617" t="str">
            <v>misc</v>
          </cell>
          <cell r="D9617" t="str">
            <v>kitchen and refreshment to zulfiquar for set 20</v>
          </cell>
          <cell r="E9617">
            <v>2000</v>
          </cell>
        </row>
        <row r="9618">
          <cell r="B9618" t="str">
            <v>Falcon Mall</v>
          </cell>
          <cell r="C9618" t="str">
            <v>fuel</v>
          </cell>
          <cell r="D9618" t="str">
            <v>claimed by feroz sahab</v>
          </cell>
          <cell r="E9618">
            <v>400</v>
          </cell>
        </row>
        <row r="9619">
          <cell r="B9619" t="str">
            <v>JPMC (Main Project)</v>
          </cell>
          <cell r="C9619" t="str">
            <v>misc</v>
          </cell>
          <cell r="D9619" t="str">
            <v>mobile balance</v>
          </cell>
          <cell r="E9619">
            <v>1000</v>
          </cell>
        </row>
        <row r="9620">
          <cell r="B9620" t="str">
            <v>JPMC (Main Project)</v>
          </cell>
          <cell r="C9620" t="str">
            <v>misc</v>
          </cell>
          <cell r="D9620" t="str">
            <v>fuel claimed amir</v>
          </cell>
          <cell r="E9620">
            <v>100</v>
          </cell>
        </row>
        <row r="9621">
          <cell r="B9621" t="str">
            <v>Zeelaf Munir Villa</v>
          </cell>
          <cell r="C9621" t="str">
            <v>labourer</v>
          </cell>
          <cell r="D9621" t="str">
            <v>paint labourer by jahangeer</v>
          </cell>
          <cell r="E9621">
            <v>2000</v>
          </cell>
        </row>
        <row r="9622">
          <cell r="B9622" t="str">
            <v xml:space="preserve">MHR Personal </v>
          </cell>
          <cell r="C9622" t="str">
            <v>rehana aunty</v>
          </cell>
          <cell r="D9622" t="str">
            <v>misc invoices</v>
          </cell>
          <cell r="E9622">
            <v>1845</v>
          </cell>
        </row>
        <row r="9623">
          <cell r="B9623" t="str">
            <v xml:space="preserve">MHR Personal </v>
          </cell>
          <cell r="C9623" t="str">
            <v>sir rehman</v>
          </cell>
          <cell r="D9623" t="str">
            <v>misc invoices</v>
          </cell>
          <cell r="E9623">
            <v>31144</v>
          </cell>
        </row>
        <row r="9624">
          <cell r="B9624" t="str">
            <v>Zeelaf Munir Villa</v>
          </cell>
          <cell r="C9624" t="str">
            <v>drawings</v>
          </cell>
          <cell r="E9624">
            <v>900</v>
          </cell>
        </row>
        <row r="9625">
          <cell r="B9625" t="str">
            <v xml:space="preserve">MHR Personal </v>
          </cell>
          <cell r="C9625" t="str">
            <v>misc</v>
          </cell>
          <cell r="D9625" t="str">
            <v>mobile balance rehana aunty</v>
          </cell>
          <cell r="E9625">
            <v>1500</v>
          </cell>
        </row>
        <row r="9626">
          <cell r="B9626" t="str">
            <v>JPMC (Main Project)</v>
          </cell>
          <cell r="C9626" t="str">
            <v>Eastern Sanitry</v>
          </cell>
          <cell r="D9626" t="str">
            <v>paid cash in his office (sent thri karmran auto)</v>
          </cell>
          <cell r="E9626">
            <v>72500</v>
          </cell>
        </row>
        <row r="9627">
          <cell r="B9627" t="str">
            <v>JPMC (Main Project)</v>
          </cell>
          <cell r="C9627" t="str">
            <v xml:space="preserve">Rizwan VRF </v>
          </cell>
          <cell r="D9627" t="str">
            <v>paid casho Rizwan (khan brother services) for VRF work in jpmc (2nd payment)</v>
          </cell>
          <cell r="E9627">
            <v>50000</v>
          </cell>
        </row>
        <row r="9628">
          <cell r="B9628" t="str">
            <v>JPMC (Main Project)</v>
          </cell>
          <cell r="C9628" t="str">
            <v>misc</v>
          </cell>
          <cell r="D9628" t="str">
            <v>mobile balacen for oct 20 by amir</v>
          </cell>
          <cell r="E9628">
            <v>600</v>
          </cell>
        </row>
        <row r="9629">
          <cell r="B9629" t="str">
            <v>Zeelaf Munir Villa</v>
          </cell>
          <cell r="C9629" t="str">
            <v>Material</v>
          </cell>
          <cell r="D9629" t="str">
            <v>misc material by jahangeer</v>
          </cell>
          <cell r="E9629">
            <v>2000</v>
          </cell>
        </row>
        <row r="9630">
          <cell r="B9630" t="str">
            <v xml:space="preserve">O/M Nue Multiplex </v>
          </cell>
          <cell r="C9630" t="str">
            <v>Material</v>
          </cell>
          <cell r="D9630" t="str">
            <v>misc material for cinema site</v>
          </cell>
          <cell r="E9630">
            <v>12300</v>
          </cell>
        </row>
        <row r="9631">
          <cell r="B9631" t="str">
            <v>JPMC (Main Project)</v>
          </cell>
          <cell r="C9631" t="str">
            <v>hammad flanges</v>
          </cell>
          <cell r="D9631" t="str">
            <v>paid cash</v>
          </cell>
          <cell r="E9631">
            <v>25000</v>
          </cell>
        </row>
        <row r="9632">
          <cell r="B9632" t="str">
            <v>JPMC (Main Project)</v>
          </cell>
          <cell r="C9632" t="str">
            <v>Voldam NEC</v>
          </cell>
          <cell r="D9632" t="str">
            <v>paid cash against 16 nos exhasut fans</v>
          </cell>
          <cell r="E9632">
            <v>64000</v>
          </cell>
        </row>
        <row r="9633">
          <cell r="B9633" t="str">
            <v>JPMC (Main Project)</v>
          </cell>
          <cell r="C9633" t="str">
            <v>Material</v>
          </cell>
          <cell r="D9633" t="str">
            <v>misc material by shahid painter</v>
          </cell>
          <cell r="E9633">
            <v>14460</v>
          </cell>
        </row>
        <row r="9634">
          <cell r="B9634" t="str">
            <v>JPMC (Main Project)</v>
          </cell>
          <cell r="C9634" t="str">
            <v>misc</v>
          </cell>
          <cell r="D9634" t="str">
            <v>mobile balance by bilal bhai</v>
          </cell>
          <cell r="E9634">
            <v>2500</v>
          </cell>
        </row>
        <row r="9635">
          <cell r="B9635" t="str">
            <v>JPMC (Main Project)</v>
          </cell>
          <cell r="C9635" t="str">
            <v>Material</v>
          </cell>
          <cell r="D9635" t="str">
            <v>misc material by nadeem bhai</v>
          </cell>
          <cell r="E9635">
            <v>8500</v>
          </cell>
        </row>
        <row r="9636">
          <cell r="B9636" t="str">
            <v>Falcon Mall</v>
          </cell>
          <cell r="C9636" t="str">
            <v>Material</v>
          </cell>
          <cell r="D9636" t="str">
            <v>misc material by nadeem bhai</v>
          </cell>
          <cell r="E9636">
            <v>2000</v>
          </cell>
        </row>
        <row r="9637">
          <cell r="B9637" t="str">
            <v>FTC Floors</v>
          </cell>
          <cell r="C9637" t="str">
            <v>Material</v>
          </cell>
          <cell r="D9637" t="str">
            <v>fuel by nadeem bhai</v>
          </cell>
          <cell r="E9637">
            <v>1500</v>
          </cell>
        </row>
        <row r="9638">
          <cell r="B9638" t="str">
            <v>Jameel Baig Residence</v>
          </cell>
          <cell r="C9638" t="str">
            <v>Material</v>
          </cell>
          <cell r="D9638" t="str">
            <v>misc by zeeshan ac</v>
          </cell>
          <cell r="E9638">
            <v>950</v>
          </cell>
        </row>
        <row r="9639">
          <cell r="B9639" t="str">
            <v>Zeelaf Munir Villa</v>
          </cell>
          <cell r="C9639" t="str">
            <v>fare</v>
          </cell>
          <cell r="D9639" t="str">
            <v>rikshaw from zmv to office</v>
          </cell>
          <cell r="E9639">
            <v>300</v>
          </cell>
        </row>
        <row r="9640">
          <cell r="B9640" t="str">
            <v>Naveed malik</v>
          </cell>
          <cell r="C9640" t="str">
            <v>Material</v>
          </cell>
          <cell r="D9640" t="str">
            <v>misc material by imran engr total invoive amount 21067</v>
          </cell>
          <cell r="E9640">
            <v>5617</v>
          </cell>
        </row>
        <row r="9641">
          <cell r="B9641" t="str">
            <v>JPMC (Main Project)</v>
          </cell>
          <cell r="C9641" t="str">
            <v>Material</v>
          </cell>
          <cell r="D9641" t="str">
            <v>misc material by imran engr total invoive amount 21067</v>
          </cell>
          <cell r="E9641">
            <v>15450</v>
          </cell>
        </row>
        <row r="9642">
          <cell r="B9642" t="str">
            <v>O/M The Place</v>
          </cell>
          <cell r="C9642" t="str">
            <v>SST Tax</v>
          </cell>
          <cell r="D9642" t="str">
            <v>cash paid</v>
          </cell>
          <cell r="E9642">
            <v>5200</v>
          </cell>
        </row>
        <row r="9643">
          <cell r="B9643" t="str">
            <v xml:space="preserve">O/M Nue Multiplex </v>
          </cell>
          <cell r="C9643" t="str">
            <v>SST Tax</v>
          </cell>
          <cell r="D9643" t="str">
            <v>cash paid</v>
          </cell>
          <cell r="E9643">
            <v>5200</v>
          </cell>
        </row>
        <row r="9644">
          <cell r="B9644" t="str">
            <v>O/M EFU</v>
          </cell>
          <cell r="C9644" t="str">
            <v>SST Tax</v>
          </cell>
          <cell r="D9644" t="str">
            <v>cash paid</v>
          </cell>
          <cell r="E9644">
            <v>60743</v>
          </cell>
        </row>
        <row r="9645">
          <cell r="B9645" t="str">
            <v>Bank Al-Falah (Head Office)</v>
          </cell>
          <cell r="C9645" t="str">
            <v>SST Tax</v>
          </cell>
          <cell r="D9645" t="str">
            <v>cash paid</v>
          </cell>
          <cell r="E9645">
            <v>4680</v>
          </cell>
        </row>
        <row r="9646">
          <cell r="B9646" t="str">
            <v>FTC Floors</v>
          </cell>
          <cell r="C9646" t="str">
            <v>SST Tax</v>
          </cell>
          <cell r="D9646" t="str">
            <v>cash paid</v>
          </cell>
          <cell r="E9646">
            <v>25920</v>
          </cell>
        </row>
        <row r="9647">
          <cell r="B9647" t="str">
            <v>JPMC (Main Project)</v>
          </cell>
          <cell r="C9647" t="str">
            <v>mukhtiar</v>
          </cell>
          <cell r="D9647" t="str">
            <v>advabce paid by:
office 5000
azeem 1000
nadeem 1000</v>
          </cell>
          <cell r="E9647">
            <v>7000</v>
          </cell>
        </row>
        <row r="9648">
          <cell r="B9648" t="str">
            <v>Zeelaf Munir Villa</v>
          </cell>
          <cell r="C9648" t="str">
            <v>Material</v>
          </cell>
          <cell r="D9648" t="str">
            <v>misc material by haneef</v>
          </cell>
          <cell r="E9648">
            <v>9350</v>
          </cell>
        </row>
        <row r="9649">
          <cell r="B9649" t="str">
            <v>Office</v>
          </cell>
          <cell r="C9649" t="str">
            <v>misc</v>
          </cell>
          <cell r="D9649" t="str">
            <v>office 2nd floor electric board</v>
          </cell>
          <cell r="E9649">
            <v>2060</v>
          </cell>
        </row>
        <row r="9650">
          <cell r="B9650" t="str">
            <v>Falcon Mall</v>
          </cell>
          <cell r="C9650" t="str">
            <v>drawings</v>
          </cell>
          <cell r="E9650">
            <v>1040</v>
          </cell>
        </row>
        <row r="9651">
          <cell r="B9651" t="str">
            <v>JPMC (Main Project)</v>
          </cell>
          <cell r="C9651" t="str">
            <v>excavation work</v>
          </cell>
          <cell r="D9651" t="str">
            <v>paid to s m khan sent thro shsahid painter</v>
          </cell>
          <cell r="E9651">
            <v>35000</v>
          </cell>
        </row>
        <row r="9652">
          <cell r="B9652" t="str">
            <v>JPMC (Main Project)</v>
          </cell>
          <cell r="C9652" t="str">
            <v>Rizwan Core</v>
          </cell>
          <cell r="D9652" t="str">
            <v>paid</v>
          </cell>
          <cell r="E9652">
            <v>16000</v>
          </cell>
        </row>
        <row r="9653">
          <cell r="B9653" t="str">
            <v>Zeelaf Munir Villa</v>
          </cell>
          <cell r="C9653" t="str">
            <v>Material</v>
          </cell>
          <cell r="D9653" t="str">
            <v>misc material by shahbaz duct</v>
          </cell>
          <cell r="E9653">
            <v>3990</v>
          </cell>
        </row>
        <row r="9654">
          <cell r="B9654" t="str">
            <v>JPMC (Main Project)</v>
          </cell>
          <cell r="C9654" t="str">
            <v>Material</v>
          </cell>
          <cell r="D9654" t="str">
            <v>misc purchases such as fittings gi bolt paints etc and tea and parking</v>
          </cell>
          <cell r="E9654">
            <v>19374</v>
          </cell>
        </row>
        <row r="9655">
          <cell r="B9655" t="str">
            <v>Falcon Mall</v>
          </cell>
          <cell r="C9655" t="str">
            <v>Mungo</v>
          </cell>
          <cell r="D9655" t="str">
            <v>paid cash  (received by Ali)</v>
          </cell>
          <cell r="E9655">
            <v>100000</v>
          </cell>
        </row>
        <row r="9656">
          <cell r="B9656" t="str">
            <v>Falcon Mall</v>
          </cell>
          <cell r="C9656" t="str">
            <v>Mungo</v>
          </cell>
          <cell r="D9656" t="str">
            <v>paid cash  (cashed bill ) (received by Ali)</v>
          </cell>
          <cell r="E9656">
            <v>23850</v>
          </cell>
        </row>
        <row r="9657">
          <cell r="B9657" t="str">
            <v>JPMC (Main Project)</v>
          </cell>
          <cell r="C9657" t="str">
            <v>Material</v>
          </cell>
          <cell r="D9657" t="str">
            <v>misc material by imran engr</v>
          </cell>
          <cell r="E9657">
            <v>74124</v>
          </cell>
        </row>
        <row r="9658">
          <cell r="B9658" t="str">
            <v>Zeelaf Munir Villa</v>
          </cell>
          <cell r="C9658" t="str">
            <v>drawings</v>
          </cell>
          <cell r="E9658">
            <v>1600</v>
          </cell>
        </row>
        <row r="9659">
          <cell r="B9659" t="str">
            <v>Zeelaf Munir Villa</v>
          </cell>
          <cell r="C9659" t="str">
            <v>Forte pakistan</v>
          </cell>
          <cell r="D9659" t="str">
            <v>purcahsed 1 roll insulation purchased by kamran auto + suziku</v>
          </cell>
          <cell r="E9659">
            <v>23050</v>
          </cell>
        </row>
        <row r="9660">
          <cell r="B9660" t="str">
            <v>Zeelaf Munir Villa</v>
          </cell>
          <cell r="C9660" t="str">
            <v>Material</v>
          </cell>
          <cell r="D9660" t="str">
            <v>purcahsed duct sealent from zahaniya</v>
          </cell>
          <cell r="E9660">
            <v>3500</v>
          </cell>
        </row>
        <row r="9661">
          <cell r="B9661" t="str">
            <v>Falcon Mall</v>
          </cell>
          <cell r="C9661" t="str">
            <v>drawings</v>
          </cell>
          <cell r="E9661">
            <v>850</v>
          </cell>
        </row>
        <row r="9662">
          <cell r="B9662" t="str">
            <v>Falcon Mall</v>
          </cell>
          <cell r="C9662" t="str">
            <v>mineral water</v>
          </cell>
          <cell r="D9662" t="str">
            <v>paid</v>
          </cell>
          <cell r="E9662">
            <v>2320</v>
          </cell>
        </row>
        <row r="9663">
          <cell r="B9663" t="str">
            <v>JPMC (Main Project)</v>
          </cell>
          <cell r="C9663" t="str">
            <v>tariq insulator</v>
          </cell>
          <cell r="D9663" t="str">
            <v xml:space="preserve">paid (this cash given from IPC 09 payment rec date 12-10-20 </v>
          </cell>
          <cell r="E9663">
            <v>250000</v>
          </cell>
        </row>
        <row r="9664">
          <cell r="B9664" t="str">
            <v>Jameel Baig Residence</v>
          </cell>
          <cell r="C9664" t="str">
            <v>Material</v>
          </cell>
          <cell r="D9664" t="str">
            <v>misc by zeeshan ac</v>
          </cell>
          <cell r="E9664">
            <v>700</v>
          </cell>
        </row>
        <row r="9665">
          <cell r="B9665" t="str">
            <v>JPMC (Main Project)</v>
          </cell>
          <cell r="C9665" t="str">
            <v>Material</v>
          </cell>
          <cell r="D9665" t="str">
            <v>10 mm nut bolt and washer by nadeem bhai</v>
          </cell>
          <cell r="E9665">
            <v>1790</v>
          </cell>
        </row>
        <row r="9666">
          <cell r="B9666" t="str">
            <v>JPMC (Main Project)</v>
          </cell>
          <cell r="C9666" t="str">
            <v>Material</v>
          </cell>
          <cell r="D9666" t="str">
            <v>misc materila by nadeem bhai including saeed shb HMA</v>
          </cell>
          <cell r="E9666">
            <v>37000</v>
          </cell>
        </row>
        <row r="9667">
          <cell r="B9667" t="str">
            <v>Office</v>
          </cell>
          <cell r="C9667" t="str">
            <v>misc</v>
          </cell>
          <cell r="D9667" t="str">
            <v>office talha computer repair</v>
          </cell>
          <cell r="E9667">
            <v>4500</v>
          </cell>
        </row>
        <row r="9668">
          <cell r="B9668" t="str">
            <v>JPMC (Main Project)</v>
          </cell>
          <cell r="C9668" t="str">
            <v>mukhtiar</v>
          </cell>
          <cell r="D9668" t="str">
            <v>cash paid</v>
          </cell>
          <cell r="E9668">
            <v>7000</v>
          </cell>
        </row>
        <row r="9669">
          <cell r="B9669" t="str">
            <v xml:space="preserve">MHR Personal </v>
          </cell>
          <cell r="C9669" t="str">
            <v>rehana aunty</v>
          </cell>
          <cell r="D9669" t="str">
            <v>mobile balance jazz months</v>
          </cell>
          <cell r="E9669">
            <v>3000</v>
          </cell>
        </row>
        <row r="9670">
          <cell r="B9670" t="str">
            <v>O/M The Place</v>
          </cell>
          <cell r="C9670" t="str">
            <v>misc</v>
          </cell>
          <cell r="D9670" t="str">
            <v>given to khalid bhai but not in salary</v>
          </cell>
          <cell r="E9670">
            <v>8000</v>
          </cell>
        </row>
        <row r="9671">
          <cell r="B9671" t="str">
            <v>Zeelaf Munir Villa</v>
          </cell>
          <cell r="C9671" t="str">
            <v>Material</v>
          </cell>
          <cell r="D9671" t="str">
            <v>misc material by azeem</v>
          </cell>
          <cell r="E9671">
            <v>7664</v>
          </cell>
        </row>
        <row r="9672">
          <cell r="B9672" t="str">
            <v>Falcon Mall</v>
          </cell>
          <cell r="C9672" t="str">
            <v>Material</v>
          </cell>
          <cell r="D9672" t="str">
            <v>misc material by azeem glue tapes fittings etc</v>
          </cell>
          <cell r="E9672">
            <v>25000</v>
          </cell>
        </row>
        <row r="9673">
          <cell r="B9673" t="str">
            <v>hashmani</v>
          </cell>
          <cell r="C9673" t="str">
            <v>Material</v>
          </cell>
          <cell r="D9673" t="str">
            <v>misc material by azeem thermosata</v>
          </cell>
          <cell r="E9673">
            <v>12000</v>
          </cell>
        </row>
        <row r="9674">
          <cell r="B9674" t="str">
            <v>Zeelaf Munir Villa</v>
          </cell>
          <cell r="C9674" t="str">
            <v>fare</v>
          </cell>
          <cell r="D9674" t="str">
            <v>from zeelaf to nasir colony for insualtion and cladding</v>
          </cell>
          <cell r="E9674">
            <v>2700</v>
          </cell>
        </row>
        <row r="9675">
          <cell r="B9675" t="str">
            <v xml:space="preserve">MHR Personal </v>
          </cell>
          <cell r="C9675" t="str">
            <v>rehana aunty</v>
          </cell>
          <cell r="D9675" t="str">
            <v>ufone card</v>
          </cell>
          <cell r="E9675">
            <v>600</v>
          </cell>
        </row>
        <row r="9676">
          <cell r="B9676" t="str">
            <v>JPMC (Main Project)</v>
          </cell>
          <cell r="C9676" t="str">
            <v>Shahid Riggger</v>
          </cell>
          <cell r="D9676" t="str">
            <v>paid for truck and regging lifting shifting of fuel tank</v>
          </cell>
          <cell r="E9676">
            <v>24000</v>
          </cell>
        </row>
        <row r="9677">
          <cell r="B9677" t="str">
            <v>Office</v>
          </cell>
          <cell r="C9677" t="str">
            <v>Utilities bills</v>
          </cell>
          <cell r="D9677" t="str">
            <v>k elec and SSGC office 1st floor and 2nd floor</v>
          </cell>
          <cell r="E9677">
            <v>14259</v>
          </cell>
        </row>
        <row r="9678">
          <cell r="B9678" t="str">
            <v xml:space="preserve">MHR Personal </v>
          </cell>
          <cell r="C9678" t="str">
            <v>Utilities bills</v>
          </cell>
          <cell r="D9678" t="str">
            <v>k elec mhr home bills</v>
          </cell>
          <cell r="E9678">
            <v>34499</v>
          </cell>
        </row>
        <row r="9679">
          <cell r="B9679" t="str">
            <v xml:space="preserve">MHR Personal </v>
          </cell>
          <cell r="C9679" t="str">
            <v>Utilities bills</v>
          </cell>
          <cell r="D9679" t="str">
            <v>ssgc bill paid</v>
          </cell>
          <cell r="E9679">
            <v>270</v>
          </cell>
        </row>
        <row r="9680">
          <cell r="B9680" t="str">
            <v>Falcon Mall</v>
          </cell>
          <cell r="C9680" t="str">
            <v>fuel</v>
          </cell>
          <cell r="D9680" t="str">
            <v>fuel claimed by bilal bhai</v>
          </cell>
          <cell r="E9680">
            <v>4200</v>
          </cell>
        </row>
        <row r="9681">
          <cell r="B9681" t="str">
            <v>Zeelaf Munir Villa</v>
          </cell>
          <cell r="C9681" t="str">
            <v>Material</v>
          </cell>
          <cell r="D9681" t="str">
            <v>misc material by arham</v>
          </cell>
          <cell r="E9681">
            <v>400</v>
          </cell>
        </row>
        <row r="9682">
          <cell r="B9682" t="str">
            <v>JPMC (Main Project)</v>
          </cell>
          <cell r="C9682" t="str">
            <v>Sagheer AC</v>
          </cell>
          <cell r="D9682" t="str">
            <v>paid advance given by nadeem bhai</v>
          </cell>
          <cell r="E9682">
            <v>15000</v>
          </cell>
        </row>
        <row r="9683">
          <cell r="B9683" t="str">
            <v>JPMC (Main Project)</v>
          </cell>
          <cell r="C9683" t="str">
            <v>azaad</v>
          </cell>
          <cell r="D9683" t="str">
            <v>cash paid now advance become Rs 123,000
Rs 23,000 bank alfa
Rs 100,000 fateh chq
Rs. 40000 by nadeem</v>
          </cell>
          <cell r="E9683">
            <v>40000</v>
          </cell>
        </row>
        <row r="9684">
          <cell r="B9684" t="str">
            <v>JPMC (Main Project)</v>
          </cell>
          <cell r="C9684" t="str">
            <v>misc</v>
          </cell>
          <cell r="D9684" t="str">
            <v>ufome super card by bilal bhai</v>
          </cell>
          <cell r="E9684">
            <v>600</v>
          </cell>
        </row>
        <row r="9685">
          <cell r="B9685" t="str">
            <v xml:space="preserve">MHR Personal </v>
          </cell>
          <cell r="C9685" t="str">
            <v>newspaper</v>
          </cell>
          <cell r="E9685">
            <v>650</v>
          </cell>
        </row>
        <row r="9686">
          <cell r="B9686" t="str">
            <v>Office</v>
          </cell>
          <cell r="C9686" t="str">
            <v>misc</v>
          </cell>
          <cell r="D9686" t="str">
            <v>office cat 6 internet wire</v>
          </cell>
          <cell r="E9686">
            <v>300</v>
          </cell>
        </row>
        <row r="9687">
          <cell r="B9687" t="str">
            <v>JPMC (Main Project)</v>
          </cell>
          <cell r="C9687" t="str">
            <v xml:space="preserve">salary </v>
          </cell>
          <cell r="D9687" t="str">
            <v>Bilal bhai</v>
          </cell>
          <cell r="E9687">
            <v>25000</v>
          </cell>
        </row>
        <row r="9688">
          <cell r="B9688" t="str">
            <v>Falcon Mall</v>
          </cell>
          <cell r="C9688" t="str">
            <v xml:space="preserve">salary </v>
          </cell>
          <cell r="D9688" t="str">
            <v>Bilal bhai</v>
          </cell>
          <cell r="E9688">
            <v>25000</v>
          </cell>
        </row>
        <row r="9689">
          <cell r="B9689" t="str">
            <v>Zeelaf Munir Villa</v>
          </cell>
          <cell r="C9689" t="str">
            <v xml:space="preserve">salary </v>
          </cell>
          <cell r="D9689" t="str">
            <v>nadeem bhai</v>
          </cell>
          <cell r="E9689">
            <v>25000</v>
          </cell>
        </row>
        <row r="9690">
          <cell r="B9690" t="str">
            <v xml:space="preserve">MHR Personal </v>
          </cell>
          <cell r="C9690" t="str">
            <v xml:space="preserve">salary </v>
          </cell>
          <cell r="D9690" t="str">
            <v xml:space="preserve">mhr </v>
          </cell>
          <cell r="E9690">
            <v>60000</v>
          </cell>
        </row>
        <row r="9691">
          <cell r="B9691" t="str">
            <v>Office</v>
          </cell>
          <cell r="C9691" t="str">
            <v xml:space="preserve">salary </v>
          </cell>
          <cell r="D9691" t="str">
            <v>office</v>
          </cell>
          <cell r="E9691">
            <v>87822.580645161288</v>
          </cell>
        </row>
        <row r="9692">
          <cell r="B9692" t="str">
            <v xml:space="preserve">O/M Nue Multiplex </v>
          </cell>
          <cell r="C9692" t="str">
            <v xml:space="preserve">salary </v>
          </cell>
          <cell r="D9692" t="str">
            <v>cinema salary</v>
          </cell>
          <cell r="E9692">
            <v>31750</v>
          </cell>
        </row>
        <row r="9693">
          <cell r="B9693" t="str">
            <v>O/M The Place</v>
          </cell>
          <cell r="C9693" t="str">
            <v xml:space="preserve">salary </v>
          </cell>
          <cell r="D9693" t="str">
            <v>cinema salary</v>
          </cell>
          <cell r="E9693">
            <v>97959.677419354834</v>
          </cell>
        </row>
        <row r="9694">
          <cell r="B9694" t="str">
            <v>JPMC (Main Project)</v>
          </cell>
          <cell r="C9694" t="str">
            <v xml:space="preserve">salary </v>
          </cell>
          <cell r="D9694" t="str">
            <v>jpmc staff</v>
          </cell>
          <cell r="E9694">
            <v>288039.31451612909</v>
          </cell>
        </row>
        <row r="9695">
          <cell r="B9695" t="str">
            <v>O/M EFU</v>
          </cell>
          <cell r="C9695" t="str">
            <v xml:space="preserve">salary </v>
          </cell>
          <cell r="D9695" t="str">
            <v>efu ftc</v>
          </cell>
          <cell r="E9695">
            <v>117032.25806451612</v>
          </cell>
        </row>
        <row r="9696">
          <cell r="B9696" t="str">
            <v>FTC Floors</v>
          </cell>
          <cell r="C9696" t="str">
            <v xml:space="preserve">salary </v>
          </cell>
          <cell r="D9696" t="str">
            <v>ftc</v>
          </cell>
          <cell r="E9696">
            <v>82338.709677419363</v>
          </cell>
        </row>
        <row r="9697">
          <cell r="B9697" t="str">
            <v>Falcon Mall</v>
          </cell>
          <cell r="C9697" t="str">
            <v xml:space="preserve">salary </v>
          </cell>
          <cell r="D9697" t="str">
            <v>azeem and imran feroz</v>
          </cell>
          <cell r="E9697">
            <v>48903.225806451621</v>
          </cell>
        </row>
        <row r="9698">
          <cell r="B9698" t="str">
            <v>Zeelaf Munir Villa</v>
          </cell>
          <cell r="C9698" t="str">
            <v xml:space="preserve">salary </v>
          </cell>
          <cell r="D9698" t="str">
            <v>Zeelaf staff</v>
          </cell>
          <cell r="E9698">
            <v>208266.12903225806</v>
          </cell>
        </row>
        <row r="9699">
          <cell r="B9699" t="str">
            <v>Jameel Baig Residence</v>
          </cell>
          <cell r="C9699" t="str">
            <v xml:space="preserve">salary </v>
          </cell>
          <cell r="D9699" t="str">
            <v>zeeshan and mujeeb salary</v>
          </cell>
          <cell r="E9699">
            <v>44960</v>
          </cell>
        </row>
        <row r="9700">
          <cell r="B9700" t="str">
            <v>Zeelaf Munir Villa</v>
          </cell>
          <cell r="C9700" t="str">
            <v>Material</v>
          </cell>
          <cell r="D9700" t="str">
            <v>misc material by lateef</v>
          </cell>
          <cell r="E9700">
            <v>3750</v>
          </cell>
        </row>
        <row r="9701">
          <cell r="B9701" t="str">
            <v>Falcon Mall</v>
          </cell>
          <cell r="C9701" t="str">
            <v>drawings</v>
          </cell>
          <cell r="E9701">
            <v>5400</v>
          </cell>
        </row>
        <row r="9702">
          <cell r="B9702" t="str">
            <v>hashmani</v>
          </cell>
          <cell r="C9702" t="str">
            <v>Greaves airconditioning</v>
          </cell>
          <cell r="D9702" t="str">
            <v>paid for motor AHU rec by talha greaves representative</v>
          </cell>
          <cell r="E9702">
            <v>16500</v>
          </cell>
        </row>
        <row r="9703">
          <cell r="B9703" t="str">
            <v>JPMC (Main Project)</v>
          </cell>
          <cell r="C9703" t="str">
            <v>Rizwan Core</v>
          </cell>
          <cell r="D9703" t="str">
            <v>paid</v>
          </cell>
          <cell r="E9703">
            <v>4000</v>
          </cell>
        </row>
        <row r="9704">
          <cell r="B9704" t="str">
            <v>Office</v>
          </cell>
          <cell r="C9704" t="str">
            <v>misc</v>
          </cell>
          <cell r="D9704" t="str">
            <v>misc expensee by rehan aslam</v>
          </cell>
          <cell r="E9704">
            <v>25605</v>
          </cell>
        </row>
        <row r="9705">
          <cell r="B9705" t="str">
            <v>JPMC (Main Project)</v>
          </cell>
          <cell r="C9705" t="str">
            <v>Al-Ansar engineering</v>
          </cell>
          <cell r="D9705" t="str">
            <v>advance cash payment against diesel tank (PO attached in jpmc file) deal total deal as followw:
tota          550,000
advance   300,000
rem         250,000</v>
          </cell>
          <cell r="E9705">
            <v>300000</v>
          </cell>
        </row>
        <row r="9706">
          <cell r="B9706" t="str">
            <v>JPMC (Main Project)</v>
          </cell>
          <cell r="C9706" t="str">
            <v>HMA Pump</v>
          </cell>
          <cell r="D9706" t="str">
            <v>DIB chq paid chq # 02086970 against vertical centrifugal pump deal (PO attached in jpmc file) as follows:
total      396,000
adv        200,000
rem       196,000</v>
          </cell>
          <cell r="E9706">
            <v>200000</v>
          </cell>
        </row>
        <row r="9707">
          <cell r="B9707" t="str">
            <v>JPMC (Main Project)</v>
          </cell>
          <cell r="C9707" t="str">
            <v>tube traders</v>
          </cell>
          <cell r="D9707" t="str">
            <v>paid (this chq received from total as JPMC Food Court IPC 09 (rec date 12-2-10-20)</v>
          </cell>
          <cell r="E9707">
            <v>21264</v>
          </cell>
        </row>
        <row r="9708">
          <cell r="B9708" t="str">
            <v>JPMC (Main Project)</v>
          </cell>
          <cell r="C9708" t="str">
            <v>tube traders</v>
          </cell>
          <cell r="D9708" t="str">
            <v>paid (this chq received from total as JPMC Food Court IPC 09 (rec date 12-2-10-20)</v>
          </cell>
          <cell r="E9708">
            <v>78736</v>
          </cell>
        </row>
        <row r="9709">
          <cell r="B9709" t="str">
            <v>JPMC (Main Project)</v>
          </cell>
          <cell r="C9709" t="str">
            <v>Iqbal sons</v>
          </cell>
          <cell r="D9709" t="str">
            <v>paid (this chq received from total as JPMC IPC 48 adhoc payment 75%  (rec date 14-10-20)</v>
          </cell>
          <cell r="E9709">
            <v>300000</v>
          </cell>
        </row>
        <row r="9710">
          <cell r="B9710" t="str">
            <v>Falcon Mall</v>
          </cell>
          <cell r="C9710" t="str">
            <v>kaytees</v>
          </cell>
          <cell r="D9710" t="str">
            <v>paid (this chq received from total as JPMC IPC 48 adhoc payment 75%  (rec date 14-10-20)</v>
          </cell>
          <cell r="E9710">
            <v>4688</v>
          </cell>
        </row>
        <row r="9711">
          <cell r="B9711" t="str">
            <v>JPMC (Main Project)</v>
          </cell>
          <cell r="C9711" t="str">
            <v>kaytees</v>
          </cell>
          <cell r="D9711" t="str">
            <v>paid (this chq received from total as JPMC IPC 48 adhoc payment 75%  (rec date 14-10-20)</v>
          </cell>
          <cell r="E9711">
            <v>8500</v>
          </cell>
        </row>
        <row r="9712">
          <cell r="B9712" t="str">
            <v>khaadi DMTR</v>
          </cell>
          <cell r="C9712" t="str">
            <v>kaytees</v>
          </cell>
          <cell r="D9712" t="str">
            <v>paid (this chq received from total as JPMC IPC 48 adhoc payment 75%  (rec date 14-10-20)</v>
          </cell>
          <cell r="E9712">
            <v>69388</v>
          </cell>
        </row>
        <row r="9713">
          <cell r="B9713" t="str">
            <v>Ideas Atrium Mall</v>
          </cell>
          <cell r="C9713" t="str">
            <v>kaytees</v>
          </cell>
          <cell r="D9713" t="str">
            <v>paid (this chq received from total as JPMC IPC 48 adhoc payment 75%  (rec date 14-10-20)</v>
          </cell>
          <cell r="E9713">
            <v>4526</v>
          </cell>
        </row>
        <row r="9714">
          <cell r="B9714" t="str">
            <v>hashmani</v>
          </cell>
          <cell r="C9714" t="str">
            <v>kaytees</v>
          </cell>
          <cell r="D9714" t="str">
            <v>paid (this chq received from total as JPMC IPC 48 adhoc payment 75%  (rec date 14-10-20)</v>
          </cell>
          <cell r="E9714">
            <v>5831</v>
          </cell>
        </row>
        <row r="9715">
          <cell r="B9715" t="str">
            <v>Jameel Baig Residence</v>
          </cell>
          <cell r="C9715" t="str">
            <v>kaytees</v>
          </cell>
          <cell r="D9715" t="str">
            <v>paid (this chq received from total as JPMC IPC 48 adhoc payment 75%  (rec date 14-10-20)</v>
          </cell>
          <cell r="E9715">
            <v>32552</v>
          </cell>
        </row>
        <row r="9716">
          <cell r="B9716" t="str">
            <v>Zeelaf Munir Villa</v>
          </cell>
          <cell r="C9716" t="str">
            <v>kaytees</v>
          </cell>
          <cell r="D9716" t="str">
            <v>paid (this chq received from total as JPMC IPC 48 adhoc payment 75%  (rec date 14-10-20)</v>
          </cell>
          <cell r="E9716">
            <v>24515</v>
          </cell>
        </row>
        <row r="9717">
          <cell r="B9717" t="str">
            <v>Food Court JPMC</v>
          </cell>
          <cell r="C9717" t="str">
            <v>Danish International</v>
          </cell>
          <cell r="D9717" t="str">
            <v>paid (this chq received from total as JPMC IPC 48 adhoc payment 75%  (rec date 14-10-20)</v>
          </cell>
          <cell r="E9717">
            <v>150000</v>
          </cell>
        </row>
        <row r="9718">
          <cell r="B9718" t="str">
            <v>JPMC (Main Project)</v>
          </cell>
          <cell r="C9718" t="str">
            <v>Fateh Steel</v>
          </cell>
          <cell r="D9718" t="str">
            <v>This payment received from Total jpmc IPC 48 adhoc payment received on 12-10-20 then he returned as follows in commects</v>
          </cell>
          <cell r="E9718">
            <v>121580</v>
          </cell>
        </row>
        <row r="9719">
          <cell r="B9719" t="str">
            <v>Zeelaf Munir Villa</v>
          </cell>
          <cell r="C9719" t="str">
            <v>Fateh Steel</v>
          </cell>
          <cell r="D9719" t="str">
            <v>This payment received from Total jpmc IPC 48 adhoc payment received on 12-10-20 then he returned as follows in commects</v>
          </cell>
          <cell r="E9719">
            <v>22095</v>
          </cell>
        </row>
        <row r="9720">
          <cell r="B9720" t="str">
            <v>JPMC (Main Project)</v>
          </cell>
          <cell r="C9720" t="str">
            <v>Fateh Steel</v>
          </cell>
          <cell r="D9720" t="str">
            <v>(invoice 3% charges amount)</v>
          </cell>
          <cell r="E9720">
            <v>25690</v>
          </cell>
        </row>
        <row r="9721">
          <cell r="B9721" t="str">
            <v>JPMC (Main Project)</v>
          </cell>
          <cell r="C9721" t="str">
            <v>Al-Ansar engineering</v>
          </cell>
          <cell r="D9721" t="str">
            <v xml:space="preserve">Final payment made against diesel tank (PO attached in jpmc file) </v>
          </cell>
          <cell r="E9721">
            <v>250000</v>
          </cell>
        </row>
        <row r="9722">
          <cell r="B9722" t="str">
            <v>JPMC (Main Project)</v>
          </cell>
          <cell r="C9722" t="str">
            <v>azaad</v>
          </cell>
          <cell r="D9722" t="str">
            <v>This chq returned by Fateh in deal on 19-10-20 now advance become Rs 123,000
Rs 23,000 bank alfa
Rs 100,000 this chq</v>
          </cell>
          <cell r="E9722">
            <v>100000</v>
          </cell>
        </row>
        <row r="9723">
          <cell r="B9723" t="str">
            <v>JPMC (Main Project)</v>
          </cell>
          <cell r="C9723" t="str">
            <v>HMA Pump</v>
          </cell>
          <cell r="D9723" t="str">
            <v>paid thru DIB chq 02086971 against pressure tank 02 nos</v>
          </cell>
          <cell r="E9723">
            <v>380000</v>
          </cell>
        </row>
        <row r="9724">
          <cell r="B9724" t="str">
            <v>Jameel Baig Residence</v>
          </cell>
          <cell r="C9724" t="str">
            <v>shabbir brother</v>
          </cell>
          <cell r="D9724" t="str">
            <v>This chq returned by Fateh in deal on 19-10-20</v>
          </cell>
          <cell r="E9724">
            <v>100000</v>
          </cell>
        </row>
        <row r="9725">
          <cell r="B9725" t="str">
            <v>JPMC (Main Project)</v>
          </cell>
          <cell r="C9725" t="str">
            <v>tariq insulator</v>
          </cell>
          <cell r="D9725" t="str">
            <v>This chq returned by Fateh in deal on 19-10-20</v>
          </cell>
          <cell r="E9725">
            <v>100000</v>
          </cell>
        </row>
        <row r="9726">
          <cell r="B9726" t="str">
            <v>Food Court JPMC</v>
          </cell>
          <cell r="C9726" t="str">
            <v>Received</v>
          </cell>
          <cell r="D9726" t="str">
            <v>received against IPC 09 food court (details attached in comments)</v>
          </cell>
          <cell r="F9726">
            <v>400000</v>
          </cell>
        </row>
        <row r="9727">
          <cell r="B9727" t="str">
            <v>Food Court JPMC</v>
          </cell>
          <cell r="C9727" t="str">
            <v>Received</v>
          </cell>
          <cell r="D9727" t="str">
            <v>received against IPC 09 food court (used in office cash on 14-10-20)</v>
          </cell>
          <cell r="F9727">
            <v>400000</v>
          </cell>
        </row>
        <row r="9728">
          <cell r="B9728" t="str">
            <v>Food Court JPMC</v>
          </cell>
          <cell r="C9728" t="str">
            <v>Received</v>
          </cell>
          <cell r="D9728" t="str">
            <v>received against IPC 09 food court (Given to Tube Traders)</v>
          </cell>
          <cell r="F9728">
            <v>100000</v>
          </cell>
        </row>
        <row r="9729">
          <cell r="B9729" t="str">
            <v>JPMC (Main Project)</v>
          </cell>
          <cell r="C9729" t="str">
            <v>Received</v>
          </cell>
          <cell r="D9729" t="str">
            <v>received adhoc payment 75% against IPC 48 (Given to Fateh Steel)</v>
          </cell>
          <cell r="F9729">
            <v>1000058</v>
          </cell>
        </row>
        <row r="9730">
          <cell r="B9730" t="str">
            <v>JPMC (Main Project)</v>
          </cell>
          <cell r="C9730" t="str">
            <v>Received</v>
          </cell>
          <cell r="D9730" t="str">
            <v>received adhoc payment 75% against IPC 48 (Given to Fateh Steel)</v>
          </cell>
          <cell r="F9730">
            <v>1000036</v>
          </cell>
        </row>
        <row r="9731">
          <cell r="B9731" t="str">
            <v>JPMC (Main Project)</v>
          </cell>
          <cell r="C9731" t="str">
            <v>Received</v>
          </cell>
          <cell r="D9731" t="str">
            <v>received adhoc payment 75% against IPC 48 (Given to Iqbal sons)</v>
          </cell>
          <cell r="F9731">
            <v>300000</v>
          </cell>
        </row>
        <row r="9732">
          <cell r="B9732" t="str">
            <v>JPMC (Main Project)</v>
          </cell>
          <cell r="C9732" t="str">
            <v>Received</v>
          </cell>
          <cell r="D9732" t="str">
            <v>received adhoc payment 75% against IPC 48 (Given to Danish intl)</v>
          </cell>
          <cell r="F9732">
            <v>150000</v>
          </cell>
        </row>
        <row r="9733">
          <cell r="B9733" t="str">
            <v>JPMC (Main Project)</v>
          </cell>
          <cell r="C9733" t="str">
            <v>Received</v>
          </cell>
          <cell r="D9733" t="str">
            <v>received adhoc payment 75% against IPC 48 (Given to Katys)</v>
          </cell>
          <cell r="F9733">
            <v>150000</v>
          </cell>
        </row>
        <row r="9734">
          <cell r="B9734" t="str">
            <v>Kumail Bhai</v>
          </cell>
          <cell r="C9734" t="str">
            <v>Received</v>
          </cell>
          <cell r="D9734" t="str">
            <v>received cash payment as advance for maintenace (nadeem bhai bring this cash and used this cash on 26-10-20)</v>
          </cell>
          <cell r="F9734">
            <v>350000</v>
          </cell>
        </row>
        <row r="9735">
          <cell r="B9735" t="str">
            <v>O/M The Place</v>
          </cell>
          <cell r="C9735" t="str">
            <v>Received</v>
          </cell>
          <cell r="D9735" t="str">
            <v>Sept 20 receiving</v>
          </cell>
          <cell r="F9735">
            <v>155164</v>
          </cell>
        </row>
        <row r="9736">
          <cell r="B9736" t="str">
            <v>Office</v>
          </cell>
          <cell r="C9736" t="str">
            <v>tender</v>
          </cell>
          <cell r="D9736" t="str">
            <v>the forum tenderpurchaed from YH</v>
          </cell>
          <cell r="E9736">
            <v>20000</v>
          </cell>
        </row>
        <row r="9737">
          <cell r="B9737" t="str">
            <v>JPMC (Main Project)</v>
          </cell>
          <cell r="C9737" t="str">
            <v>Material</v>
          </cell>
          <cell r="D9737" t="str">
            <v>misc material by imran engr such as fittings, tapes, etc</v>
          </cell>
          <cell r="E9737">
            <v>135172</v>
          </cell>
        </row>
        <row r="9738">
          <cell r="B9738" t="str">
            <v xml:space="preserve">MHR Personal </v>
          </cell>
          <cell r="C9738" t="str">
            <v>Material</v>
          </cell>
          <cell r="D9738" t="str">
            <v>misc material by imran engr fittings</v>
          </cell>
          <cell r="E9738">
            <v>6100</v>
          </cell>
        </row>
        <row r="9739">
          <cell r="B9739" t="str">
            <v>hashmani</v>
          </cell>
          <cell r="C9739" t="str">
            <v>Material</v>
          </cell>
          <cell r="D9739" t="str">
            <v>misc material by jahangeer</v>
          </cell>
          <cell r="E9739">
            <v>8500</v>
          </cell>
        </row>
        <row r="9740">
          <cell r="B9740" t="str">
            <v>Zeelaf Munir Villa</v>
          </cell>
          <cell r="C9740" t="str">
            <v>shahbaz duct</v>
          </cell>
          <cell r="D9740" t="str">
            <v>paid advance in oct salaries</v>
          </cell>
          <cell r="E9740">
            <v>20000</v>
          </cell>
        </row>
        <row r="9741">
          <cell r="B9741" t="str">
            <v>JPMC (Main Project)</v>
          </cell>
          <cell r="C9741" t="str">
            <v>misc</v>
          </cell>
          <cell r="D9741" t="str">
            <v>nadeem bhai mobile balance</v>
          </cell>
          <cell r="E9741">
            <v>1000</v>
          </cell>
        </row>
        <row r="9742">
          <cell r="B9742" t="str">
            <v>hashmani</v>
          </cell>
          <cell r="C9742" t="str">
            <v>Material</v>
          </cell>
          <cell r="D9742" t="str">
            <v>misc material by jahangeer</v>
          </cell>
          <cell r="E9742">
            <v>4000</v>
          </cell>
        </row>
        <row r="9743">
          <cell r="B9743" t="str">
            <v>Zeelaf Munir Villa</v>
          </cell>
          <cell r="C9743" t="str">
            <v>Material</v>
          </cell>
          <cell r="D9743" t="str">
            <v>misc material by jahangeer</v>
          </cell>
          <cell r="E9743">
            <v>5100</v>
          </cell>
        </row>
        <row r="9744">
          <cell r="B9744" t="str">
            <v>Jameel Baig Residence</v>
          </cell>
          <cell r="C9744" t="str">
            <v>Material</v>
          </cell>
          <cell r="D9744" t="str">
            <v>misc material by zeehsan ac</v>
          </cell>
          <cell r="E9744">
            <v>8220</v>
          </cell>
        </row>
        <row r="9745">
          <cell r="B9745" t="str">
            <v>Zeelaf Munir Villa</v>
          </cell>
          <cell r="C9745" t="str">
            <v>misc</v>
          </cell>
          <cell r="D9745" t="str">
            <v>mobile balance by jahangeer</v>
          </cell>
          <cell r="E9745">
            <v>680</v>
          </cell>
        </row>
        <row r="9746">
          <cell r="B9746" t="str">
            <v>JPMC (Main Project)</v>
          </cell>
          <cell r="C9746" t="str">
            <v>misc</v>
          </cell>
          <cell r="D9746" t="str">
            <v>misc expenses by amir order by bilal bhai</v>
          </cell>
          <cell r="E9746">
            <v>3000</v>
          </cell>
        </row>
        <row r="9747">
          <cell r="B9747" t="str">
            <v>JPMC (Main Project)</v>
          </cell>
          <cell r="C9747" t="str">
            <v>Sagheer AC</v>
          </cell>
          <cell r="D9747" t="str">
            <v>cash paid 2ND payment</v>
          </cell>
          <cell r="E9747">
            <v>10000</v>
          </cell>
        </row>
        <row r="9748">
          <cell r="B9748" t="str">
            <v>O/M The Place</v>
          </cell>
          <cell r="C9748" t="str">
            <v>SST Tax</v>
          </cell>
          <cell r="D9748" t="str">
            <v>paid</v>
          </cell>
          <cell r="E9748">
            <v>15080</v>
          </cell>
        </row>
        <row r="9749">
          <cell r="B9749" t="str">
            <v xml:space="preserve">O/M Nue Multiplex </v>
          </cell>
          <cell r="C9749" t="str">
            <v>SST Tax</v>
          </cell>
          <cell r="D9749" t="str">
            <v>paid</v>
          </cell>
          <cell r="E9749">
            <v>5200</v>
          </cell>
        </row>
        <row r="9750">
          <cell r="B9750" t="str">
            <v>Nasir Colony</v>
          </cell>
          <cell r="C9750" t="str">
            <v>Utilities bills</v>
          </cell>
          <cell r="D9750" t="str">
            <v>k elec bill paid</v>
          </cell>
          <cell r="E9750">
            <v>526</v>
          </cell>
        </row>
        <row r="9751">
          <cell r="B9751" t="str">
            <v>Office</v>
          </cell>
          <cell r="C9751" t="str">
            <v>storm fiber</v>
          </cell>
          <cell r="E9751">
            <v>4370</v>
          </cell>
        </row>
        <row r="9752">
          <cell r="B9752" t="str">
            <v>O/M EFU</v>
          </cell>
          <cell r="C9752" t="str">
            <v>misc</v>
          </cell>
          <cell r="D9752" t="str">
            <v>paid to ali for tools and photocopies</v>
          </cell>
          <cell r="E9752">
            <v>2000</v>
          </cell>
        </row>
        <row r="9753">
          <cell r="B9753" t="str">
            <v>Zeelaf Munir Villa</v>
          </cell>
          <cell r="C9753" t="str">
            <v>shahbaz duct</v>
          </cell>
          <cell r="D9753" t="str">
            <v>paid advanc in oct salaries</v>
          </cell>
          <cell r="E9753">
            <v>3000</v>
          </cell>
        </row>
        <row r="9754">
          <cell r="B9754" t="str">
            <v>JPMC (Main Project)</v>
          </cell>
          <cell r="C9754" t="str">
            <v>Ahsan Balancing</v>
          </cell>
          <cell r="D9754" t="str">
            <v>paid thru MCB chq # 1765307181</v>
          </cell>
          <cell r="E9754">
            <v>50000</v>
          </cell>
        </row>
        <row r="9755">
          <cell r="B9755" t="str">
            <v xml:space="preserve">MHR Personal </v>
          </cell>
          <cell r="C9755" t="str">
            <v>sir rehman</v>
          </cell>
          <cell r="D9755" t="str">
            <v>misc invoices</v>
          </cell>
          <cell r="E9755">
            <v>34279</v>
          </cell>
        </row>
        <row r="9756">
          <cell r="B9756" t="str">
            <v>Office</v>
          </cell>
          <cell r="C9756" t="str">
            <v>misc</v>
          </cell>
          <cell r="D9756" t="str">
            <v>water tanker</v>
          </cell>
          <cell r="E9756">
            <v>3000</v>
          </cell>
        </row>
        <row r="9757">
          <cell r="B9757" t="str">
            <v xml:space="preserve">MHR Personal </v>
          </cell>
          <cell r="C9757" t="str">
            <v>sir rehman</v>
          </cell>
          <cell r="D9757" t="str">
            <v>misc invoices</v>
          </cell>
          <cell r="E9757">
            <v>25664</v>
          </cell>
        </row>
        <row r="9758">
          <cell r="B9758" t="str">
            <v>Falcon Mall</v>
          </cell>
          <cell r="C9758" t="str">
            <v>mineral water</v>
          </cell>
          <cell r="E9758">
            <v>1120</v>
          </cell>
        </row>
        <row r="9759">
          <cell r="B9759" t="str">
            <v>Zeelaf Munir Villa</v>
          </cell>
          <cell r="C9759" t="str">
            <v>misc</v>
          </cell>
          <cell r="D9759" t="str">
            <v>HT bil lateef duct</v>
          </cell>
          <cell r="E9759">
            <v>1200</v>
          </cell>
        </row>
        <row r="9760">
          <cell r="B9760" t="str">
            <v>JPMC (Main Project)</v>
          </cell>
          <cell r="C9760" t="str">
            <v>misc</v>
          </cell>
          <cell r="D9760" t="str">
            <v>Invoices charges for chq given to FATEH steel (rec date 24-10-20 chq rec from total against IPC 48 adhoc payment)</v>
          </cell>
          <cell r="E9760">
            <v>30000</v>
          </cell>
        </row>
        <row r="9761">
          <cell r="B9761" t="str">
            <v>Office</v>
          </cell>
          <cell r="C9761" t="str">
            <v>Utilities bills</v>
          </cell>
          <cell r="D9761" t="str">
            <v>ptcl bills paid</v>
          </cell>
          <cell r="E9761">
            <v>2950</v>
          </cell>
        </row>
        <row r="9762">
          <cell r="B9762" t="str">
            <v xml:space="preserve">MHR Personal </v>
          </cell>
          <cell r="C9762" t="str">
            <v>Utilities bills</v>
          </cell>
          <cell r="D9762" t="str">
            <v>ptcl bills paid</v>
          </cell>
          <cell r="E9762">
            <v>7470</v>
          </cell>
        </row>
        <row r="9763">
          <cell r="B9763" t="str">
            <v>JPMC (Main Project)</v>
          </cell>
          <cell r="C9763" t="str">
            <v>Material</v>
          </cell>
          <cell r="D9763" t="str">
            <v>misc material by mukhtiar</v>
          </cell>
          <cell r="E9763">
            <v>1450</v>
          </cell>
        </row>
        <row r="9764">
          <cell r="B9764" t="str">
            <v>Naveed malik</v>
          </cell>
          <cell r="C9764" t="str">
            <v>Material</v>
          </cell>
          <cell r="D9764" t="str">
            <v>misctie fuse and other items</v>
          </cell>
          <cell r="E9764">
            <v>2830</v>
          </cell>
        </row>
        <row r="9765">
          <cell r="B9765" t="str">
            <v>Falcon Mall</v>
          </cell>
          <cell r="C9765" t="str">
            <v>misc</v>
          </cell>
          <cell r="D9765" t="str">
            <v xml:space="preserve">paid to imran c/o feroz </v>
          </cell>
          <cell r="E9765">
            <v>3000</v>
          </cell>
        </row>
        <row r="9766">
          <cell r="B9766" t="str">
            <v xml:space="preserve">MHR Personal </v>
          </cell>
          <cell r="C9766" t="str">
            <v>rehana aunty</v>
          </cell>
          <cell r="D9766" t="str">
            <v>mobile balance</v>
          </cell>
          <cell r="E9766">
            <v>1500</v>
          </cell>
        </row>
        <row r="9767">
          <cell r="B9767" t="str">
            <v>O/M EFU</v>
          </cell>
          <cell r="C9767" t="str">
            <v>misc</v>
          </cell>
          <cell r="D9767" t="str">
            <v>paid for feroz sahab for misc work</v>
          </cell>
          <cell r="E9767">
            <v>4500</v>
          </cell>
        </row>
        <row r="9768">
          <cell r="B9768" t="str">
            <v>JPMC (Main Project)</v>
          </cell>
          <cell r="C9768" t="str">
            <v>fare</v>
          </cell>
          <cell r="D9768" t="str">
            <v>suzuki kashif</v>
          </cell>
          <cell r="E9768">
            <v>3500</v>
          </cell>
        </row>
        <row r="9769">
          <cell r="B9769" t="str">
            <v>Falcon Mall</v>
          </cell>
          <cell r="C9769" t="str">
            <v>Fareed</v>
          </cell>
          <cell r="D9769" t="str">
            <v>paid to fareed ofr fire panel repaired given by nadeem bhai</v>
          </cell>
          <cell r="E9769">
            <v>15000</v>
          </cell>
        </row>
        <row r="9770">
          <cell r="B9770" t="str">
            <v>Kumail Bhai</v>
          </cell>
          <cell r="C9770" t="str">
            <v>Qadri pool</v>
          </cell>
          <cell r="D9770" t="str">
            <v>for heater service overhauling and repairing</v>
          </cell>
          <cell r="E9770">
            <v>20000</v>
          </cell>
        </row>
        <row r="9771">
          <cell r="B9771" t="str">
            <v>JPMC (Main Project)</v>
          </cell>
          <cell r="C9771" t="str">
            <v>mukhtiar</v>
          </cell>
          <cell r="D9771" t="str">
            <v>paid to mukhtiar against poct salaries final amount</v>
          </cell>
          <cell r="E9771">
            <v>45000</v>
          </cell>
        </row>
        <row r="9772">
          <cell r="B9772" t="str">
            <v>JPMC (Main Project)</v>
          </cell>
          <cell r="C9772" t="str">
            <v>Shahid Riggger</v>
          </cell>
          <cell r="D9772" t="str">
            <v>paid for shifting of materil given by nadeem bhai</v>
          </cell>
          <cell r="E9772">
            <v>7000</v>
          </cell>
        </row>
        <row r="9773">
          <cell r="B9773" t="str">
            <v>JPMC (Main Project)</v>
          </cell>
          <cell r="C9773" t="str">
            <v>Material</v>
          </cell>
          <cell r="D9773" t="str">
            <v>misc material by mukhtiar given by nadeem bhai</v>
          </cell>
          <cell r="E9773">
            <v>9815</v>
          </cell>
        </row>
        <row r="9774">
          <cell r="B9774" t="str">
            <v>Zeelaf Munir Villa</v>
          </cell>
          <cell r="C9774" t="str">
            <v>drawings</v>
          </cell>
          <cell r="E9774">
            <v>75</v>
          </cell>
        </row>
        <row r="9775">
          <cell r="B9775" t="str">
            <v xml:space="preserve">MHR Personal </v>
          </cell>
          <cell r="C9775" t="str">
            <v>Utilities bills</v>
          </cell>
          <cell r="D9775" t="str">
            <v>paid</v>
          </cell>
          <cell r="E9775">
            <v>18525</v>
          </cell>
        </row>
        <row r="9776">
          <cell r="B9776" t="str">
            <v>Office</v>
          </cell>
          <cell r="C9776" t="str">
            <v>Utilities bills</v>
          </cell>
          <cell r="D9776" t="str">
            <v>paid</v>
          </cell>
          <cell r="E9776">
            <v>7961</v>
          </cell>
        </row>
        <row r="9777">
          <cell r="B9777" t="str">
            <v>Office</v>
          </cell>
          <cell r="C9777" t="str">
            <v>imtiaz</v>
          </cell>
          <cell r="D9777" t="str">
            <v>misc kitchen expenses</v>
          </cell>
          <cell r="E9777">
            <v>4441</v>
          </cell>
        </row>
        <row r="9778">
          <cell r="B9778" t="str">
            <v>Zeelaf Munir Villa</v>
          </cell>
          <cell r="C9778" t="str">
            <v>Material</v>
          </cell>
          <cell r="D9778" t="str">
            <v xml:space="preserve">misc mateial by azeem </v>
          </cell>
          <cell r="E9778">
            <v>16075</v>
          </cell>
        </row>
        <row r="9779">
          <cell r="B9779" t="str">
            <v>JPMC (Main Project)</v>
          </cell>
          <cell r="C9779" t="str">
            <v>azaad</v>
          </cell>
          <cell r="D9779" t="str">
            <v>paid advance</v>
          </cell>
          <cell r="E9779">
            <v>2000</v>
          </cell>
        </row>
        <row r="9780">
          <cell r="B9780" t="str">
            <v>Zeelaf Munir Villa</v>
          </cell>
          <cell r="C9780" t="str">
            <v>Material</v>
          </cell>
          <cell r="D9780" t="str">
            <v>misc mateial by azeem fittings tapes and paints etc (cash given by bilal bha)</v>
          </cell>
          <cell r="E9780">
            <v>11900</v>
          </cell>
        </row>
        <row r="9781">
          <cell r="B9781" t="str">
            <v>Jameel Baig Residence</v>
          </cell>
          <cell r="C9781" t="str">
            <v>Material</v>
          </cell>
          <cell r="D9781" t="str">
            <v>misc mateial by azeem insulaktion from shabbir, fittings tapes etc (cash given by bilal bha)</v>
          </cell>
          <cell r="E9781">
            <v>212240</v>
          </cell>
        </row>
        <row r="9782">
          <cell r="B9782" t="str">
            <v>Zeelaf Munir Villa</v>
          </cell>
          <cell r="C9782" t="str">
            <v>Material</v>
          </cell>
          <cell r="D9782" t="str">
            <v>misc mateial by azeem , fittings angle, pana, and ms fittings etc (cash given by bilal bha)</v>
          </cell>
          <cell r="E9782">
            <v>9247</v>
          </cell>
        </row>
        <row r="9783">
          <cell r="B9783" t="str">
            <v>Jameel Baig Residence</v>
          </cell>
          <cell r="C9783" t="str">
            <v>Material</v>
          </cell>
          <cell r="D9783" t="str">
            <v>flexible cable 1.5 core by azeem (cash given by bilal bhai)</v>
          </cell>
          <cell r="E9783">
            <v>12750</v>
          </cell>
        </row>
        <row r="9784">
          <cell r="B9784" t="str">
            <v>Ideas Atrium Mall</v>
          </cell>
          <cell r="C9784" t="str">
            <v>Material</v>
          </cell>
          <cell r="D9784" t="str">
            <v>misc mateial by azeem , fittings , motorized valve, cementex and black tapes (cash given by bilal bha)</v>
          </cell>
          <cell r="E9784">
            <v>32470</v>
          </cell>
        </row>
        <row r="9785">
          <cell r="B9785" t="str">
            <v>Jameel Baig Residence</v>
          </cell>
          <cell r="C9785" t="str">
            <v>Material</v>
          </cell>
          <cell r="D9785" t="str">
            <v>misc mateial by azeem , fittings , labore and other material (cash given by bilal bha)</v>
          </cell>
          <cell r="E9785">
            <v>51150</v>
          </cell>
        </row>
        <row r="9786">
          <cell r="B9786" t="str">
            <v>Jameel Baig Residence</v>
          </cell>
          <cell r="C9786" t="str">
            <v>Material</v>
          </cell>
          <cell r="D9786" t="str">
            <v>insulation from shabbir by azeem (cash given by bilal bha)</v>
          </cell>
          <cell r="E9786">
            <v>155000</v>
          </cell>
        </row>
        <row r="9787">
          <cell r="B9787" t="str">
            <v>Jameel Baig Residence</v>
          </cell>
          <cell r="C9787" t="str">
            <v>Material</v>
          </cell>
          <cell r="D9787" t="str">
            <v>insulation from shabbir by azeem (cash given by bilal bha)</v>
          </cell>
          <cell r="E9787">
            <v>143500</v>
          </cell>
        </row>
        <row r="9788">
          <cell r="B9788" t="str">
            <v>JPMC (Main Project)</v>
          </cell>
          <cell r="C9788" t="str">
            <v>ENSOL (Engineering Solution)</v>
          </cell>
          <cell r="D9788" t="str">
            <v>purchased HDPE fittings and MS flanges</v>
          </cell>
          <cell r="E9788">
            <v>71782</v>
          </cell>
        </row>
        <row r="9789">
          <cell r="B9789" t="str">
            <v>JPMC (Main Project)</v>
          </cell>
          <cell r="C9789" t="str">
            <v>Material</v>
          </cell>
          <cell r="D9789" t="str">
            <v>misc material by imran engr</v>
          </cell>
          <cell r="E9789">
            <v>37593</v>
          </cell>
        </row>
        <row r="9790">
          <cell r="B9790" t="str">
            <v>JPMC (Main Project)</v>
          </cell>
          <cell r="C9790" t="str">
            <v>Material</v>
          </cell>
          <cell r="D9790" t="str">
            <v>misc material by imran engr</v>
          </cell>
          <cell r="E9790">
            <v>29482</v>
          </cell>
        </row>
        <row r="9791">
          <cell r="B9791" t="str">
            <v>Jameel Baig Residence</v>
          </cell>
          <cell r="C9791" t="str">
            <v>Material</v>
          </cell>
          <cell r="D9791" t="str">
            <v>pipe fittings nad copper pipe by zeeshan ac</v>
          </cell>
          <cell r="E9791">
            <v>20650</v>
          </cell>
        </row>
        <row r="9792">
          <cell r="B9792" t="str">
            <v>JPMC (Main Project)</v>
          </cell>
          <cell r="C9792" t="str">
            <v>Ehsan traders</v>
          </cell>
          <cell r="D9792" t="str">
            <v>paid against fan 04 nos</v>
          </cell>
          <cell r="E9792">
            <v>20200</v>
          </cell>
        </row>
        <row r="9793">
          <cell r="B9793" t="str">
            <v>JPMC (Main Project)</v>
          </cell>
          <cell r="C9793" t="str">
            <v xml:space="preserve">Rizwan VRF </v>
          </cell>
          <cell r="D9793" t="str">
            <v>paid (given by nadeem bhai</v>
          </cell>
          <cell r="E9793">
            <v>15000</v>
          </cell>
        </row>
        <row r="9794">
          <cell r="B9794" t="str">
            <v xml:space="preserve">MHR Personal </v>
          </cell>
          <cell r="C9794" t="str">
            <v>rehana aunty</v>
          </cell>
          <cell r="D9794" t="str">
            <v>mobile balance</v>
          </cell>
          <cell r="E9794">
            <v>600</v>
          </cell>
        </row>
        <row r="9795">
          <cell r="B9795" t="str">
            <v>Zeelaf Munir Villa</v>
          </cell>
          <cell r="C9795" t="str">
            <v>Material</v>
          </cell>
          <cell r="D9795" t="str">
            <v>clips by azeem</v>
          </cell>
          <cell r="E9795">
            <v>1300</v>
          </cell>
        </row>
        <row r="9796">
          <cell r="B9796" t="str">
            <v>Falcon Mall</v>
          </cell>
          <cell r="C9796" t="str">
            <v>Material</v>
          </cell>
          <cell r="D9796" t="str">
            <v>welding rods ms fittings by azeem</v>
          </cell>
          <cell r="E9796">
            <v>4050</v>
          </cell>
        </row>
        <row r="9797">
          <cell r="B9797" t="str">
            <v xml:space="preserve">MHR Personal </v>
          </cell>
          <cell r="C9797" t="str">
            <v>newspaper</v>
          </cell>
          <cell r="E9797">
            <v>650</v>
          </cell>
        </row>
        <row r="9798">
          <cell r="B9798" t="str">
            <v>Falcon Mall</v>
          </cell>
          <cell r="C9798" t="str">
            <v>Material</v>
          </cell>
          <cell r="D9798" t="str">
            <v>misc fittings by zeeshan ac</v>
          </cell>
          <cell r="E9798">
            <v>3920</v>
          </cell>
        </row>
        <row r="9799">
          <cell r="B9799" t="str">
            <v>Zeelaf Munir Villa</v>
          </cell>
          <cell r="C9799" t="str">
            <v>drawings</v>
          </cell>
          <cell r="E9799">
            <v>360</v>
          </cell>
        </row>
        <row r="9800">
          <cell r="B9800" t="str">
            <v>JPMC (Main Project)</v>
          </cell>
          <cell r="C9800" t="str">
            <v>Material</v>
          </cell>
          <cell r="D9800" t="str">
            <v>plastic and pettrol by mukhtiar</v>
          </cell>
          <cell r="E9800">
            <v>1000</v>
          </cell>
        </row>
        <row r="9801">
          <cell r="B9801" t="str">
            <v>JPMC (Main Project)</v>
          </cell>
          <cell r="C9801" t="str">
            <v>Material</v>
          </cell>
          <cell r="D9801" t="str">
            <v>trolly and other material purcahsing by mukhtiar</v>
          </cell>
          <cell r="E9801">
            <v>11160</v>
          </cell>
        </row>
        <row r="9802">
          <cell r="B9802" t="str">
            <v>JPMC (Main Project)</v>
          </cell>
          <cell r="C9802" t="str">
            <v>fuel</v>
          </cell>
          <cell r="D9802" t="str">
            <v>by mukhtiar</v>
          </cell>
          <cell r="E9802">
            <v>1120</v>
          </cell>
        </row>
        <row r="9803">
          <cell r="B9803" t="str">
            <v>JPMC (Main Project)</v>
          </cell>
          <cell r="C9803" t="str">
            <v>mukhtiar</v>
          </cell>
          <cell r="D9803" t="str">
            <v>paid advance in nov salaries</v>
          </cell>
          <cell r="E9803">
            <v>10000</v>
          </cell>
        </row>
        <row r="9804">
          <cell r="B9804" t="str">
            <v xml:space="preserve">MHR Personal </v>
          </cell>
          <cell r="C9804" t="str">
            <v>rehana aunty</v>
          </cell>
          <cell r="D9804" t="str">
            <v>fuel cby ahmed</v>
          </cell>
          <cell r="E9804">
            <v>1000</v>
          </cell>
        </row>
        <row r="9805">
          <cell r="B9805" t="str">
            <v>JPMC (Main Project)</v>
          </cell>
          <cell r="C9805" t="str">
            <v>Shahid Riggger</v>
          </cell>
          <cell r="D9805" t="str">
            <v xml:space="preserve">paid for shifting of material </v>
          </cell>
          <cell r="E9805">
            <v>8000</v>
          </cell>
        </row>
        <row r="9806">
          <cell r="B9806" t="str">
            <v>Office</v>
          </cell>
          <cell r="C9806" t="str">
            <v>rehan aslam</v>
          </cell>
          <cell r="D9806" t="str">
            <v>misc office material and kitchen expenses</v>
          </cell>
          <cell r="E9806">
            <v>13200</v>
          </cell>
        </row>
        <row r="9807">
          <cell r="B9807" t="str">
            <v>JPMC (Main Project)</v>
          </cell>
          <cell r="C9807" t="str">
            <v xml:space="preserve">salary </v>
          </cell>
          <cell r="D9807" t="str">
            <v>nadeem bhai</v>
          </cell>
          <cell r="E9807">
            <v>25000</v>
          </cell>
        </row>
        <row r="9808">
          <cell r="B9808" t="str">
            <v>Zeelaf Munir Villa</v>
          </cell>
          <cell r="C9808" t="str">
            <v xml:space="preserve">salary </v>
          </cell>
          <cell r="D9808" t="str">
            <v>Bilal bhai</v>
          </cell>
          <cell r="E9808">
            <v>25000</v>
          </cell>
        </row>
        <row r="9809">
          <cell r="B9809" t="str">
            <v>Falcon Mall</v>
          </cell>
          <cell r="C9809" t="str">
            <v xml:space="preserve">salary </v>
          </cell>
          <cell r="D9809" t="str">
            <v>Bilal bhai</v>
          </cell>
          <cell r="E9809">
            <v>25000</v>
          </cell>
        </row>
        <row r="9810">
          <cell r="B9810" t="str">
            <v xml:space="preserve">MHR Personal </v>
          </cell>
          <cell r="C9810" t="str">
            <v xml:space="preserve">salary </v>
          </cell>
          <cell r="D9810" t="str">
            <v xml:space="preserve">mhr </v>
          </cell>
          <cell r="E9810">
            <v>60000</v>
          </cell>
        </row>
        <row r="9811">
          <cell r="B9811" t="str">
            <v>Office</v>
          </cell>
          <cell r="C9811" t="str">
            <v xml:space="preserve">salary </v>
          </cell>
          <cell r="D9811" t="str">
            <v>office</v>
          </cell>
          <cell r="E9811">
            <v>84433.333333333328</v>
          </cell>
        </row>
        <row r="9812">
          <cell r="B9812" t="str">
            <v xml:space="preserve">O/M Nue Multiplex </v>
          </cell>
          <cell r="C9812" t="str">
            <v xml:space="preserve">salary </v>
          </cell>
          <cell r="D9812" t="str">
            <v>rmr staff</v>
          </cell>
          <cell r="E9812">
            <v>38875</v>
          </cell>
        </row>
        <row r="9813">
          <cell r="B9813" t="str">
            <v>O/M The Place</v>
          </cell>
          <cell r="C9813" t="str">
            <v xml:space="preserve">salary </v>
          </cell>
          <cell r="D9813" t="str">
            <v>the place</v>
          </cell>
          <cell r="E9813">
            <v>45125</v>
          </cell>
        </row>
        <row r="9814">
          <cell r="B9814" t="str">
            <v>JPMC (Main Project)</v>
          </cell>
          <cell r="C9814" t="str">
            <v xml:space="preserve">salary </v>
          </cell>
          <cell r="E9814">
            <v>277896.45833333337</v>
          </cell>
        </row>
        <row r="9815">
          <cell r="B9815" t="str">
            <v>O/M EFU</v>
          </cell>
          <cell r="C9815" t="str">
            <v xml:space="preserve">salary </v>
          </cell>
          <cell r="E9815">
            <v>105759.16666666667</v>
          </cell>
        </row>
        <row r="9816">
          <cell r="B9816" t="str">
            <v>FTC Floors</v>
          </cell>
          <cell r="C9816" t="str">
            <v xml:space="preserve">salary </v>
          </cell>
          <cell r="E9816">
            <v>84658.333333333328</v>
          </cell>
        </row>
        <row r="9817">
          <cell r="B9817" t="str">
            <v>Falcon Mall</v>
          </cell>
          <cell r="C9817" t="str">
            <v xml:space="preserve">salary </v>
          </cell>
          <cell r="D9817" t="str">
            <v>azeem and imran feroz</v>
          </cell>
          <cell r="E9817">
            <v>44958.333333333336</v>
          </cell>
        </row>
        <row r="9818">
          <cell r="B9818" t="str">
            <v>Zeelaf Munir Villa</v>
          </cell>
          <cell r="C9818" t="str">
            <v xml:space="preserve">salary </v>
          </cell>
          <cell r="E9818">
            <v>162243.33333333334</v>
          </cell>
        </row>
        <row r="9819">
          <cell r="B9819" t="str">
            <v>Jameel Baig Residence</v>
          </cell>
          <cell r="C9819" t="str">
            <v xml:space="preserve">salary </v>
          </cell>
          <cell r="D9819" t="str">
            <v>zeeshan and mujeeb salary</v>
          </cell>
          <cell r="E9819">
            <v>46192</v>
          </cell>
        </row>
        <row r="9820">
          <cell r="B9820" t="str">
            <v>JPMC (Main Project)</v>
          </cell>
          <cell r="C9820" t="str">
            <v>Zafar Grills</v>
          </cell>
          <cell r="D9820" t="str">
            <v>This chq returned from Fateh in 19-10-20 deal Rs 100,000</v>
          </cell>
          <cell r="E9820">
            <v>33000</v>
          </cell>
        </row>
        <row r="9821">
          <cell r="B9821" t="str">
            <v>JPMC (Main Project)</v>
          </cell>
          <cell r="C9821" t="str">
            <v>Zafar Grills</v>
          </cell>
          <cell r="D9821" t="str">
            <v>This chq returned from Fateh in 19-10-20 deal Rs 100,000</v>
          </cell>
          <cell r="E9821">
            <v>3000</v>
          </cell>
        </row>
        <row r="9822">
          <cell r="B9822" t="str">
            <v>Zeelaf Munir Villa</v>
          </cell>
          <cell r="C9822" t="str">
            <v>Zafar Grills</v>
          </cell>
          <cell r="D9822" t="str">
            <v>This chq returned from Fateh in 19-10-20 deal Rs 100,000</v>
          </cell>
          <cell r="E9822">
            <v>6000</v>
          </cell>
        </row>
        <row r="9823">
          <cell r="B9823" t="str">
            <v>JPMC (Main Project)</v>
          </cell>
          <cell r="C9823" t="str">
            <v>tariq insulator</v>
          </cell>
          <cell r="D9823" t="str">
            <v>cash paid</v>
          </cell>
          <cell r="E9823">
            <v>50000</v>
          </cell>
        </row>
        <row r="9824">
          <cell r="B9824" t="str">
            <v>JPMC (Main Project)</v>
          </cell>
          <cell r="C9824" t="str">
            <v>Tahiri Sanitary</v>
          </cell>
          <cell r="D9824" t="str">
            <v>This chq returned from Fateh in 19-10-20 deal Rs 130,635</v>
          </cell>
          <cell r="E9824">
            <v>130635</v>
          </cell>
        </row>
        <row r="9825">
          <cell r="B9825" t="str">
            <v>JPMC (Main Project)</v>
          </cell>
          <cell r="C9825" t="str">
            <v>saeed sons</v>
          </cell>
          <cell r="D9825" t="str">
            <v>Paid thri DIB chq 02086983</v>
          </cell>
          <cell r="E9825">
            <v>252500</v>
          </cell>
        </row>
        <row r="9826">
          <cell r="B9826" t="str">
            <v>JPMC (Main Project)</v>
          </cell>
          <cell r="C9826" t="str">
            <v>shabbir brother</v>
          </cell>
          <cell r="D9826" t="str">
            <v>This chq returned from Fateh ((rec date 14-10-20 chq rec from total against IPC 48 adhoc payment)</v>
          </cell>
          <cell r="E9826">
            <v>100000</v>
          </cell>
        </row>
        <row r="9827">
          <cell r="B9827" t="str">
            <v>JPMC (Main Project)</v>
          </cell>
          <cell r="C9827" t="str">
            <v>Tahiri Sanitary</v>
          </cell>
          <cell r="D9827" t="str">
            <v>Paid thri DIB chq 02086984 chq amount rs 300,000</v>
          </cell>
          <cell r="E9827">
            <v>100000</v>
          </cell>
        </row>
        <row r="9828">
          <cell r="B9828" t="str">
            <v>Zeelaf Munir Villa</v>
          </cell>
          <cell r="C9828" t="str">
            <v>Tahiri Sanitary</v>
          </cell>
          <cell r="D9828" t="str">
            <v>Paid thri DIB chq 02086984 chq amount rs 300,000</v>
          </cell>
          <cell r="E9828">
            <v>100000</v>
          </cell>
        </row>
        <row r="9829">
          <cell r="B9829" t="str">
            <v>Mosque JPMC</v>
          </cell>
          <cell r="C9829" t="str">
            <v>Tahiri Sanitary</v>
          </cell>
          <cell r="D9829" t="str">
            <v>Paid thri DIB chq 02086984 chq amount rs 300,000</v>
          </cell>
          <cell r="E9829">
            <v>100000</v>
          </cell>
        </row>
        <row r="9830">
          <cell r="B9830" t="str">
            <v>Jameel Baig Residence</v>
          </cell>
          <cell r="C9830" t="str">
            <v>tube traders</v>
          </cell>
          <cell r="D9830" t="str">
            <v>This chq returned from Fateh (rec date 14-10-20 chq rec from total against IPC 48 adhoc payment) chq amount 70,000</v>
          </cell>
          <cell r="E9830">
            <v>65657</v>
          </cell>
        </row>
        <row r="9831">
          <cell r="B9831" t="str">
            <v>JPMC (Main Project)</v>
          </cell>
          <cell r="C9831" t="str">
            <v>tube traders</v>
          </cell>
          <cell r="D9831" t="str">
            <v>This chq returned from Fateh (rec date 14-10-20 chq rec from total against IPC 48 adhoc payment) chq amount 70,000</v>
          </cell>
          <cell r="E9831">
            <v>4343</v>
          </cell>
        </row>
        <row r="9832">
          <cell r="B9832" t="str">
            <v xml:space="preserve">O/M Nue Multiplex </v>
          </cell>
          <cell r="C9832" t="str">
            <v>Received</v>
          </cell>
          <cell r="D9832" t="str">
            <v>Sept 20 receiving</v>
          </cell>
          <cell r="F9832">
            <v>50962</v>
          </cell>
        </row>
        <row r="9833">
          <cell r="B9833" t="str">
            <v>FTC Floors</v>
          </cell>
          <cell r="C9833" t="str">
            <v>Received</v>
          </cell>
          <cell r="D9833" t="str">
            <v>Sept 20 received ftc building</v>
          </cell>
          <cell r="F9833">
            <v>157140</v>
          </cell>
        </row>
        <row r="9834">
          <cell r="B9834" t="str">
            <v>Jameel Baig Residence</v>
          </cell>
          <cell r="C9834" t="str">
            <v>Received</v>
          </cell>
          <cell r="D9834" t="str">
            <v>received 1st payment (given to bilal bhai for office used)</v>
          </cell>
          <cell r="F9834">
            <v>2000000</v>
          </cell>
        </row>
        <row r="9835">
          <cell r="B9835" t="str">
            <v>O/M The Place</v>
          </cell>
          <cell r="C9835" t="str">
            <v>Received</v>
          </cell>
          <cell r="D9835" t="str">
            <v>Oct 20 receiving</v>
          </cell>
          <cell r="F9835">
            <v>155164</v>
          </cell>
        </row>
        <row r="9836">
          <cell r="B9836" t="str">
            <v>JPMC (Main Project)</v>
          </cell>
          <cell r="C9836" t="str">
            <v>Voldam NEC</v>
          </cell>
          <cell r="D9836" t="str">
            <v>paid for 8" exhaust fan</v>
          </cell>
          <cell r="E9836">
            <v>12900</v>
          </cell>
        </row>
        <row r="9837">
          <cell r="B9837" t="str">
            <v>Zeelaf Munir Villa</v>
          </cell>
          <cell r="C9837" t="str">
            <v>Material</v>
          </cell>
          <cell r="D9837" t="str">
            <v>for rebbit and 2 box of bit by jahangeer</v>
          </cell>
          <cell r="E9837">
            <v>2500</v>
          </cell>
        </row>
        <row r="9838">
          <cell r="B9838" t="str">
            <v>Falcon Mall</v>
          </cell>
          <cell r="C9838" t="str">
            <v>Vohra Cloth</v>
          </cell>
          <cell r="D9838" t="str">
            <v>paid for 2 thans</v>
          </cell>
          <cell r="E9838">
            <v>5000</v>
          </cell>
        </row>
        <row r="9839">
          <cell r="B9839" t="str">
            <v xml:space="preserve">MHR Personal </v>
          </cell>
          <cell r="C9839" t="str">
            <v>Utilities bills</v>
          </cell>
          <cell r="D9839" t="str">
            <v>ssgc bill paid</v>
          </cell>
          <cell r="E9839">
            <v>580</v>
          </cell>
        </row>
        <row r="9840">
          <cell r="B9840" t="str">
            <v>Office</v>
          </cell>
          <cell r="C9840" t="str">
            <v>Utilities bills</v>
          </cell>
          <cell r="D9840" t="str">
            <v>ssgc bill paid</v>
          </cell>
          <cell r="E9840">
            <v>380</v>
          </cell>
        </row>
        <row r="9841">
          <cell r="B9841" t="str">
            <v>Nasir Colony</v>
          </cell>
          <cell r="C9841" t="str">
            <v>Utilities bills</v>
          </cell>
          <cell r="D9841" t="str">
            <v>KE bill</v>
          </cell>
          <cell r="E9841">
            <v>527</v>
          </cell>
        </row>
        <row r="9842">
          <cell r="B9842" t="str">
            <v xml:space="preserve">O/M Nue Multiplex </v>
          </cell>
          <cell r="C9842" t="str">
            <v>Material</v>
          </cell>
          <cell r="D9842" t="str">
            <v>paid for unit gas charging r-410 by khizer</v>
          </cell>
          <cell r="E9842">
            <v>4750</v>
          </cell>
        </row>
        <row r="9843">
          <cell r="B9843" t="str">
            <v>Zeelaf Munir Villa</v>
          </cell>
          <cell r="C9843" t="str">
            <v>Ruby traders (Cladding sheet)</v>
          </cell>
          <cell r="D9843" t="str">
            <v>purcahsed 245 kg cladding sheet by bilal bhai with fare</v>
          </cell>
          <cell r="E9843">
            <v>158030</v>
          </cell>
        </row>
        <row r="9844">
          <cell r="B9844" t="str">
            <v>Zeelaf Munir Villa</v>
          </cell>
          <cell r="C9844" t="str">
            <v>fuel</v>
          </cell>
          <cell r="E9844">
            <v>100</v>
          </cell>
        </row>
        <row r="9845">
          <cell r="B9845" t="str">
            <v>Zeelaf Munir Villa</v>
          </cell>
          <cell r="C9845" t="str">
            <v>Gulfam insulator</v>
          </cell>
          <cell r="D9845" t="str">
            <v>paid advance in zeelaf roof cladding</v>
          </cell>
          <cell r="E9845">
            <v>30000</v>
          </cell>
        </row>
        <row r="9846">
          <cell r="B9846" t="str">
            <v>Office</v>
          </cell>
          <cell r="C9846" t="str">
            <v>water tanker</v>
          </cell>
          <cell r="D9846" t="str">
            <v>paid for water tanker</v>
          </cell>
          <cell r="E9846">
            <v>3000</v>
          </cell>
        </row>
        <row r="9847">
          <cell r="B9847" t="str">
            <v>O/M EFU</v>
          </cell>
          <cell r="C9847" t="str">
            <v>Material</v>
          </cell>
          <cell r="D9847" t="str">
            <v>misc material by feroz shab</v>
          </cell>
          <cell r="E9847">
            <v>1000</v>
          </cell>
        </row>
        <row r="9848">
          <cell r="B9848" t="str">
            <v>Naveed malik</v>
          </cell>
          <cell r="C9848" t="str">
            <v>Material</v>
          </cell>
          <cell r="D9848" t="str">
            <v>misc material by feroz shab</v>
          </cell>
          <cell r="E9848">
            <v>1000</v>
          </cell>
        </row>
        <row r="9849">
          <cell r="B9849" t="str">
            <v xml:space="preserve">MHR Personal </v>
          </cell>
          <cell r="C9849" t="str">
            <v>Material</v>
          </cell>
          <cell r="D9849" t="str">
            <v>misc material by feroz shab</v>
          </cell>
          <cell r="E9849">
            <v>1000</v>
          </cell>
        </row>
        <row r="9850">
          <cell r="B9850" t="str">
            <v>O/M EFU</v>
          </cell>
          <cell r="C9850" t="str">
            <v>misc</v>
          </cell>
          <cell r="D9850" t="str">
            <v>efu closing dinner bt feroz shb</v>
          </cell>
          <cell r="E9850">
            <v>800</v>
          </cell>
        </row>
        <row r="9851">
          <cell r="B9851" t="str">
            <v>Zeelaf Munir Villa</v>
          </cell>
          <cell r="C9851" t="str">
            <v>drawings</v>
          </cell>
          <cell r="E9851">
            <v>300</v>
          </cell>
        </row>
        <row r="9852">
          <cell r="B9852" t="str">
            <v>Zeelaf Munir Villa</v>
          </cell>
          <cell r="C9852" t="str">
            <v>Mungo</v>
          </cell>
          <cell r="D9852" t="str">
            <v>purchased hanging clip 1-1/4 and 1 1/2 and fisher boxes 50 pc by jahangeer</v>
          </cell>
          <cell r="E9852">
            <v>5470</v>
          </cell>
        </row>
        <row r="9853">
          <cell r="B9853" t="str">
            <v>JPMC (Main Project)</v>
          </cell>
          <cell r="C9853" t="str">
            <v>Arif Enterprises</v>
          </cell>
          <cell r="D9853" t="str">
            <v>purchased motor 16 nos payment made as follows:
Fateh chq (rec date 14-10-20)  Rs 100,000
cash paid                                     Rs   50,000</v>
          </cell>
          <cell r="E9853">
            <v>150000</v>
          </cell>
        </row>
        <row r="9854">
          <cell r="B9854" t="str">
            <v>JPMC (Main Project)</v>
          </cell>
          <cell r="C9854" t="str">
            <v>fuel</v>
          </cell>
          <cell r="D9854" t="str">
            <v>fuel claimed by bilal bhai</v>
          </cell>
          <cell r="E9854">
            <v>4200</v>
          </cell>
        </row>
        <row r="9855">
          <cell r="B9855" t="str">
            <v>JPMC (Main Project)</v>
          </cell>
          <cell r="C9855" t="str">
            <v>misc</v>
          </cell>
          <cell r="D9855" t="str">
            <v>amir engr claimed mobile balance</v>
          </cell>
          <cell r="E9855">
            <v>600</v>
          </cell>
        </row>
        <row r="9856">
          <cell r="B9856" t="str">
            <v>JS Bank Shaheen Complex</v>
          </cell>
          <cell r="C9856" t="str">
            <v>drawings</v>
          </cell>
          <cell r="E9856">
            <v>720</v>
          </cell>
        </row>
        <row r="9857">
          <cell r="B9857" t="str">
            <v>JPMC (Main Project)</v>
          </cell>
          <cell r="C9857" t="str">
            <v>Sagheer AC</v>
          </cell>
          <cell r="D9857" t="str">
            <v>paid 3rd payment</v>
          </cell>
          <cell r="E9857">
            <v>25000</v>
          </cell>
        </row>
        <row r="9858">
          <cell r="B9858" t="str">
            <v>JPMC (Main Project)</v>
          </cell>
          <cell r="C9858" t="str">
            <v>Material</v>
          </cell>
          <cell r="D9858" t="str">
            <v>flang and nut bolt by mukhtiar and fuel</v>
          </cell>
          <cell r="E9858">
            <v>5300</v>
          </cell>
        </row>
        <row r="9859">
          <cell r="B9859" t="str">
            <v>Zeelaf Munir Villa</v>
          </cell>
          <cell r="C9859" t="str">
            <v>Material</v>
          </cell>
          <cell r="D9859" t="str">
            <v>misc material be azeem</v>
          </cell>
          <cell r="E9859">
            <v>9405</v>
          </cell>
        </row>
        <row r="9860">
          <cell r="B9860" t="str">
            <v>Falcon Mall</v>
          </cell>
          <cell r="C9860" t="str">
            <v>Material</v>
          </cell>
          <cell r="D9860" t="str">
            <v>misc material be azeem</v>
          </cell>
          <cell r="E9860">
            <v>4510</v>
          </cell>
        </row>
        <row r="9861">
          <cell r="B9861" t="str">
            <v>Ideas Atrium Mall</v>
          </cell>
          <cell r="C9861" t="str">
            <v>Material</v>
          </cell>
          <cell r="D9861" t="str">
            <v>misc material be azeem</v>
          </cell>
          <cell r="E9861">
            <v>500</v>
          </cell>
        </row>
        <row r="9862">
          <cell r="B9862" t="str">
            <v xml:space="preserve">MHR Personal </v>
          </cell>
          <cell r="C9862" t="str">
            <v>sir rehman</v>
          </cell>
          <cell r="D9862" t="str">
            <v>for mobile balance</v>
          </cell>
          <cell r="E9862">
            <v>3000</v>
          </cell>
        </row>
        <row r="9863">
          <cell r="B9863" t="str">
            <v>JPMC (Main Project)</v>
          </cell>
          <cell r="C9863" t="str">
            <v>misc</v>
          </cell>
          <cell r="D9863" t="str">
            <v>nadeem bhai mobile balance</v>
          </cell>
          <cell r="E9863">
            <v>1000</v>
          </cell>
        </row>
        <row r="9864">
          <cell r="B9864" t="str">
            <v>JPMC (Main Project)</v>
          </cell>
          <cell r="C9864" t="str">
            <v>mukhtiar</v>
          </cell>
          <cell r="D9864" t="str">
            <v>paid final nov salary</v>
          </cell>
          <cell r="E9864">
            <v>47000</v>
          </cell>
        </row>
        <row r="9865">
          <cell r="B9865" t="str">
            <v>Zeelaf Munir Villa</v>
          </cell>
          <cell r="C9865" t="str">
            <v>Material</v>
          </cell>
          <cell r="D9865" t="str">
            <v>misc materila by shahid painter</v>
          </cell>
          <cell r="E9865">
            <v>2110</v>
          </cell>
        </row>
        <row r="9866">
          <cell r="B9866" t="str">
            <v>hashmani</v>
          </cell>
          <cell r="C9866" t="str">
            <v>rafay</v>
          </cell>
          <cell r="D9866" t="str">
            <v>paid for control wiring and controller</v>
          </cell>
          <cell r="E9866">
            <v>15000</v>
          </cell>
        </row>
        <row r="9867">
          <cell r="B9867" t="str">
            <v>hashmani</v>
          </cell>
          <cell r="C9867" t="str">
            <v>rafay</v>
          </cell>
          <cell r="D9867" t="str">
            <v>paid for control wiring and controller</v>
          </cell>
          <cell r="E9867">
            <v>30000</v>
          </cell>
        </row>
        <row r="9868">
          <cell r="B9868" t="str">
            <v>JPMC (Main Project)</v>
          </cell>
          <cell r="C9868" t="str">
            <v>fare</v>
          </cell>
          <cell r="D9868" t="str">
            <v>suzuki fare from jpmc to nasir</v>
          </cell>
          <cell r="E9868">
            <v>1500</v>
          </cell>
        </row>
        <row r="9869">
          <cell r="B9869" t="str">
            <v>FTC Floors</v>
          </cell>
          <cell r="C9869" t="str">
            <v>fuel</v>
          </cell>
          <cell r="D9869" t="str">
            <v>by nadeem</v>
          </cell>
          <cell r="E9869">
            <v>3000</v>
          </cell>
        </row>
        <row r="9870">
          <cell r="B9870" t="str">
            <v>Falcon Mall</v>
          </cell>
          <cell r="C9870" t="str">
            <v>fuel</v>
          </cell>
          <cell r="D9870" t="str">
            <v>by nadeem</v>
          </cell>
          <cell r="E9870">
            <v>2000</v>
          </cell>
        </row>
        <row r="9871">
          <cell r="B9871" t="str">
            <v>O/M EFU</v>
          </cell>
          <cell r="C9871" t="str">
            <v>fuel</v>
          </cell>
          <cell r="D9871" t="str">
            <v>by nadeem</v>
          </cell>
          <cell r="E9871">
            <v>2000</v>
          </cell>
        </row>
        <row r="9872">
          <cell r="B9872" t="str">
            <v>JPMC (Main Project)</v>
          </cell>
          <cell r="C9872" t="str">
            <v>Material</v>
          </cell>
          <cell r="D9872" t="str">
            <v>fuel and other item by nadeem bhai</v>
          </cell>
          <cell r="E9872">
            <v>13645</v>
          </cell>
        </row>
        <row r="9873">
          <cell r="B9873" t="str">
            <v>Office</v>
          </cell>
          <cell r="C9873" t="str">
            <v>corrier</v>
          </cell>
          <cell r="D9873" t="str">
            <v>to zohaib (bilal docs)</v>
          </cell>
          <cell r="E9873">
            <v>120</v>
          </cell>
        </row>
        <row r="9874">
          <cell r="B9874" t="str">
            <v>Office</v>
          </cell>
          <cell r="C9874" t="str">
            <v>storm fiber</v>
          </cell>
          <cell r="E9874">
            <v>3954</v>
          </cell>
        </row>
        <row r="9875">
          <cell r="B9875" t="str">
            <v>FTC Floors</v>
          </cell>
          <cell r="C9875" t="str">
            <v>misc</v>
          </cell>
          <cell r="D9875" t="str">
            <v>for tea and refreshment</v>
          </cell>
          <cell r="E9875">
            <v>2000</v>
          </cell>
        </row>
        <row r="9876">
          <cell r="B9876" t="str">
            <v>Falcon Mall</v>
          </cell>
          <cell r="C9876" t="str">
            <v>mineral water</v>
          </cell>
          <cell r="E9876">
            <v>800</v>
          </cell>
        </row>
        <row r="9877">
          <cell r="B9877" t="str">
            <v>JPMC (Main Project)</v>
          </cell>
          <cell r="C9877" t="str">
            <v>Material</v>
          </cell>
          <cell r="D9877" t="str">
            <v>misc material by imran engr (computer accessories, holt tie, fittings Gi fiitngs nut bolt mixing valve 1" abro tapes cuttings disc etc misc material by imran engr</v>
          </cell>
          <cell r="E9877">
            <v>58569</v>
          </cell>
        </row>
        <row r="9878">
          <cell r="B9878" t="str">
            <v>Zeelaf Munir Villa</v>
          </cell>
          <cell r="C9878" t="str">
            <v>rafay</v>
          </cell>
          <cell r="D9878" t="str">
            <v>misc invoices</v>
          </cell>
          <cell r="E9878">
            <v>1400</v>
          </cell>
        </row>
        <row r="9879">
          <cell r="B9879" t="str">
            <v>Office</v>
          </cell>
          <cell r="C9879" t="str">
            <v>Utilities bills</v>
          </cell>
          <cell r="D9879" t="str">
            <v>ptcl bills paid</v>
          </cell>
          <cell r="E9879">
            <v>2010</v>
          </cell>
        </row>
        <row r="9880">
          <cell r="B9880" t="str">
            <v xml:space="preserve">MHR Personal </v>
          </cell>
          <cell r="C9880" t="str">
            <v>Utilities bills</v>
          </cell>
          <cell r="D9880" t="str">
            <v>ptcl bills paid</v>
          </cell>
          <cell r="E9880">
            <v>7770</v>
          </cell>
        </row>
        <row r="9881">
          <cell r="B9881" t="str">
            <v xml:space="preserve">MHR Personal </v>
          </cell>
          <cell r="C9881" t="str">
            <v>sir rehman</v>
          </cell>
          <cell r="D9881" t="str">
            <v>air ticket paid by bilal bhai</v>
          </cell>
          <cell r="E9881">
            <v>12000</v>
          </cell>
        </row>
        <row r="9882">
          <cell r="B9882" t="str">
            <v xml:space="preserve">MHR Personal </v>
          </cell>
          <cell r="C9882" t="str">
            <v>sir rehman</v>
          </cell>
          <cell r="D9882" t="str">
            <v>mhr home groceries for the month of nov 20 and dec 20 cash paid by bilal bhai</v>
          </cell>
          <cell r="E9882">
            <v>90000</v>
          </cell>
        </row>
        <row r="9883">
          <cell r="B9883" t="str">
            <v>JPMC (Main Project)</v>
          </cell>
          <cell r="C9883" t="str">
            <v>Voldam NEC</v>
          </cell>
          <cell r="D9883" t="str">
            <v>paid against exhaust fan 8" and 10"</v>
          </cell>
          <cell r="E9883">
            <v>36450</v>
          </cell>
        </row>
        <row r="9884">
          <cell r="B9884" t="str">
            <v>FTC Floors</v>
          </cell>
          <cell r="C9884" t="str">
            <v>SST Tax</v>
          </cell>
          <cell r="D9884" t="str">
            <v>paid</v>
          </cell>
          <cell r="E9884">
            <v>12960</v>
          </cell>
        </row>
        <row r="9885">
          <cell r="B9885" t="str">
            <v xml:space="preserve">O/M Nue Multiplex </v>
          </cell>
          <cell r="C9885" t="str">
            <v>SST Tax</v>
          </cell>
          <cell r="D9885" t="str">
            <v>paid</v>
          </cell>
          <cell r="E9885">
            <v>5200</v>
          </cell>
        </row>
        <row r="9886">
          <cell r="B9886" t="str">
            <v>O/M The Place</v>
          </cell>
          <cell r="C9886" t="str">
            <v>SST Tax</v>
          </cell>
          <cell r="D9886" t="str">
            <v>paid</v>
          </cell>
          <cell r="E9886">
            <v>15080</v>
          </cell>
        </row>
        <row r="9887">
          <cell r="B9887" t="str">
            <v>JPMC (Main Project)</v>
          </cell>
          <cell r="C9887" t="str">
            <v>mukhtiar</v>
          </cell>
          <cell r="D9887" t="str">
            <v>paid advance to his salaries for dec 20</v>
          </cell>
          <cell r="E9887">
            <v>10000</v>
          </cell>
        </row>
        <row r="9888">
          <cell r="B9888" t="str">
            <v>O/M EFU</v>
          </cell>
          <cell r="C9888" t="str">
            <v>misc</v>
          </cell>
          <cell r="D9888" t="str">
            <v>paid to feroz sahab by order nadeem bhai</v>
          </cell>
          <cell r="E9888">
            <v>5000</v>
          </cell>
        </row>
        <row r="9889">
          <cell r="B9889" t="str">
            <v>JPMC (Main Project)</v>
          </cell>
          <cell r="C9889" t="str">
            <v>Rameez total</v>
          </cell>
          <cell r="D9889" t="str">
            <v xml:space="preserve">delivered e heater to rameez total </v>
          </cell>
          <cell r="E9889">
            <v>14000</v>
          </cell>
        </row>
        <row r="9890">
          <cell r="B9890" t="str">
            <v>O/M EFU</v>
          </cell>
          <cell r="C9890" t="str">
            <v>misc</v>
          </cell>
          <cell r="D9890" t="str">
            <v>paid to feroz sahab by order nadeem bhai</v>
          </cell>
          <cell r="E9890">
            <v>10000</v>
          </cell>
        </row>
        <row r="9891">
          <cell r="B9891" t="str">
            <v xml:space="preserve">MHR Personal </v>
          </cell>
          <cell r="C9891" t="str">
            <v>rehana aunty</v>
          </cell>
          <cell r="D9891" t="str">
            <v>mobile bal</v>
          </cell>
          <cell r="E9891">
            <v>600</v>
          </cell>
        </row>
        <row r="9892">
          <cell r="B9892" t="str">
            <v>Zeelaf Munir Villa</v>
          </cell>
          <cell r="C9892" t="str">
            <v>fare</v>
          </cell>
          <cell r="D9892" t="str">
            <v>rikshaw from zmv to office</v>
          </cell>
          <cell r="E9892">
            <v>200</v>
          </cell>
        </row>
        <row r="9893">
          <cell r="B9893" t="str">
            <v>JPMC (Main Project)</v>
          </cell>
          <cell r="C9893" t="str">
            <v>amir engr</v>
          </cell>
          <cell r="D9893" t="str">
            <v>mobile balance</v>
          </cell>
          <cell r="E9893">
            <v>600</v>
          </cell>
        </row>
        <row r="9894">
          <cell r="B9894" t="str">
            <v>JS Bank Shaheen Complex</v>
          </cell>
          <cell r="C9894" t="str">
            <v>bilal bhai</v>
          </cell>
          <cell r="D9894" t="str">
            <v>mobile balance</v>
          </cell>
          <cell r="E9894">
            <v>600</v>
          </cell>
        </row>
        <row r="9895">
          <cell r="B9895" t="str">
            <v>O/M EFU</v>
          </cell>
          <cell r="C9895" t="str">
            <v>misc</v>
          </cell>
          <cell r="D9895" t="str">
            <v>linch expenses</v>
          </cell>
          <cell r="E9895">
            <v>450</v>
          </cell>
        </row>
        <row r="9896">
          <cell r="B9896" t="str">
            <v xml:space="preserve">MHR Personal </v>
          </cell>
          <cell r="C9896" t="str">
            <v>rehana aunty</v>
          </cell>
          <cell r="D9896" t="str">
            <v>mobile  bal for 2 months</v>
          </cell>
          <cell r="E9896">
            <v>3000</v>
          </cell>
        </row>
        <row r="9897">
          <cell r="B9897" t="str">
            <v>Falcon Mall</v>
          </cell>
          <cell r="C9897" t="str">
            <v>Material</v>
          </cell>
          <cell r="D9897" t="str">
            <v>misc material by mukhtiar</v>
          </cell>
          <cell r="E9897">
            <v>9540</v>
          </cell>
        </row>
        <row r="9898">
          <cell r="B9898" t="str">
            <v>Zeelaf Munir Villa</v>
          </cell>
          <cell r="C9898" t="str">
            <v>Material</v>
          </cell>
          <cell r="D9898" t="str">
            <v>misc material by jahangeer</v>
          </cell>
          <cell r="E9898">
            <v>5540</v>
          </cell>
        </row>
        <row r="9899">
          <cell r="B9899" t="str">
            <v>JPMC (Main Project)</v>
          </cell>
          <cell r="C9899" t="str">
            <v>Material</v>
          </cell>
          <cell r="D9899" t="str">
            <v>misc material by imran engr</v>
          </cell>
          <cell r="E9899">
            <v>33820</v>
          </cell>
        </row>
        <row r="9900">
          <cell r="B9900" t="str">
            <v>Office</v>
          </cell>
          <cell r="C9900" t="str">
            <v>Utilities bills</v>
          </cell>
          <cell r="D9900" t="str">
            <v>k elec bills paid</v>
          </cell>
          <cell r="E9900">
            <v>4942</v>
          </cell>
        </row>
        <row r="9901">
          <cell r="B9901" t="str">
            <v xml:space="preserve">MHR Personal </v>
          </cell>
          <cell r="C9901" t="str">
            <v>Utilities bills</v>
          </cell>
          <cell r="D9901" t="str">
            <v>k elec bills paid</v>
          </cell>
          <cell r="E9901">
            <v>12013</v>
          </cell>
        </row>
        <row r="9902">
          <cell r="B9902" t="str">
            <v>JPMC (Main Project)</v>
          </cell>
          <cell r="C9902" t="str">
            <v>misc</v>
          </cell>
          <cell r="D9902" t="str">
            <v>mobile bal by  nadeem</v>
          </cell>
          <cell r="E9902">
            <v>1000</v>
          </cell>
        </row>
        <row r="9903">
          <cell r="B9903" t="str">
            <v>JS Bank Shaheen Complex</v>
          </cell>
          <cell r="C9903" t="str">
            <v>fare</v>
          </cell>
          <cell r="D9903" t="str">
            <v>by  jahageer</v>
          </cell>
          <cell r="E9903">
            <v>1500</v>
          </cell>
        </row>
        <row r="9904">
          <cell r="B9904" t="str">
            <v>Kumail Bhai</v>
          </cell>
          <cell r="C9904" t="str">
            <v>misc</v>
          </cell>
          <cell r="D9904" t="str">
            <v>riskaw fare for shifing of pump</v>
          </cell>
          <cell r="E9904">
            <v>300</v>
          </cell>
        </row>
        <row r="9905">
          <cell r="B9905" t="str">
            <v>JS Bank Shaheen Complex</v>
          </cell>
          <cell r="C9905" t="str">
            <v>misc</v>
          </cell>
          <cell r="D9905" t="str">
            <v>mob bal by jahagbeer</v>
          </cell>
          <cell r="E9905">
            <v>680</v>
          </cell>
        </row>
        <row r="9906">
          <cell r="B9906" t="str">
            <v>Feroz textile</v>
          </cell>
          <cell r="C9906" t="str">
            <v>Mungo</v>
          </cell>
          <cell r="D9906" t="str">
            <v>material from mungo</v>
          </cell>
          <cell r="E9906">
            <v>11760</v>
          </cell>
        </row>
        <row r="9907">
          <cell r="B9907" t="str">
            <v>Sindh Club Apartments</v>
          </cell>
          <cell r="C9907" t="str">
            <v>misc</v>
          </cell>
          <cell r="D9907" t="str">
            <v>fare for geyser</v>
          </cell>
          <cell r="E9907">
            <v>500</v>
          </cell>
        </row>
        <row r="9908">
          <cell r="B9908" t="str">
            <v>Feroz textile</v>
          </cell>
          <cell r="C9908" t="str">
            <v>misc</v>
          </cell>
          <cell r="D9908" t="str">
            <v>fare by khalid</v>
          </cell>
          <cell r="E9908">
            <v>500</v>
          </cell>
        </row>
        <row r="9909">
          <cell r="B9909" t="str">
            <v>Office</v>
          </cell>
          <cell r="C9909" t="str">
            <v>Utilities bills</v>
          </cell>
          <cell r="D9909" t="str">
            <v>ssgc bill paid  + farhan bhai bill</v>
          </cell>
          <cell r="E9909">
            <v>1838</v>
          </cell>
        </row>
        <row r="9910">
          <cell r="B9910" t="str">
            <v xml:space="preserve">MHR Personal </v>
          </cell>
          <cell r="C9910" t="str">
            <v>Utilities bills</v>
          </cell>
          <cell r="D9910" t="str">
            <v>ssgc bill paid</v>
          </cell>
          <cell r="E9910">
            <v>560</v>
          </cell>
        </row>
        <row r="9911">
          <cell r="B9911" t="str">
            <v>JS Bank Shaheen Complex</v>
          </cell>
          <cell r="C9911" t="str">
            <v>drawings</v>
          </cell>
          <cell r="E9911">
            <v>250</v>
          </cell>
        </row>
        <row r="9912">
          <cell r="B9912" t="str">
            <v>Office</v>
          </cell>
          <cell r="C9912" t="str">
            <v>water tanker</v>
          </cell>
          <cell r="E9912">
            <v>3000</v>
          </cell>
        </row>
        <row r="9913">
          <cell r="B9913" t="str">
            <v>Kumail Bhai</v>
          </cell>
          <cell r="C9913" t="str">
            <v>misc</v>
          </cell>
          <cell r="D9913" t="str">
            <v>for reparing of pump by feroz sahab</v>
          </cell>
          <cell r="E9913">
            <v>750</v>
          </cell>
        </row>
        <row r="9914">
          <cell r="B9914" t="str">
            <v>JS Bank Shaheen Complex</v>
          </cell>
          <cell r="C9914" t="str">
            <v>Material</v>
          </cell>
          <cell r="D9914" t="str">
            <v>duct sealent</v>
          </cell>
          <cell r="E9914">
            <v>3500</v>
          </cell>
        </row>
        <row r="9915">
          <cell r="B9915" t="str">
            <v>JS Bank Shaheen Complex</v>
          </cell>
          <cell r="C9915" t="str">
            <v>Material</v>
          </cell>
          <cell r="D9915" t="str">
            <v>material purahcsed by faheem elec</v>
          </cell>
          <cell r="E9915">
            <v>18600</v>
          </cell>
        </row>
        <row r="9916">
          <cell r="B9916" t="str">
            <v>JPMC (Main Project)</v>
          </cell>
          <cell r="C9916" t="str">
            <v>misc</v>
          </cell>
          <cell r="D9916" t="str">
            <v>Bilal bhai 2 months mobile balabce</v>
          </cell>
          <cell r="E9916">
            <v>5788</v>
          </cell>
        </row>
        <row r="9917">
          <cell r="B9917" t="str">
            <v xml:space="preserve">MHR Personal </v>
          </cell>
          <cell r="C9917" t="str">
            <v>newspaper</v>
          </cell>
          <cell r="E9917">
            <v>650</v>
          </cell>
        </row>
        <row r="9918">
          <cell r="B9918" t="str">
            <v>Falcon Mall</v>
          </cell>
          <cell r="C9918" t="str">
            <v>Material</v>
          </cell>
          <cell r="D9918" t="str">
            <v>misc marterial bty imran feroz</v>
          </cell>
          <cell r="E9918">
            <v>8000</v>
          </cell>
        </row>
        <row r="9919">
          <cell r="B9919" t="str">
            <v>Office</v>
          </cell>
          <cell r="C9919" t="str">
            <v>office</v>
          </cell>
          <cell r="D9919" t="str">
            <v>misc office expenses and kitchen expense</v>
          </cell>
          <cell r="E9919">
            <v>13715</v>
          </cell>
        </row>
        <row r="9920">
          <cell r="B9920" t="str">
            <v>JS Bank Shaheen Complex</v>
          </cell>
          <cell r="C9920" t="str">
            <v xml:space="preserve">salary </v>
          </cell>
          <cell r="D9920" t="str">
            <v>bilal bhai</v>
          </cell>
          <cell r="E9920">
            <v>25000</v>
          </cell>
        </row>
        <row r="9921">
          <cell r="B9921" t="str">
            <v>JPMC (Main Project)</v>
          </cell>
          <cell r="C9921" t="str">
            <v xml:space="preserve">salary </v>
          </cell>
          <cell r="D9921" t="str">
            <v>bilal bhai</v>
          </cell>
          <cell r="E9921">
            <v>25000</v>
          </cell>
        </row>
        <row r="9922">
          <cell r="B9922" t="str">
            <v>Falcon Mall</v>
          </cell>
          <cell r="C9922" t="str">
            <v xml:space="preserve">salary </v>
          </cell>
          <cell r="D9922" t="str">
            <v>nadeem bhai</v>
          </cell>
          <cell r="E9922">
            <v>25000</v>
          </cell>
        </row>
        <row r="9923">
          <cell r="B9923" t="str">
            <v>Zeelaf Munir Villa</v>
          </cell>
          <cell r="C9923" t="str">
            <v xml:space="preserve">salary </v>
          </cell>
          <cell r="D9923" t="str">
            <v>nadeem bhai</v>
          </cell>
          <cell r="E9923">
            <v>25000</v>
          </cell>
        </row>
        <row r="9924">
          <cell r="B9924" t="str">
            <v xml:space="preserve">MHR Personal </v>
          </cell>
          <cell r="C9924" t="str">
            <v xml:space="preserve">salary </v>
          </cell>
          <cell r="D9924" t="str">
            <v>mhr home salaries</v>
          </cell>
          <cell r="E9924">
            <v>60000</v>
          </cell>
        </row>
        <row r="9925">
          <cell r="B9925" t="str">
            <v>Office</v>
          </cell>
          <cell r="C9925" t="str">
            <v xml:space="preserve">salary </v>
          </cell>
          <cell r="D9925" t="str">
            <v>off</v>
          </cell>
          <cell r="E9925">
            <v>66000</v>
          </cell>
        </row>
        <row r="9926">
          <cell r="B9926" t="str">
            <v xml:space="preserve">O/M Nue Multiplex </v>
          </cell>
          <cell r="C9926" t="str">
            <v xml:space="preserve">salary </v>
          </cell>
          <cell r="E9926">
            <v>31500</v>
          </cell>
        </row>
        <row r="9927">
          <cell r="B9927" t="str">
            <v>O/M The Place</v>
          </cell>
          <cell r="C9927" t="str">
            <v xml:space="preserve">salary </v>
          </cell>
          <cell r="E9927">
            <v>52703.629032258061</v>
          </cell>
        </row>
        <row r="9928">
          <cell r="B9928" t="str">
            <v>JPMC (Main Project)</v>
          </cell>
          <cell r="C9928" t="str">
            <v xml:space="preserve">salary </v>
          </cell>
          <cell r="E9928">
            <v>177206.58870967739</v>
          </cell>
        </row>
        <row r="9929">
          <cell r="B9929" t="str">
            <v>O/M EFU</v>
          </cell>
          <cell r="C9929" t="str">
            <v xml:space="preserve">salary </v>
          </cell>
          <cell r="E9929">
            <v>119633.06451612904</v>
          </cell>
        </row>
        <row r="9930">
          <cell r="B9930" t="str">
            <v>FTC Floors</v>
          </cell>
          <cell r="C9930" t="str">
            <v xml:space="preserve">salary </v>
          </cell>
          <cell r="E9930">
            <v>98245.967741935485</v>
          </cell>
        </row>
        <row r="9931">
          <cell r="B9931" t="str">
            <v>Falcon Mall</v>
          </cell>
          <cell r="C9931" t="str">
            <v xml:space="preserve">salary </v>
          </cell>
          <cell r="E9931">
            <v>48483.870967741939</v>
          </cell>
        </row>
        <row r="9932">
          <cell r="B9932" t="str">
            <v>JS Bank Shaheen Complex</v>
          </cell>
          <cell r="C9932" t="str">
            <v xml:space="preserve">salary </v>
          </cell>
          <cell r="E9932">
            <v>98903.225806451606</v>
          </cell>
        </row>
        <row r="9933">
          <cell r="B9933" t="str">
            <v>Jameel Baig Residence</v>
          </cell>
          <cell r="C9933" t="str">
            <v xml:space="preserve">salary </v>
          </cell>
          <cell r="E9933">
            <v>39516.129032258061</v>
          </cell>
        </row>
        <row r="9934">
          <cell r="B9934" t="str">
            <v>JPMC (Main Project)</v>
          </cell>
          <cell r="C9934" t="str">
            <v>tariq insulator</v>
          </cell>
          <cell r="D9934" t="str">
            <v>paid (fateh chq paid to tariq insulator)</v>
          </cell>
          <cell r="E9934">
            <v>100000</v>
          </cell>
        </row>
        <row r="9935">
          <cell r="B9935" t="str">
            <v>Falcon Mall</v>
          </cell>
          <cell r="C9935" t="str">
            <v>Fakhri Brother</v>
          </cell>
          <cell r="D9935" t="str">
            <v>paid (this chq received from Total as Ideas atrium mall final payment)</v>
          </cell>
          <cell r="E9935">
            <v>250000</v>
          </cell>
        </row>
        <row r="9936">
          <cell r="B9936" t="str">
            <v>JPMC (Main Project)</v>
          </cell>
          <cell r="C9936" t="str">
            <v>Iqbal sons</v>
          </cell>
          <cell r="D9936" t="str">
            <v>paid (this chq received from Total as Ideas atrium mall final payment)</v>
          </cell>
          <cell r="E9936">
            <v>178692</v>
          </cell>
        </row>
        <row r="9937">
          <cell r="B9937" t="str">
            <v>Zeelaf Munir Villa</v>
          </cell>
          <cell r="C9937" t="str">
            <v>kaytees</v>
          </cell>
          <cell r="D9937" t="str">
            <v>paid (this chq returned from Fateh steel on 19-10-20)</v>
          </cell>
          <cell r="E9937">
            <v>100000</v>
          </cell>
        </row>
        <row r="9938">
          <cell r="B9938" t="str">
            <v>Zeelaf Munir Villa</v>
          </cell>
          <cell r="C9938" t="str">
            <v>Gulfam insulator</v>
          </cell>
          <cell r="D9938" t="str">
            <v>MCB chq 1765307186 now uptdaye is 90,000</v>
          </cell>
          <cell r="E9938">
            <v>60000</v>
          </cell>
        </row>
        <row r="9939">
          <cell r="B9939" t="str">
            <v>JPMC (Main Project)</v>
          </cell>
          <cell r="C9939" t="str">
            <v>tariq insulator</v>
          </cell>
          <cell r="D9939" t="str">
            <v xml:space="preserve">MCB chq 1765307188 </v>
          </cell>
          <cell r="E9939">
            <v>100000</v>
          </cell>
        </row>
        <row r="9940">
          <cell r="B9940" t="str">
            <v>BAF 6th Floor</v>
          </cell>
          <cell r="C9940" t="str">
            <v>tariq insulator</v>
          </cell>
          <cell r="D9940" t="str">
            <v xml:space="preserve">MCB chq 1765307189 </v>
          </cell>
          <cell r="E9940">
            <v>36000</v>
          </cell>
        </row>
        <row r="9941">
          <cell r="B9941" t="str">
            <v>JPMC (Main Project)</v>
          </cell>
          <cell r="C9941" t="str">
            <v>tariq insulator</v>
          </cell>
          <cell r="D9941" t="str">
            <v xml:space="preserve">MCB chq 1765307189 </v>
          </cell>
          <cell r="E9941">
            <v>29000</v>
          </cell>
        </row>
        <row r="9942">
          <cell r="B9942" t="str">
            <v>JPMC (Main Project)</v>
          </cell>
          <cell r="C9942" t="str">
            <v>DURR Ceramics</v>
          </cell>
          <cell r="D9942" t="str">
            <v>DIB chq 02086986</v>
          </cell>
          <cell r="E9942">
            <v>90000</v>
          </cell>
        </row>
        <row r="9943">
          <cell r="B9943" t="str">
            <v>BAF 6th Floor</v>
          </cell>
          <cell r="C9943" t="str">
            <v>Ali raza engineering</v>
          </cell>
          <cell r="D9943" t="str">
            <v>DIB chq 02086988</v>
          </cell>
          <cell r="E9943">
            <v>75000</v>
          </cell>
        </row>
        <row r="9944">
          <cell r="B9944" t="str">
            <v>JPMC (Main Project)</v>
          </cell>
          <cell r="C9944" t="str">
            <v>shabbir brother</v>
          </cell>
          <cell r="D9944" t="str">
            <v>received Food court IPC 10 adhoc 70% (this chq sent to shabbir bros then he returned this payment after selltlemnt his acount)</v>
          </cell>
          <cell r="E9944">
            <v>167140</v>
          </cell>
        </row>
        <row r="9945">
          <cell r="B9945" t="str">
            <v>Zeelaf Munir Villa</v>
          </cell>
          <cell r="C9945" t="str">
            <v>shahbaz duct</v>
          </cell>
          <cell r="D9945" t="str">
            <v>DIB chq 02086989 against his salaries with staff (oct + Nov)</v>
          </cell>
          <cell r="E9945">
            <v>44000</v>
          </cell>
        </row>
        <row r="9946">
          <cell r="B9946" t="str">
            <v xml:space="preserve">O/M Nue Multiplex </v>
          </cell>
          <cell r="C9946" t="str">
            <v>Received</v>
          </cell>
          <cell r="D9946" t="str">
            <v>Oct 20 receiving</v>
          </cell>
          <cell r="F9946">
            <v>50962</v>
          </cell>
        </row>
        <row r="9947">
          <cell r="B9947" t="str">
            <v>BAF 6th Floor</v>
          </cell>
          <cell r="C9947" t="str">
            <v>Received</v>
          </cell>
          <cell r="D9947" t="str">
            <v>final payment received now retention remaining</v>
          </cell>
          <cell r="F9947">
            <v>258551</v>
          </cell>
        </row>
        <row r="9948">
          <cell r="B9948" t="str">
            <v>Ideas Atrium Mall</v>
          </cell>
          <cell r="C9948" t="str">
            <v>Received</v>
          </cell>
          <cell r="D9948" t="str">
            <v>Final payment received (this chq paid to fakhri brothers)</v>
          </cell>
          <cell r="F9948">
            <v>250000</v>
          </cell>
        </row>
        <row r="9949">
          <cell r="B9949" t="str">
            <v>Ideas Atrium Mall</v>
          </cell>
          <cell r="C9949" t="str">
            <v>Received</v>
          </cell>
          <cell r="D9949" t="str">
            <v>Final payment received (this chq paid to iqbal sons)</v>
          </cell>
          <cell r="F9949">
            <v>178692</v>
          </cell>
        </row>
        <row r="9950">
          <cell r="B9950" t="str">
            <v>Food Court JPMC</v>
          </cell>
          <cell r="C9950" t="str">
            <v>Received</v>
          </cell>
          <cell r="D9950" t="str">
            <v>received Food court IPC 10 adhoc 70% (this chq sent to shabbir bros then he returned this payment after selltlemnt his acount)</v>
          </cell>
          <cell r="F9950">
            <v>1107698</v>
          </cell>
        </row>
        <row r="9951">
          <cell r="B9951" t="str">
            <v xml:space="preserve">O/M Nue Multiplex </v>
          </cell>
          <cell r="C9951" t="str">
            <v>Received</v>
          </cell>
          <cell r="D9951" t="str">
            <v>Nov 20 receiving</v>
          </cell>
          <cell r="F9951">
            <v>50962</v>
          </cell>
        </row>
        <row r="9952">
          <cell r="B9952" t="str">
            <v>O/M The Place</v>
          </cell>
          <cell r="C9952" t="str">
            <v>Received</v>
          </cell>
          <cell r="D9952" t="str">
            <v>Nov 20 receiving</v>
          </cell>
          <cell r="F9952">
            <v>107010</v>
          </cell>
        </row>
        <row r="9953">
          <cell r="B9953" t="str">
            <v>Jameel Baig Residence</v>
          </cell>
          <cell r="C9953" t="str">
            <v>Received</v>
          </cell>
          <cell r="D9953" t="str">
            <v>received 2nd payment (given to bilal bhai for misc purchasing)</v>
          </cell>
          <cell r="F9953">
            <v>1000000</v>
          </cell>
        </row>
        <row r="9954">
          <cell r="B9954" t="str">
            <v xml:space="preserve">CSSD </v>
          </cell>
          <cell r="C9954" t="str">
            <v>Received</v>
          </cell>
          <cell r="D9954" t="str">
            <v>received final amount againt CSSD work</v>
          </cell>
          <cell r="F9954">
            <v>385141</v>
          </cell>
        </row>
        <row r="9955">
          <cell r="B9955" t="str">
            <v>Falcon Mall</v>
          </cell>
          <cell r="C9955" t="str">
            <v>mukhtiar</v>
          </cell>
          <cell r="D9955" t="str">
            <v>paid advance</v>
          </cell>
          <cell r="E9955">
            <v>5000</v>
          </cell>
        </row>
        <row r="9956">
          <cell r="B9956" t="str">
            <v>Falcon Mall</v>
          </cell>
          <cell r="C9956" t="str">
            <v>misc</v>
          </cell>
          <cell r="D9956" t="str">
            <v>azeem mob bala</v>
          </cell>
          <cell r="E9956">
            <v>850</v>
          </cell>
        </row>
        <row r="9957">
          <cell r="B9957" t="str">
            <v>JS Bank Shaheen Complex</v>
          </cell>
          <cell r="C9957" t="str">
            <v>Material</v>
          </cell>
          <cell r="D9957" t="str">
            <v>misc material coil cables and conduit</v>
          </cell>
          <cell r="E9957">
            <v>116748</v>
          </cell>
        </row>
        <row r="9958">
          <cell r="B9958" t="str">
            <v xml:space="preserve">MHR Personal </v>
          </cell>
          <cell r="C9958" t="str">
            <v>rehana aunty</v>
          </cell>
          <cell r="D9958" t="str">
            <v>mhr home expenses</v>
          </cell>
          <cell r="E9958">
            <v>8000</v>
          </cell>
        </row>
        <row r="9959">
          <cell r="B9959" t="str">
            <v>JS Bank Shaheen Complex</v>
          </cell>
          <cell r="C9959" t="str">
            <v>Material</v>
          </cell>
          <cell r="D9959" t="str">
            <v>duct sealent</v>
          </cell>
          <cell r="E9959">
            <v>7000</v>
          </cell>
        </row>
        <row r="9960">
          <cell r="B9960" t="str">
            <v>JPMC (Main Project)</v>
          </cell>
          <cell r="C9960" t="str">
            <v>Eastern Sanitry</v>
          </cell>
          <cell r="D9960" t="str">
            <v xml:space="preserve">paid </v>
          </cell>
          <cell r="E9960">
            <v>10700</v>
          </cell>
        </row>
        <row r="9961">
          <cell r="B9961" t="str">
            <v>JS Bank Shaheen Complex</v>
          </cell>
          <cell r="C9961" t="str">
            <v>Material</v>
          </cell>
          <cell r="D9961" t="str">
            <v>misc material by azeem</v>
          </cell>
          <cell r="E9961">
            <v>19700</v>
          </cell>
        </row>
        <row r="9962">
          <cell r="B9962" t="str">
            <v>JS Bank Shaheen Complex</v>
          </cell>
          <cell r="C9962" t="str">
            <v>Material</v>
          </cell>
          <cell r="D9962" t="str">
            <v>misc material by jahangeer</v>
          </cell>
          <cell r="E9962">
            <v>10000</v>
          </cell>
        </row>
        <row r="9963">
          <cell r="B9963" t="str">
            <v>JS Bank Shaheen Complex</v>
          </cell>
          <cell r="C9963" t="str">
            <v>KALE</v>
          </cell>
          <cell r="D9963" t="str">
            <v>purchased fixtures by bilal bhai</v>
          </cell>
          <cell r="E9963">
            <v>122000</v>
          </cell>
        </row>
        <row r="9964">
          <cell r="B9964" t="str">
            <v>JS Bank Shaheen Complex</v>
          </cell>
          <cell r="C9964" t="str">
            <v>S. Abdullah</v>
          </cell>
          <cell r="D9964" t="str">
            <v>purchased fixtures by bilal bhai</v>
          </cell>
          <cell r="E9964">
            <v>109660</v>
          </cell>
        </row>
        <row r="9965">
          <cell r="B9965" t="str">
            <v>JS Bank Shaheen Complex</v>
          </cell>
          <cell r="C9965" t="str">
            <v>Material</v>
          </cell>
          <cell r="D9965" t="str">
            <v>conduit and contol wiring by faheem</v>
          </cell>
          <cell r="E9965">
            <v>21916</v>
          </cell>
        </row>
        <row r="9966">
          <cell r="B9966" t="str">
            <v>JS Bank Shaheen Complex</v>
          </cell>
          <cell r="C9966" t="str">
            <v>Material</v>
          </cell>
          <cell r="D9966" t="str">
            <v>by rafay</v>
          </cell>
          <cell r="E9966">
            <v>200</v>
          </cell>
        </row>
        <row r="9967">
          <cell r="B9967" t="str">
            <v>JS Bank Shaheen Complex</v>
          </cell>
          <cell r="C9967" t="str">
            <v>Rafay</v>
          </cell>
          <cell r="D9967" t="str">
            <v>paid for copper piping work given by bilal bhai</v>
          </cell>
          <cell r="E9967">
            <v>50000</v>
          </cell>
        </row>
        <row r="9968">
          <cell r="B9968" t="str">
            <v>JS Bank Shaheen Complex</v>
          </cell>
          <cell r="C9968" t="str">
            <v>Najmul Huda</v>
          </cell>
          <cell r="D9968" t="str">
            <v>paid to mr najmul huda  deposited in his hbl account by ordered by bilal bhai</v>
          </cell>
          <cell r="E9968">
            <v>100000</v>
          </cell>
        </row>
        <row r="9969">
          <cell r="B9969" t="str">
            <v>Falcon Mall</v>
          </cell>
          <cell r="C9969" t="str">
            <v>misc</v>
          </cell>
          <cell r="D9969" t="str">
            <v>misc expenses (azeem) by order bilal bhai</v>
          </cell>
          <cell r="E9969">
            <v>20000</v>
          </cell>
        </row>
        <row r="9970">
          <cell r="B9970" t="str">
            <v>JS Bank Shaheen Complex</v>
          </cell>
          <cell r="C9970" t="str">
            <v>US traders</v>
          </cell>
          <cell r="D9970" t="str">
            <v>paid for pipe and fittigns</v>
          </cell>
          <cell r="E9970">
            <v>38000</v>
          </cell>
        </row>
        <row r="9971">
          <cell r="B9971" t="str">
            <v>Office</v>
          </cell>
          <cell r="C9971" t="str">
            <v>mineral water</v>
          </cell>
          <cell r="E9971">
            <v>600</v>
          </cell>
        </row>
        <row r="9972">
          <cell r="B9972" t="str">
            <v>Office</v>
          </cell>
          <cell r="C9972" t="str">
            <v>storm fiber</v>
          </cell>
          <cell r="E9972">
            <v>4370</v>
          </cell>
        </row>
        <row r="9973">
          <cell r="B9973" t="str">
            <v xml:space="preserve">MHR Personal </v>
          </cell>
          <cell r="C9973" t="str">
            <v>sir rehman</v>
          </cell>
          <cell r="D9973" t="str">
            <v>dib chq 02086990 against misc invoices</v>
          </cell>
          <cell r="E9973">
            <v>10610</v>
          </cell>
        </row>
        <row r="9974">
          <cell r="B9974" t="str">
            <v>JS Bank Shaheen Complex</v>
          </cell>
          <cell r="C9974" t="str">
            <v>Zafar Grills</v>
          </cell>
          <cell r="D9974" t="str">
            <v xml:space="preserve">paid cash advance </v>
          </cell>
          <cell r="E9974">
            <v>50000</v>
          </cell>
        </row>
        <row r="9975">
          <cell r="B9975" t="str">
            <v>Nasir Colony</v>
          </cell>
          <cell r="C9975" t="str">
            <v>misc</v>
          </cell>
          <cell r="D9975" t="str">
            <v>misc by mukhtiar</v>
          </cell>
          <cell r="E9975">
            <v>6230</v>
          </cell>
        </row>
        <row r="9976">
          <cell r="B9976" t="str">
            <v>Falcon Mall</v>
          </cell>
          <cell r="C9976" t="str">
            <v>misc</v>
          </cell>
          <cell r="D9976" t="str">
            <v>misc by mukhtiar</v>
          </cell>
          <cell r="E9976">
            <v>980</v>
          </cell>
        </row>
        <row r="9977">
          <cell r="B9977" t="str">
            <v>JPMC (Main Project)</v>
          </cell>
          <cell r="C9977" t="str">
            <v>misc</v>
          </cell>
          <cell r="D9977" t="str">
            <v>misc by mukhtiar</v>
          </cell>
          <cell r="E9977">
            <v>3570</v>
          </cell>
        </row>
        <row r="9978">
          <cell r="B9978" t="str">
            <v xml:space="preserve">MHR Personal </v>
          </cell>
          <cell r="C9978" t="str">
            <v>bilal bhai</v>
          </cell>
          <cell r="D9978" t="str">
            <v>bilal bhai paid to zahid son marriage</v>
          </cell>
          <cell r="E9978">
            <v>25000</v>
          </cell>
        </row>
        <row r="9979">
          <cell r="B9979" t="str">
            <v>JPMC (Main Project)</v>
          </cell>
          <cell r="C9979" t="str">
            <v>misc</v>
          </cell>
          <cell r="D9979" t="str">
            <v>mobile bal nadem bhai</v>
          </cell>
          <cell r="E9979">
            <v>1000</v>
          </cell>
        </row>
        <row r="9980">
          <cell r="B9980" t="str">
            <v>Feroz textile</v>
          </cell>
          <cell r="C9980" t="str">
            <v>Material</v>
          </cell>
          <cell r="D9980" t="str">
            <v>marterial by khalid bhai</v>
          </cell>
          <cell r="E9980">
            <v>5280</v>
          </cell>
        </row>
        <row r="9981">
          <cell r="B9981" t="str">
            <v>Falcon Mall</v>
          </cell>
          <cell r="C9981" t="str">
            <v>misc</v>
          </cell>
          <cell r="D9981" t="str">
            <v>misc fuel and other expenses by azeem</v>
          </cell>
          <cell r="E9981">
            <v>2200</v>
          </cell>
        </row>
        <row r="9982">
          <cell r="B9982" t="str">
            <v>JS Bank Shaheen Complex</v>
          </cell>
          <cell r="C9982" t="str">
            <v>Vohra Cloth</v>
          </cell>
          <cell r="D9982" t="str">
            <v>paid</v>
          </cell>
          <cell r="E9982">
            <v>21000</v>
          </cell>
        </row>
        <row r="9983">
          <cell r="B9983" t="str">
            <v>Feroz textile</v>
          </cell>
          <cell r="C9983" t="str">
            <v>Global Tech</v>
          </cell>
          <cell r="D9983" t="str">
            <v>paid for pipe insulation (mr talha munir)</v>
          </cell>
          <cell r="E9983">
            <v>52840</v>
          </cell>
        </row>
        <row r="9984">
          <cell r="B9984" t="str">
            <v>JPMC (Main Project)</v>
          </cell>
          <cell r="C9984" t="str">
            <v>mukhtiar</v>
          </cell>
          <cell r="D9984" t="str">
            <v xml:space="preserve">paid cash </v>
          </cell>
          <cell r="E9984">
            <v>20000</v>
          </cell>
        </row>
        <row r="9985">
          <cell r="B9985" t="str">
            <v>Falcon Mall</v>
          </cell>
          <cell r="C9985" t="str">
            <v>mukhtiar</v>
          </cell>
          <cell r="D9985" t="str">
            <v xml:space="preserve">paid cash </v>
          </cell>
          <cell r="E9985">
            <v>20000</v>
          </cell>
        </row>
        <row r="9986">
          <cell r="B9986" t="str">
            <v>Nasir Colony</v>
          </cell>
          <cell r="C9986" t="str">
            <v>mukhtiar</v>
          </cell>
          <cell r="D9986" t="str">
            <v xml:space="preserve">paid cash </v>
          </cell>
          <cell r="E9986">
            <v>7400</v>
          </cell>
        </row>
        <row r="9987">
          <cell r="B9987" t="str">
            <v>Jameel Baig Residence</v>
          </cell>
          <cell r="C9987" t="str">
            <v>Material</v>
          </cell>
          <cell r="D9987" t="str">
            <v>misc marterial by zeeshan ac</v>
          </cell>
          <cell r="E9987">
            <v>5925</v>
          </cell>
        </row>
        <row r="9988">
          <cell r="B9988" t="str">
            <v xml:space="preserve">MHR Personal </v>
          </cell>
          <cell r="C9988" t="str">
            <v>bilal bhai</v>
          </cell>
          <cell r="D9988" t="str">
            <v>bilal bhai purchased TV for sir rehman</v>
          </cell>
          <cell r="E9988">
            <v>75000</v>
          </cell>
        </row>
        <row r="9989">
          <cell r="B9989" t="str">
            <v>Office</v>
          </cell>
          <cell r="C9989" t="str">
            <v>water tanker</v>
          </cell>
          <cell r="D9989" t="str">
            <v>paid</v>
          </cell>
          <cell r="E9989">
            <v>3000</v>
          </cell>
        </row>
        <row r="9990">
          <cell r="B9990" t="str">
            <v>Office</v>
          </cell>
          <cell r="C9990" t="str">
            <v>charity</v>
          </cell>
          <cell r="D9990" t="str">
            <v xml:space="preserve">paid </v>
          </cell>
          <cell r="E9990">
            <v>10000</v>
          </cell>
        </row>
        <row r="9991">
          <cell r="B9991" t="str">
            <v>Mosque JPMC</v>
          </cell>
          <cell r="C9991" t="str">
            <v>M. Ismail Jee Sanitry PORTA</v>
          </cell>
          <cell r="D9991" t="str">
            <v>porta tank and fixtures</v>
          </cell>
          <cell r="E9991">
            <v>7500</v>
          </cell>
        </row>
        <row r="9992">
          <cell r="B9992" t="str">
            <v>Food Court JPMC</v>
          </cell>
          <cell r="C9992" t="str">
            <v>M. Ismail Jee Sanitry PORTA</v>
          </cell>
          <cell r="D9992" t="str">
            <v xml:space="preserve">porta tank </v>
          </cell>
          <cell r="E9992">
            <v>86700</v>
          </cell>
        </row>
        <row r="9993">
          <cell r="B9993" t="str">
            <v xml:space="preserve">MHR Personal </v>
          </cell>
          <cell r="C9993" t="str">
            <v>rehana aunty</v>
          </cell>
          <cell r="D9993" t="str">
            <v>mobile</v>
          </cell>
          <cell r="E9993">
            <v>600</v>
          </cell>
        </row>
        <row r="9994">
          <cell r="B9994" t="str">
            <v>Falcon Mall</v>
          </cell>
          <cell r="C9994" t="str">
            <v>Alpha Engineering</v>
          </cell>
          <cell r="D9994" t="str">
            <v xml:space="preserve">paid for dosing pump, solenoid valve, chemical feeding and filter paid to munir </v>
          </cell>
          <cell r="E9994">
            <v>61500</v>
          </cell>
        </row>
        <row r="9995">
          <cell r="B9995" t="str">
            <v>FTC Floors</v>
          </cell>
          <cell r="C9995" t="str">
            <v>misc</v>
          </cell>
          <cell r="D9995" t="str">
            <v xml:space="preserve">refereshment and tea </v>
          </cell>
          <cell r="E9995">
            <v>2000</v>
          </cell>
        </row>
        <row r="9996">
          <cell r="B9996" t="str">
            <v>JPMC (Main Project)</v>
          </cell>
          <cell r="C9996" t="str">
            <v>Hussain &amp; Co</v>
          </cell>
          <cell r="D9996" t="str">
            <v>paid for DBS</v>
          </cell>
          <cell r="E9996">
            <v>100000</v>
          </cell>
        </row>
        <row r="9997">
          <cell r="B9997" t="str">
            <v>PSYCHIATRY JPMC</v>
          </cell>
          <cell r="C9997" t="str">
            <v>Material</v>
          </cell>
          <cell r="D9997" t="str">
            <v>misc material by imran engr</v>
          </cell>
          <cell r="E9997">
            <v>10800</v>
          </cell>
        </row>
        <row r="9998">
          <cell r="B9998" t="str">
            <v>JPMC (Main Project)</v>
          </cell>
          <cell r="C9998" t="str">
            <v>Material</v>
          </cell>
          <cell r="D9998" t="str">
            <v>misc material by imran engr</v>
          </cell>
          <cell r="E9998">
            <v>17135</v>
          </cell>
        </row>
        <row r="9999">
          <cell r="B9999" t="str">
            <v>Falcon Mall</v>
          </cell>
          <cell r="C9999" t="str">
            <v>tariq insulator</v>
          </cell>
          <cell r="D9999" t="str">
            <v>cash paid</v>
          </cell>
          <cell r="E9999">
            <v>60000</v>
          </cell>
        </row>
        <row r="10000">
          <cell r="B10000" t="str">
            <v>Falcon Mall</v>
          </cell>
          <cell r="C10000" t="str">
            <v>Material</v>
          </cell>
          <cell r="D10000" t="str">
            <v>misc material by muktiar</v>
          </cell>
          <cell r="E10000">
            <v>4580</v>
          </cell>
        </row>
        <row r="10001">
          <cell r="B10001" t="str">
            <v>JPMC (Main Project)</v>
          </cell>
          <cell r="C10001" t="str">
            <v>Material</v>
          </cell>
          <cell r="D10001" t="str">
            <v>mouse purchased</v>
          </cell>
          <cell r="E10001">
            <v>600</v>
          </cell>
        </row>
        <row r="10002">
          <cell r="B10002" t="str">
            <v>Al-Hamd International</v>
          </cell>
          <cell r="C10002" t="str">
            <v>drawings</v>
          </cell>
          <cell r="E10002">
            <v>1120</v>
          </cell>
        </row>
        <row r="10003">
          <cell r="B10003" t="str">
            <v>JS Bank The Forum</v>
          </cell>
          <cell r="C10003" t="str">
            <v>drawings</v>
          </cell>
          <cell r="E10003">
            <v>320</v>
          </cell>
        </row>
        <row r="10004">
          <cell r="B10004" t="str">
            <v>O/M The Place</v>
          </cell>
          <cell r="C10004" t="str">
            <v>SST Tax</v>
          </cell>
          <cell r="D10004" t="str">
            <v>cash paid</v>
          </cell>
          <cell r="E10004">
            <v>10400</v>
          </cell>
        </row>
        <row r="10005">
          <cell r="B10005" t="str">
            <v>BAF 6th Floor</v>
          </cell>
          <cell r="C10005" t="str">
            <v>SST Tax</v>
          </cell>
          <cell r="D10005" t="str">
            <v>cash paid</v>
          </cell>
          <cell r="E10005">
            <v>3900</v>
          </cell>
        </row>
        <row r="10006">
          <cell r="B10006" t="str">
            <v>O/M EFU</v>
          </cell>
          <cell r="C10006" t="str">
            <v>SST Tax</v>
          </cell>
          <cell r="D10006" t="str">
            <v>cash paid</v>
          </cell>
          <cell r="E10006">
            <v>60741</v>
          </cell>
        </row>
        <row r="10007">
          <cell r="B10007" t="str">
            <v xml:space="preserve">O/M Nue Multiplex </v>
          </cell>
          <cell r="C10007" t="str">
            <v>SST Tax</v>
          </cell>
          <cell r="D10007" t="str">
            <v>cash paid</v>
          </cell>
          <cell r="E10007">
            <v>5200</v>
          </cell>
        </row>
        <row r="10008">
          <cell r="B10008" t="str">
            <v>Feroz textile</v>
          </cell>
          <cell r="C10008" t="str">
            <v>Material</v>
          </cell>
          <cell r="D10008" t="str">
            <v>misc material motorized valve and fuel by nadeem</v>
          </cell>
          <cell r="E10008">
            <v>13750</v>
          </cell>
        </row>
        <row r="10009">
          <cell r="B10009" t="str">
            <v>JPMC (Main Project)</v>
          </cell>
          <cell r="C10009" t="str">
            <v>Material</v>
          </cell>
          <cell r="D10009" t="str">
            <v>misc material by nadeem iqbal</v>
          </cell>
          <cell r="E10009">
            <v>8770</v>
          </cell>
        </row>
        <row r="10010">
          <cell r="B10010" t="str">
            <v>Falcon Mall</v>
          </cell>
          <cell r="C10010" t="str">
            <v>Material</v>
          </cell>
          <cell r="D10010" t="str">
            <v>misc material by nadeem iqbal</v>
          </cell>
          <cell r="E10010">
            <v>13200</v>
          </cell>
        </row>
        <row r="10011">
          <cell r="B10011" t="str">
            <v>O/M EFU</v>
          </cell>
          <cell r="C10011" t="str">
            <v>Material</v>
          </cell>
          <cell r="D10011" t="str">
            <v>misc material by nadeem iqbal</v>
          </cell>
          <cell r="E10011">
            <v>2500</v>
          </cell>
        </row>
        <row r="10012">
          <cell r="B10012" t="str">
            <v>JS Bank Shaheen Complex</v>
          </cell>
          <cell r="C10012" t="str">
            <v>Material</v>
          </cell>
          <cell r="D10012" t="str">
            <v>duct seleant and heater by jahangeer</v>
          </cell>
          <cell r="E10012">
            <v>10000</v>
          </cell>
        </row>
        <row r="10013">
          <cell r="B10013" t="str">
            <v>JS Bank The Forum</v>
          </cell>
          <cell r="C10013" t="str">
            <v>Material</v>
          </cell>
          <cell r="D10013" t="str">
            <v>duct selent by jahangeer</v>
          </cell>
          <cell r="E10013">
            <v>20000</v>
          </cell>
        </row>
        <row r="10014">
          <cell r="B10014" t="str">
            <v>JS Bank Shaheen Complex</v>
          </cell>
          <cell r="C10014" t="str">
            <v>misc</v>
          </cell>
          <cell r="D10014" t="str">
            <v>mobile balance by bilal bhai</v>
          </cell>
          <cell r="E10014">
            <v>600</v>
          </cell>
        </row>
        <row r="10015">
          <cell r="B10015" t="str">
            <v xml:space="preserve">MHR Personal </v>
          </cell>
          <cell r="C10015" t="str">
            <v>sir rehman</v>
          </cell>
          <cell r="D10015" t="str">
            <v>misc purchases paid thro dib chq 02086994</v>
          </cell>
          <cell r="E10015">
            <v>40073</v>
          </cell>
        </row>
        <row r="10016">
          <cell r="B10016" t="str">
            <v>O/M EFU</v>
          </cell>
          <cell r="C10016" t="str">
            <v>misc</v>
          </cell>
          <cell r="D10016" t="str">
            <v>paid to feroz sahab by order nadeem bhai</v>
          </cell>
          <cell r="E10016">
            <v>10000</v>
          </cell>
        </row>
        <row r="10017">
          <cell r="B10017" t="str">
            <v>Al-Hamd International</v>
          </cell>
          <cell r="C10017" t="str">
            <v>drawings</v>
          </cell>
          <cell r="E10017">
            <v>2520</v>
          </cell>
        </row>
        <row r="10018">
          <cell r="B10018" t="str">
            <v>The Forum Shopping Mall</v>
          </cell>
          <cell r="C10018" t="str">
            <v>drawings</v>
          </cell>
          <cell r="E10018">
            <v>880</v>
          </cell>
        </row>
        <row r="10019">
          <cell r="B10019" t="str">
            <v>JS Bank Shaheen Complex</v>
          </cell>
          <cell r="C10019" t="str">
            <v>fare</v>
          </cell>
          <cell r="E10019">
            <v>2000</v>
          </cell>
        </row>
        <row r="10020">
          <cell r="B10020" t="str">
            <v>JPMC (Main Project)</v>
          </cell>
          <cell r="C10020" t="str">
            <v>misc</v>
          </cell>
          <cell r="D10020" t="str">
            <v>mob balance by amir engr</v>
          </cell>
          <cell r="E10020">
            <v>600</v>
          </cell>
        </row>
        <row r="10021">
          <cell r="B10021" t="str">
            <v>Kumail Bhai</v>
          </cell>
          <cell r="C10021" t="str">
            <v>misc</v>
          </cell>
          <cell r="D10021" t="str">
            <v>paid to sami for kumail site pump repairing</v>
          </cell>
          <cell r="E10021">
            <v>2000</v>
          </cell>
        </row>
        <row r="10022">
          <cell r="B10022" t="str">
            <v>Falcon Mall</v>
          </cell>
          <cell r="C10022" t="str">
            <v>Basheer Pipe Installation</v>
          </cell>
          <cell r="D10022" t="str">
            <v>paid by bilal bhai</v>
          </cell>
          <cell r="E10022">
            <v>25000</v>
          </cell>
        </row>
        <row r="10023">
          <cell r="B10023" t="str">
            <v>Falcon Mall</v>
          </cell>
          <cell r="C10023" t="str">
            <v>office</v>
          </cell>
          <cell r="D10023" t="str">
            <v>bill print</v>
          </cell>
          <cell r="E10023">
            <v>475</v>
          </cell>
        </row>
        <row r="10024">
          <cell r="B10024" t="str">
            <v>JS Bank Shaheen Complex</v>
          </cell>
          <cell r="C10024" t="str">
            <v>drawings</v>
          </cell>
          <cell r="E10024">
            <v>160</v>
          </cell>
        </row>
        <row r="10025">
          <cell r="B10025" t="str">
            <v>Kumail Bhai</v>
          </cell>
          <cell r="C10025" t="str">
            <v xml:space="preserve">salary </v>
          </cell>
          <cell r="D10025" t="str">
            <v>waris salary paid (given to nadeem bhai deduct from his petty record) for July 20 to dec 20)</v>
          </cell>
          <cell r="E10025">
            <v>30000</v>
          </cell>
        </row>
        <row r="10026">
          <cell r="B10026" t="str">
            <v>Falcon Mall</v>
          </cell>
          <cell r="C10026" t="str">
            <v>Tagging</v>
          </cell>
          <cell r="D10026" t="str">
            <v>paid by nadeem bhai for tagging</v>
          </cell>
          <cell r="E10026">
            <v>16900</v>
          </cell>
        </row>
        <row r="10027">
          <cell r="B10027" t="str">
            <v>JS Bank Shaheen Complex</v>
          </cell>
          <cell r="C10027" t="str">
            <v>US traders</v>
          </cell>
          <cell r="D10027" t="str">
            <v xml:space="preserve">paid cash </v>
          </cell>
          <cell r="E10027">
            <v>6600</v>
          </cell>
        </row>
        <row r="10028">
          <cell r="B10028" t="str">
            <v xml:space="preserve">MHR Personal </v>
          </cell>
          <cell r="C10028" t="str">
            <v>sir rehman</v>
          </cell>
          <cell r="D10028" t="str">
            <v>misc invoices paid thru mcb chq 1765307192</v>
          </cell>
          <cell r="E10028">
            <v>16036</v>
          </cell>
        </row>
        <row r="10029">
          <cell r="B10029" t="str">
            <v>The Forum Shopping Mall</v>
          </cell>
          <cell r="C10029" t="str">
            <v>drawings</v>
          </cell>
          <cell r="E10029">
            <v>240</v>
          </cell>
        </row>
        <row r="10030">
          <cell r="B10030" t="str">
            <v>Falcon Mall</v>
          </cell>
          <cell r="C10030" t="str">
            <v>Material</v>
          </cell>
          <cell r="D10030" t="str">
            <v>misc purchases elbow fitings and motorized valve by zeeshan ac</v>
          </cell>
          <cell r="E10030">
            <v>17440</v>
          </cell>
        </row>
        <row r="10031">
          <cell r="B10031" t="str">
            <v>JS Bank Shaheen Complex</v>
          </cell>
          <cell r="C10031" t="str">
            <v>Material</v>
          </cell>
          <cell r="D10031" t="str">
            <v>misc purchases fitings and other items by jahangeer</v>
          </cell>
          <cell r="E10031">
            <v>5437</v>
          </cell>
        </row>
        <row r="10032">
          <cell r="B10032" t="str">
            <v>The Forum Shopping Mall</v>
          </cell>
          <cell r="C10032" t="str">
            <v>misc</v>
          </cell>
          <cell r="D10032" t="str">
            <v>mobile balance and uber charges by azeem</v>
          </cell>
          <cell r="E10032">
            <v>1150</v>
          </cell>
        </row>
        <row r="10033">
          <cell r="B10033" t="str">
            <v>The Forum Shopping Mall</v>
          </cell>
          <cell r="C10033" t="str">
            <v>fare</v>
          </cell>
          <cell r="D10033" t="str">
            <v>for material shifitng</v>
          </cell>
          <cell r="E10033">
            <v>6000</v>
          </cell>
        </row>
        <row r="10034">
          <cell r="B10034" t="str">
            <v>The Forum Shopping Mall</v>
          </cell>
          <cell r="C10034" t="str">
            <v>fare</v>
          </cell>
          <cell r="D10034" t="str">
            <v>for material shifitng</v>
          </cell>
          <cell r="E10034">
            <v>1200</v>
          </cell>
        </row>
        <row r="10035">
          <cell r="B10035" t="str">
            <v>O/M The Place</v>
          </cell>
          <cell r="C10035" t="str">
            <v>khalid mansoor</v>
          </cell>
          <cell r="D10035" t="str">
            <v>paid by order bilal bhai</v>
          </cell>
          <cell r="E10035">
            <v>5000</v>
          </cell>
        </row>
        <row r="10036">
          <cell r="B10036" t="str">
            <v>Falcon Mall</v>
          </cell>
          <cell r="C10036" t="str">
            <v>Material</v>
          </cell>
          <cell r="D10036" t="str">
            <v>misc material by mukhtiar</v>
          </cell>
          <cell r="E10036">
            <v>3940</v>
          </cell>
        </row>
        <row r="10037">
          <cell r="B10037" t="str">
            <v xml:space="preserve">MHR Personal </v>
          </cell>
          <cell r="C10037" t="str">
            <v>newspaper</v>
          </cell>
          <cell r="E10037">
            <v>660</v>
          </cell>
        </row>
        <row r="10038">
          <cell r="B10038" t="str">
            <v>Office</v>
          </cell>
          <cell r="C10038" t="str">
            <v>misc</v>
          </cell>
          <cell r="D10038" t="str">
            <v xml:space="preserve">computer repair </v>
          </cell>
          <cell r="E10038">
            <v>400</v>
          </cell>
        </row>
        <row r="10039">
          <cell r="B10039" t="str">
            <v>JS Bank Shaheen Complex</v>
          </cell>
          <cell r="C10039" t="str">
            <v>Material</v>
          </cell>
          <cell r="D10039" t="str">
            <v>misc material glue and tapes by azeem</v>
          </cell>
          <cell r="E10039">
            <v>13160</v>
          </cell>
        </row>
        <row r="10040">
          <cell r="B10040" t="str">
            <v>JS Bank Shaheen Complex</v>
          </cell>
          <cell r="C10040" t="str">
            <v>Material</v>
          </cell>
          <cell r="D10040" t="str">
            <v>misc material by bilal bhai</v>
          </cell>
          <cell r="E10040">
            <v>1500</v>
          </cell>
        </row>
        <row r="10041">
          <cell r="B10041" t="str">
            <v>The Forum Shopping Mall</v>
          </cell>
          <cell r="C10041" t="str">
            <v>Material</v>
          </cell>
          <cell r="D10041" t="str">
            <v>misc material by azeem such as channel, nut bolts,gaskets, and other items</v>
          </cell>
          <cell r="E10041">
            <v>73906</v>
          </cell>
        </row>
        <row r="10042">
          <cell r="B10042" t="str">
            <v xml:space="preserve">MHR Personal </v>
          </cell>
          <cell r="C10042" t="str">
            <v>rehana aunty</v>
          </cell>
          <cell r="D10042" t="str">
            <v>mobile</v>
          </cell>
          <cell r="E10042">
            <v>1500</v>
          </cell>
        </row>
        <row r="10043">
          <cell r="B10043" t="str">
            <v>The Forum Shopping Mall</v>
          </cell>
          <cell r="C10043" t="str">
            <v>fare</v>
          </cell>
          <cell r="D10043" t="str">
            <v>material shifting</v>
          </cell>
          <cell r="E10043">
            <v>1200</v>
          </cell>
        </row>
        <row r="10044">
          <cell r="B10044" t="str">
            <v>The Forum Shopping Mall</v>
          </cell>
          <cell r="C10044" t="str">
            <v>misc</v>
          </cell>
          <cell r="D10044" t="str">
            <v>channe by bilal bhai</v>
          </cell>
          <cell r="E10044">
            <v>7475</v>
          </cell>
        </row>
        <row r="10045">
          <cell r="B10045" t="str">
            <v>Office</v>
          </cell>
          <cell r="C10045" t="str">
            <v>misc</v>
          </cell>
          <cell r="D10045" t="str">
            <v>computer purchased</v>
          </cell>
          <cell r="E10045">
            <v>5000</v>
          </cell>
        </row>
        <row r="10046">
          <cell r="B10046" t="str">
            <v>The Forum Shopping Mall</v>
          </cell>
          <cell r="C10046" t="str">
            <v>Material</v>
          </cell>
          <cell r="D10046" t="str">
            <v>safety material purchased by bilal bhai</v>
          </cell>
          <cell r="E10046">
            <v>12900</v>
          </cell>
        </row>
        <row r="10047">
          <cell r="B10047" t="str">
            <v>Feroz textile</v>
          </cell>
          <cell r="C10047" t="str">
            <v>Material</v>
          </cell>
          <cell r="D10047" t="str">
            <v>misc material by khalid</v>
          </cell>
          <cell r="E10047">
            <v>4570</v>
          </cell>
        </row>
        <row r="10048">
          <cell r="B10048" t="str">
            <v>Office</v>
          </cell>
          <cell r="C10048" t="str">
            <v>office</v>
          </cell>
          <cell r="D10048" t="str">
            <v>misc office expenses by rehan aslam</v>
          </cell>
          <cell r="E10048">
            <v>29066</v>
          </cell>
        </row>
        <row r="10049">
          <cell r="B10049" t="str">
            <v>The Forum Shopping Mall</v>
          </cell>
          <cell r="C10049" t="str">
            <v xml:space="preserve">salary </v>
          </cell>
          <cell r="D10049" t="str">
            <v>nadeem bhai</v>
          </cell>
          <cell r="E10049">
            <v>25000</v>
          </cell>
        </row>
        <row r="10050">
          <cell r="B10050" t="str">
            <v>JPMC (Main Project)</v>
          </cell>
          <cell r="C10050" t="str">
            <v xml:space="preserve">salary </v>
          </cell>
          <cell r="D10050" t="str">
            <v>nadeem bhai</v>
          </cell>
          <cell r="E10050">
            <v>25000</v>
          </cell>
        </row>
        <row r="10051">
          <cell r="B10051" t="str">
            <v>JS Bank Shaheen Complex</v>
          </cell>
          <cell r="C10051" t="str">
            <v xml:space="preserve">salary </v>
          </cell>
          <cell r="D10051" t="str">
            <v>bilal bhai</v>
          </cell>
          <cell r="E10051">
            <v>25000</v>
          </cell>
        </row>
        <row r="10052">
          <cell r="B10052" t="str">
            <v>JPMC (Main Project)</v>
          </cell>
          <cell r="C10052" t="str">
            <v xml:space="preserve">salary </v>
          </cell>
          <cell r="D10052" t="str">
            <v>bilal bhai</v>
          </cell>
          <cell r="E10052">
            <v>25000</v>
          </cell>
        </row>
        <row r="10053">
          <cell r="B10053" t="str">
            <v xml:space="preserve">MHR Personal </v>
          </cell>
          <cell r="C10053" t="str">
            <v xml:space="preserve">salary </v>
          </cell>
          <cell r="D10053" t="str">
            <v>mossi and driver</v>
          </cell>
          <cell r="E10053">
            <v>60000</v>
          </cell>
        </row>
        <row r="10054">
          <cell r="B10054" t="str">
            <v>Office</v>
          </cell>
          <cell r="C10054" t="str">
            <v xml:space="preserve">salary </v>
          </cell>
          <cell r="D10054" t="str">
            <v>office</v>
          </cell>
          <cell r="E10054">
            <v>103484</v>
          </cell>
        </row>
        <row r="10055">
          <cell r="B10055" t="str">
            <v xml:space="preserve">O/M Nue Multiplex </v>
          </cell>
          <cell r="C10055" t="str">
            <v xml:space="preserve">salary </v>
          </cell>
          <cell r="D10055" t="str">
            <v>RMR cinema</v>
          </cell>
          <cell r="E10055">
            <v>31500</v>
          </cell>
        </row>
        <row r="10056">
          <cell r="B10056" t="str">
            <v>O/M The Place</v>
          </cell>
          <cell r="C10056" t="str">
            <v xml:space="preserve">salary </v>
          </cell>
          <cell r="D10056" t="str">
            <v>the place cinema</v>
          </cell>
          <cell r="E10056">
            <v>53987</v>
          </cell>
        </row>
        <row r="10057">
          <cell r="B10057" t="str">
            <v>JPMC (Main Project)</v>
          </cell>
          <cell r="C10057" t="str">
            <v xml:space="preserve">salary </v>
          </cell>
          <cell r="D10057" t="str">
            <v>jpmc staff</v>
          </cell>
          <cell r="E10057">
            <v>212582.85483870967</v>
          </cell>
        </row>
        <row r="10058">
          <cell r="B10058" t="str">
            <v>O/M EFU</v>
          </cell>
          <cell r="C10058" t="str">
            <v xml:space="preserve">salary </v>
          </cell>
          <cell r="D10058" t="str">
            <v>efu staff</v>
          </cell>
          <cell r="E10058">
            <v>122746</v>
          </cell>
        </row>
        <row r="10059">
          <cell r="B10059" t="str">
            <v>FTC Floors</v>
          </cell>
          <cell r="C10059" t="str">
            <v xml:space="preserve">salary </v>
          </cell>
          <cell r="D10059" t="str">
            <v>ftc staff</v>
          </cell>
          <cell r="E10059">
            <v>104427.41935483871</v>
          </cell>
        </row>
        <row r="10060">
          <cell r="B10060" t="str">
            <v>Falcon Mall</v>
          </cell>
          <cell r="C10060" t="str">
            <v xml:space="preserve">salary </v>
          </cell>
          <cell r="D10060" t="str">
            <v>falcon staff</v>
          </cell>
          <cell r="E10060">
            <v>52201.612903225803</v>
          </cell>
        </row>
        <row r="10061">
          <cell r="B10061" t="str">
            <v>The Forum Shopping Mall</v>
          </cell>
          <cell r="C10061" t="str">
            <v xml:space="preserve">salary </v>
          </cell>
          <cell r="D10061" t="str">
            <v>the forum</v>
          </cell>
          <cell r="E10061">
            <v>104609</v>
          </cell>
        </row>
        <row r="10062">
          <cell r="B10062" t="str">
            <v>Jameel Baig Residence</v>
          </cell>
          <cell r="C10062" t="str">
            <v xml:space="preserve">salary </v>
          </cell>
          <cell r="D10062" t="str">
            <v>zeeshan and mujeeb salary</v>
          </cell>
          <cell r="E10062">
            <v>43000</v>
          </cell>
        </row>
        <row r="10063">
          <cell r="B10063" t="str">
            <v>JPMC (Main Project)</v>
          </cell>
          <cell r="C10063" t="str">
            <v>Iqbal sons</v>
          </cell>
          <cell r="D10063" t="str">
            <v>received Food court IPC 10 final payment</v>
          </cell>
          <cell r="E10063">
            <v>43940</v>
          </cell>
        </row>
        <row r="10064">
          <cell r="B10064" t="str">
            <v>Falcon Mall</v>
          </cell>
          <cell r="C10064" t="str">
            <v>Iqbal sons</v>
          </cell>
          <cell r="D10064" t="str">
            <v>received Food court IPC 10 final payment</v>
          </cell>
          <cell r="E10064">
            <v>20920</v>
          </cell>
        </row>
        <row r="10065">
          <cell r="B10065" t="str">
            <v>JS Bank Shaheen Complex</v>
          </cell>
          <cell r="C10065" t="str">
            <v>Iqbal sons</v>
          </cell>
          <cell r="D10065" t="str">
            <v>received Food court IPC 10 final payment</v>
          </cell>
          <cell r="E10065">
            <v>71940</v>
          </cell>
        </row>
        <row r="10066">
          <cell r="B10066" t="str">
            <v>Zeelaf Munir Villa</v>
          </cell>
          <cell r="C10066" t="str">
            <v>Iqbal sons</v>
          </cell>
          <cell r="D10066" t="str">
            <v>received Food court IPC 10 final payment</v>
          </cell>
          <cell r="E10066">
            <v>13200</v>
          </cell>
        </row>
        <row r="10067">
          <cell r="B10067" t="str">
            <v>Feroz textile</v>
          </cell>
          <cell r="C10067" t="str">
            <v>saeed sons</v>
          </cell>
          <cell r="D10067" t="str">
            <v>paid thro dib chq 02086992</v>
          </cell>
          <cell r="E10067">
            <v>116000</v>
          </cell>
        </row>
        <row r="10068">
          <cell r="B10068" t="str">
            <v>JPMC (Main Project)</v>
          </cell>
          <cell r="C10068" t="str">
            <v xml:space="preserve">Rizwan VRF </v>
          </cell>
          <cell r="D10068" t="str">
            <v>paid thro dib chq 02086993</v>
          </cell>
          <cell r="E10068">
            <v>100000</v>
          </cell>
        </row>
        <row r="10069">
          <cell r="B10069" t="str">
            <v>JS Bank Shaheen Complex</v>
          </cell>
          <cell r="C10069" t="str">
            <v>Faheem Electrician</v>
          </cell>
          <cell r="D10069" t="str">
            <v>paid thro dib chq 02086995</v>
          </cell>
          <cell r="E10069">
            <v>50000</v>
          </cell>
        </row>
        <row r="10070">
          <cell r="B10070" t="str">
            <v>The Forum Shopping Mall</v>
          </cell>
          <cell r="C10070" t="str">
            <v>Shabbir Regger</v>
          </cell>
          <cell r="D10070" t="str">
            <v>paid thro dib chq 02086996</v>
          </cell>
          <cell r="E10070">
            <v>40000</v>
          </cell>
        </row>
        <row r="10071">
          <cell r="B10071" t="str">
            <v>JPMC (Main Project)</v>
          </cell>
          <cell r="C10071" t="str">
            <v>excavation work</v>
          </cell>
          <cell r="D10071" t="str">
            <v>paid thro dib chq 02086997 paid for underground work</v>
          </cell>
          <cell r="E10071">
            <v>30000</v>
          </cell>
        </row>
        <row r="10072">
          <cell r="B10072" t="str">
            <v>Feroz textile</v>
          </cell>
          <cell r="C10072" t="str">
            <v>US traders</v>
          </cell>
          <cell r="D10072" t="str">
            <v>paid thro dib chq 02086998</v>
          </cell>
          <cell r="E10072">
            <v>83000</v>
          </cell>
        </row>
        <row r="10073">
          <cell r="B10073" t="str">
            <v>JS Bank Shaheen Complex</v>
          </cell>
          <cell r="C10073" t="str">
            <v>US traders</v>
          </cell>
          <cell r="D10073" t="str">
            <v>paid thro dib chq 02086998</v>
          </cell>
          <cell r="E10073">
            <v>17000</v>
          </cell>
        </row>
        <row r="10074">
          <cell r="B10074" t="str">
            <v>JS Bank Shaheen Complex</v>
          </cell>
          <cell r="C10074" t="str">
            <v>Ali raza engineering</v>
          </cell>
          <cell r="D10074" t="str">
            <v>paid thro dib chq 02086999</v>
          </cell>
          <cell r="E10074">
            <v>100000</v>
          </cell>
        </row>
        <row r="10075">
          <cell r="B10075" t="str">
            <v>The Forum Shopping Mall</v>
          </cell>
          <cell r="C10075" t="str">
            <v>Prem Electric</v>
          </cell>
          <cell r="D10075" t="str">
            <v>paid thro dib chq 02087000</v>
          </cell>
          <cell r="E10075">
            <v>300000</v>
          </cell>
        </row>
        <row r="10076">
          <cell r="B10076" t="str">
            <v>The Forum Shopping Mall</v>
          </cell>
          <cell r="C10076" t="str">
            <v>Shabbir Regger</v>
          </cell>
          <cell r="D10076" t="str">
            <v>paid thro dib chq 02234976</v>
          </cell>
          <cell r="E10076">
            <v>150000</v>
          </cell>
        </row>
        <row r="10077">
          <cell r="B10077" t="str">
            <v>The Forum Shopping Mall</v>
          </cell>
          <cell r="C10077" t="str">
            <v>NJI Insurance</v>
          </cell>
          <cell r="D10077" t="str">
            <v>paid thro MCB chq # 1765307193 chq delivererd by azeem</v>
          </cell>
          <cell r="E10077">
            <v>52500</v>
          </cell>
        </row>
        <row r="10078">
          <cell r="B10078" t="str">
            <v>O/M EFU</v>
          </cell>
          <cell r="C10078" t="str">
            <v>Received</v>
          </cell>
          <cell r="D10078" t="str">
            <v>received against monthly operation and maintenance from Oct 20 to Dec 20</v>
          </cell>
          <cell r="F10078">
            <v>625015</v>
          </cell>
        </row>
        <row r="10079">
          <cell r="B10079" t="str">
            <v>JS Bank Shaheen Complex</v>
          </cell>
          <cell r="C10079" t="str">
            <v>Received</v>
          </cell>
          <cell r="D10079" t="str">
            <v>received mobilization advance 20% (chq given to shabbir bros against sales tax invoice then he returned and Rehan used this cash office use)</v>
          </cell>
          <cell r="F10079">
            <v>964597</v>
          </cell>
        </row>
        <row r="10080">
          <cell r="B10080" t="str">
            <v>Feroz textile</v>
          </cell>
          <cell r="C10080" t="str">
            <v>Received</v>
          </cell>
          <cell r="D10080" t="str">
            <v>received 50% advance</v>
          </cell>
          <cell r="F10080">
            <v>550250</v>
          </cell>
        </row>
        <row r="10081">
          <cell r="B10081" t="str">
            <v>Food Court JPMC</v>
          </cell>
          <cell r="C10081" t="str">
            <v>Received</v>
          </cell>
          <cell r="D10081" t="str">
            <v>received Food court IPC 10 final payment (Given to Iqbal sons)</v>
          </cell>
          <cell r="F10081">
            <v>150000</v>
          </cell>
        </row>
        <row r="10082">
          <cell r="B10082" t="str">
            <v>FTC Floors</v>
          </cell>
          <cell r="C10082" t="str">
            <v>Received</v>
          </cell>
          <cell r="D10082" t="str">
            <v>Oct 20 received ftc building</v>
          </cell>
          <cell r="F10082">
            <v>157140</v>
          </cell>
        </row>
        <row r="10083">
          <cell r="B10083" t="str">
            <v>FTC Floors</v>
          </cell>
          <cell r="C10083" t="str">
            <v>Received</v>
          </cell>
          <cell r="D10083" t="str">
            <v>Nov 20 received ftc building</v>
          </cell>
          <cell r="F10083">
            <v>157140</v>
          </cell>
        </row>
        <row r="10084">
          <cell r="B10084" t="str">
            <v>The Forum Shopping Mall</v>
          </cell>
          <cell r="C10084" t="str">
            <v>Received</v>
          </cell>
          <cell r="D10084" t="str">
            <v>received 1st payment adhoc</v>
          </cell>
          <cell r="F10084">
            <v>2312500</v>
          </cell>
        </row>
        <row r="10085">
          <cell r="B10085" t="str">
            <v xml:space="preserve">O/M Nue Multiplex </v>
          </cell>
          <cell r="C10085" t="str">
            <v>Received</v>
          </cell>
          <cell r="D10085" t="str">
            <v>Dec 20 receiving</v>
          </cell>
          <cell r="F10085">
            <v>50962</v>
          </cell>
        </row>
        <row r="10086">
          <cell r="B10086" t="str">
            <v>FTC Floors</v>
          </cell>
          <cell r="C10086" t="str">
            <v>Received</v>
          </cell>
          <cell r="D10086" t="str">
            <v>Dec 20 received ftc building</v>
          </cell>
          <cell r="F10086">
            <v>157140</v>
          </cell>
        </row>
        <row r="10087">
          <cell r="B10087" t="str">
            <v>O/M The Place</v>
          </cell>
          <cell r="C10087" t="str">
            <v>Received</v>
          </cell>
          <cell r="D10087" t="str">
            <v>Dec 20 receiving</v>
          </cell>
          <cell r="F10087">
            <v>107010</v>
          </cell>
        </row>
        <row r="10088">
          <cell r="B10088" t="str">
            <v>EFU</v>
          </cell>
          <cell r="C10088" t="str">
            <v>Material</v>
          </cell>
          <cell r="D10088" t="str">
            <v>misc material by feroz shab</v>
          </cell>
          <cell r="E10088">
            <v>2145</v>
          </cell>
        </row>
        <row r="10089">
          <cell r="B10089" t="str">
            <v>Kumail Bhai</v>
          </cell>
          <cell r="C10089" t="str">
            <v>Material</v>
          </cell>
          <cell r="D10089" t="str">
            <v>misc material by feroz shab</v>
          </cell>
          <cell r="E10089">
            <v>2340</v>
          </cell>
        </row>
        <row r="10090">
          <cell r="B10090" t="str">
            <v>Office</v>
          </cell>
          <cell r="C10090" t="str">
            <v>Utilities bills</v>
          </cell>
          <cell r="D10090" t="str">
            <v>paid for office ssgc and k ele for nasir colony</v>
          </cell>
          <cell r="E10090">
            <v>1766</v>
          </cell>
        </row>
        <row r="10091">
          <cell r="B10091" t="str">
            <v>JPMC (Main Project)</v>
          </cell>
          <cell r="C10091" t="str">
            <v>Ali Insulator</v>
          </cell>
          <cell r="D10091" t="str">
            <v>paid</v>
          </cell>
          <cell r="E10091">
            <v>5000</v>
          </cell>
        </row>
        <row r="10092">
          <cell r="B10092" t="str">
            <v>Office</v>
          </cell>
          <cell r="C10092" t="str">
            <v>water tanker</v>
          </cell>
          <cell r="D10092" t="str">
            <v>paid</v>
          </cell>
          <cell r="E10092">
            <v>3000</v>
          </cell>
        </row>
        <row r="10093">
          <cell r="B10093" t="str">
            <v>Office</v>
          </cell>
          <cell r="C10093" t="str">
            <v>Computer</v>
          </cell>
          <cell r="D10093" t="str">
            <v>purchased mouse and internet dongle</v>
          </cell>
          <cell r="E10093">
            <v>2600</v>
          </cell>
        </row>
        <row r="10094">
          <cell r="B10094" t="str">
            <v>The Forum Shopping Mall</v>
          </cell>
          <cell r="C10094" t="str">
            <v>misc</v>
          </cell>
          <cell r="D10094" t="str">
            <v>misc by jahangeer</v>
          </cell>
          <cell r="E10094">
            <v>6230</v>
          </cell>
        </row>
        <row r="10095">
          <cell r="B10095" t="str">
            <v>JPMC (Main Project)</v>
          </cell>
          <cell r="C10095" t="str">
            <v>Material</v>
          </cell>
          <cell r="D10095" t="str">
            <v>misc material by imran engr</v>
          </cell>
          <cell r="E10095">
            <v>47040</v>
          </cell>
        </row>
        <row r="10096">
          <cell r="B10096" t="str">
            <v>JPMC (Main Project)</v>
          </cell>
          <cell r="C10096" t="str">
            <v>Material</v>
          </cell>
          <cell r="D10096" t="str">
            <v>misc material by imran engr</v>
          </cell>
          <cell r="E10096">
            <v>45925</v>
          </cell>
        </row>
        <row r="10097">
          <cell r="B10097" t="str">
            <v>The Forum Shopping Mall</v>
          </cell>
          <cell r="C10097" t="str">
            <v>Vohra Cloth</v>
          </cell>
          <cell r="D10097" t="str">
            <v>paid bill amount 22000</v>
          </cell>
          <cell r="E10097">
            <v>11000</v>
          </cell>
        </row>
        <row r="10098">
          <cell r="B10098" t="str">
            <v>JPMC (Main Project)</v>
          </cell>
          <cell r="C10098" t="str">
            <v>Vohra Cloth</v>
          </cell>
          <cell r="D10098" t="str">
            <v>paid bill amount 22000</v>
          </cell>
          <cell r="E10098">
            <v>11000</v>
          </cell>
        </row>
        <row r="10099">
          <cell r="B10099" t="str">
            <v>The Forum Shopping Mall</v>
          </cell>
          <cell r="C10099" t="str">
            <v>hammad flanges</v>
          </cell>
          <cell r="D10099" t="str">
            <v>paid cash internal tranfer by bilal bhai</v>
          </cell>
          <cell r="E10099">
            <v>37500</v>
          </cell>
        </row>
        <row r="10100">
          <cell r="B10100" t="str">
            <v>Office</v>
          </cell>
          <cell r="C10100" t="str">
            <v>misc</v>
          </cell>
          <cell r="D10100" t="str">
            <v>misc office and ktchen stuff from imtiaz super</v>
          </cell>
          <cell r="E10100">
            <v>3239</v>
          </cell>
        </row>
        <row r="10101">
          <cell r="B10101" t="str">
            <v>Feroz textile</v>
          </cell>
          <cell r="C10101" t="str">
            <v>Material</v>
          </cell>
          <cell r="D10101" t="str">
            <v>misc by khalid</v>
          </cell>
          <cell r="E10101">
            <v>600</v>
          </cell>
        </row>
        <row r="10102">
          <cell r="B10102" t="str">
            <v>The Forum Shopping Mall</v>
          </cell>
          <cell r="C10102" t="str">
            <v>drawings</v>
          </cell>
          <cell r="E10102">
            <v>900</v>
          </cell>
        </row>
        <row r="10103">
          <cell r="B10103" t="str">
            <v>Falcon Mall</v>
          </cell>
          <cell r="C10103" t="str">
            <v>Material</v>
          </cell>
          <cell r="D10103" t="str">
            <v>misc by mukhtiar</v>
          </cell>
          <cell r="E10103">
            <v>820</v>
          </cell>
        </row>
        <row r="10104">
          <cell r="B10104" t="str">
            <v>FTC Floors</v>
          </cell>
          <cell r="C10104" t="str">
            <v>misc</v>
          </cell>
          <cell r="D10104" t="str">
            <v>for tea and refreshment</v>
          </cell>
          <cell r="E10104">
            <v>2000</v>
          </cell>
        </row>
        <row r="10105">
          <cell r="B10105" t="str">
            <v>The Forum Shopping Mall</v>
          </cell>
          <cell r="C10105" t="str">
            <v xml:space="preserve">salary </v>
          </cell>
          <cell r="D10105" t="str">
            <v>paid to arsalan salary for 5 days</v>
          </cell>
          <cell r="E10105">
            <v>7950</v>
          </cell>
        </row>
        <row r="10106">
          <cell r="B10106" t="str">
            <v>The Forum Shopping Mall</v>
          </cell>
          <cell r="C10106" t="str">
            <v xml:space="preserve">salary </v>
          </cell>
          <cell r="D10106" t="str">
            <v>paid to qairser salary for 8 days</v>
          </cell>
          <cell r="E10106">
            <v>11435</v>
          </cell>
        </row>
        <row r="10107">
          <cell r="B10107" t="str">
            <v xml:space="preserve">MHR Personal </v>
          </cell>
          <cell r="C10107" t="str">
            <v>sir rehman</v>
          </cell>
          <cell r="D10107" t="str">
            <v>misc invoices paid thru dib chq 02234983</v>
          </cell>
          <cell r="E10107">
            <v>18730</v>
          </cell>
        </row>
        <row r="10108">
          <cell r="B10108" t="str">
            <v>JS Bank Shaheen Complex</v>
          </cell>
          <cell r="C10108" t="str">
            <v>transportation</v>
          </cell>
          <cell r="D10108" t="str">
            <v>paid for FCU transportation</v>
          </cell>
          <cell r="E10108">
            <v>3000</v>
          </cell>
        </row>
        <row r="10109">
          <cell r="B10109" t="str">
            <v>The Forum Shopping Mall</v>
          </cell>
          <cell r="C10109" t="str">
            <v>transportation</v>
          </cell>
          <cell r="D10109" t="str">
            <v>paid for transportaiton to shahid painter by order nadeem bhai</v>
          </cell>
          <cell r="E10109">
            <v>2000</v>
          </cell>
        </row>
        <row r="10110">
          <cell r="B10110" t="str">
            <v>The Forum Shopping Mall</v>
          </cell>
          <cell r="C10110" t="str">
            <v>misc</v>
          </cell>
          <cell r="D10110" t="str">
            <v>misc purchases by jahangeer</v>
          </cell>
          <cell r="E10110">
            <v>7350</v>
          </cell>
        </row>
        <row r="10111">
          <cell r="B10111" t="str">
            <v>Falcon Mall</v>
          </cell>
          <cell r="C10111" t="str">
            <v>Material</v>
          </cell>
          <cell r="D10111" t="str">
            <v>misc purchases by imran feroz</v>
          </cell>
          <cell r="E10111">
            <v>3300</v>
          </cell>
        </row>
        <row r="10112">
          <cell r="B10112" t="str">
            <v>Jameel Baig Residence</v>
          </cell>
          <cell r="C10112" t="str">
            <v>Material</v>
          </cell>
          <cell r="D10112" t="str">
            <v>misc purchases by zeeshan ac</v>
          </cell>
          <cell r="E10112">
            <v>3600</v>
          </cell>
        </row>
        <row r="10113">
          <cell r="B10113" t="str">
            <v>Falcon Mall</v>
          </cell>
          <cell r="C10113" t="str">
            <v>Material</v>
          </cell>
          <cell r="D10113" t="str">
            <v>misc purchases by zeeshan ac</v>
          </cell>
          <cell r="E10113">
            <v>16000</v>
          </cell>
        </row>
        <row r="10114">
          <cell r="B10114" t="str">
            <v>Al-Hamd International</v>
          </cell>
          <cell r="C10114" t="str">
            <v>HS Ahmed Ally</v>
          </cell>
          <cell r="D10114" t="str">
            <v>paid for hanging clips and fisher</v>
          </cell>
          <cell r="E10114">
            <v>35300</v>
          </cell>
        </row>
        <row r="10115">
          <cell r="B10115" t="str">
            <v>JPMC (Main Project)</v>
          </cell>
          <cell r="C10115" t="str">
            <v>mobile</v>
          </cell>
          <cell r="D10115" t="str">
            <v>paid for mobile balance</v>
          </cell>
          <cell r="E10115">
            <v>600</v>
          </cell>
        </row>
        <row r="10116">
          <cell r="B10116" t="str">
            <v xml:space="preserve">MHR Personal </v>
          </cell>
          <cell r="C10116" t="str">
            <v>rehana aunty</v>
          </cell>
          <cell r="D10116" t="str">
            <v>paid for mobile balance</v>
          </cell>
          <cell r="E10116">
            <v>600</v>
          </cell>
        </row>
        <row r="10117">
          <cell r="B10117" t="str">
            <v>The Forum Shopping Mall</v>
          </cell>
          <cell r="C10117" t="str">
            <v xml:space="preserve">salary </v>
          </cell>
          <cell r="D10117" t="str">
            <v>paid to nisar salary</v>
          </cell>
          <cell r="E10117">
            <v>24870</v>
          </cell>
        </row>
        <row r="10118">
          <cell r="B10118" t="str">
            <v>Falcon Mall</v>
          </cell>
          <cell r="C10118" t="str">
            <v>mukhtiar</v>
          </cell>
          <cell r="D10118" t="str">
            <v>mukhtiar abnd his staff slary</v>
          </cell>
          <cell r="E10118">
            <v>48000</v>
          </cell>
        </row>
        <row r="10119">
          <cell r="B10119" t="str">
            <v>Nasir Colony</v>
          </cell>
          <cell r="C10119" t="str">
            <v>mukhtiar</v>
          </cell>
          <cell r="D10119" t="str">
            <v>mukhtiar abnd his staff slary</v>
          </cell>
          <cell r="E10119">
            <v>5800</v>
          </cell>
        </row>
        <row r="10120">
          <cell r="B10120" t="str">
            <v>The Forum Shopping Mall</v>
          </cell>
          <cell r="C10120" t="str">
            <v>Material</v>
          </cell>
          <cell r="D10120" t="str">
            <v>misc material by azeem such asn spring isolator pipe 2" glue and elbow</v>
          </cell>
          <cell r="E10120">
            <v>33600</v>
          </cell>
        </row>
        <row r="10121">
          <cell r="B10121" t="str">
            <v>The Forum Shopping Mall</v>
          </cell>
          <cell r="C10121" t="str">
            <v>misc</v>
          </cell>
          <cell r="D10121" t="str">
            <v>claimed fuel by owais</v>
          </cell>
          <cell r="E10121">
            <v>350</v>
          </cell>
        </row>
        <row r="10122">
          <cell r="B10122" t="str">
            <v>The Forum Shopping Mall</v>
          </cell>
          <cell r="C10122" t="str">
            <v>Faheem Electrician</v>
          </cell>
          <cell r="D10122" t="str">
            <v>paid this cash took from office and hand over by bilal bhai</v>
          </cell>
          <cell r="E10122">
            <v>15000</v>
          </cell>
        </row>
        <row r="10123">
          <cell r="B10123" t="str">
            <v>The Forum Shopping Mall</v>
          </cell>
          <cell r="C10123" t="str">
            <v>mobile</v>
          </cell>
          <cell r="D10123" t="str">
            <v>by nadeem bhai</v>
          </cell>
          <cell r="E10123">
            <v>1000</v>
          </cell>
        </row>
        <row r="10124">
          <cell r="B10124" t="str">
            <v>Kumail Bhai</v>
          </cell>
          <cell r="C10124" t="str">
            <v xml:space="preserve">salary </v>
          </cell>
          <cell r="D10124" t="str">
            <v>waris salary paid (given to nadeem bhai deduct from his petty record) for Jan 21</v>
          </cell>
          <cell r="E10124">
            <v>5000</v>
          </cell>
        </row>
        <row r="10125">
          <cell r="B10125" t="str">
            <v>The Forum Shopping Mall</v>
          </cell>
          <cell r="C10125" t="str">
            <v>mobile</v>
          </cell>
          <cell r="D10125" t="str">
            <v>claimed fuel for 2 months by bilal bhai</v>
          </cell>
          <cell r="E10125">
            <v>11410</v>
          </cell>
        </row>
        <row r="10126">
          <cell r="B10126" t="str">
            <v>The Forum Shopping Mall</v>
          </cell>
          <cell r="C10126" t="str">
            <v>suzuki fare</v>
          </cell>
          <cell r="D10126" t="str">
            <v>paid for emplt carton for fcus</v>
          </cell>
          <cell r="E10126">
            <v>2500</v>
          </cell>
        </row>
        <row r="10127">
          <cell r="B10127" t="str">
            <v>JS Bank Shaheen Complex</v>
          </cell>
          <cell r="C10127" t="str">
            <v>fuel</v>
          </cell>
          <cell r="D10127" t="str">
            <v>claimed by lateef</v>
          </cell>
          <cell r="E10127">
            <v>300</v>
          </cell>
        </row>
        <row r="10128">
          <cell r="B10128" t="str">
            <v>O/M The Place</v>
          </cell>
          <cell r="C10128" t="str">
            <v>fuel</v>
          </cell>
          <cell r="D10128" t="str">
            <v>by khalid</v>
          </cell>
          <cell r="E10128">
            <v>200</v>
          </cell>
        </row>
        <row r="10129">
          <cell r="B10129" t="str">
            <v>Al-Hamd International</v>
          </cell>
          <cell r="C10129" t="str">
            <v>azam</v>
          </cell>
          <cell r="D10129" t="str">
            <v>paid advance</v>
          </cell>
          <cell r="E10129">
            <v>15000</v>
          </cell>
        </row>
        <row r="10130">
          <cell r="B10130" t="str">
            <v>The Forum Shopping Mall</v>
          </cell>
          <cell r="C10130" t="str">
            <v>Shabbir Regger</v>
          </cell>
          <cell r="D10130" t="str">
            <v>paid payment as
paid by nadeemm bhai           Rs  30,000
thru dic chq   02234996        Rs   28000</v>
          </cell>
          <cell r="E10130">
            <v>58000</v>
          </cell>
        </row>
        <row r="10131">
          <cell r="B10131" t="str">
            <v>FTC Floors</v>
          </cell>
          <cell r="C10131" t="str">
            <v>SST Tax</v>
          </cell>
          <cell r="D10131" t="str">
            <v>paid cash</v>
          </cell>
          <cell r="E10131">
            <v>38880</v>
          </cell>
        </row>
        <row r="10132">
          <cell r="B10132" t="str">
            <v>O/M The Place</v>
          </cell>
          <cell r="C10132" t="str">
            <v>SST Tax</v>
          </cell>
          <cell r="D10132" t="str">
            <v>paid cash</v>
          </cell>
          <cell r="E10132">
            <v>10400</v>
          </cell>
        </row>
        <row r="10133">
          <cell r="B10133" t="str">
            <v xml:space="preserve">O/M Nue Multiplex </v>
          </cell>
          <cell r="C10133" t="str">
            <v>SST Tax</v>
          </cell>
          <cell r="D10133" t="str">
            <v>paid cash</v>
          </cell>
          <cell r="E10133">
            <v>5200</v>
          </cell>
        </row>
        <row r="10134">
          <cell r="B10134" t="str">
            <v>Office</v>
          </cell>
          <cell r="C10134" t="str">
            <v>drawings</v>
          </cell>
          <cell r="D10134" t="str">
            <v>paid for indus hospital drawings</v>
          </cell>
          <cell r="E10134">
            <v>500</v>
          </cell>
        </row>
        <row r="10135">
          <cell r="B10135" t="str">
            <v>The Forum Shopping Mall</v>
          </cell>
          <cell r="C10135" t="str">
            <v>misc</v>
          </cell>
          <cell r="D10135" t="str">
            <v>misc by jahangeer</v>
          </cell>
          <cell r="E10135">
            <v>1000</v>
          </cell>
        </row>
        <row r="10136">
          <cell r="B10136" t="str">
            <v>JS Bank Shaheen Complex</v>
          </cell>
          <cell r="C10136" t="str">
            <v>Material</v>
          </cell>
          <cell r="D10136" t="str">
            <v>muslim shower from master by haneef</v>
          </cell>
          <cell r="E10136">
            <v>6000</v>
          </cell>
        </row>
        <row r="10137">
          <cell r="B10137" t="str">
            <v>The Forum Shopping Mall</v>
          </cell>
          <cell r="C10137" t="str">
            <v>Material</v>
          </cell>
          <cell r="D10137" t="str">
            <v>misc material by azeem such as: ms reduser, holdtite gate valve flang syfon isolator bolt nut bolt ss mesh elbow tapes etc etc</v>
          </cell>
          <cell r="E10137">
            <v>36278</v>
          </cell>
        </row>
        <row r="10138">
          <cell r="B10138" t="str">
            <v>JS Bank Shaheen Complex</v>
          </cell>
          <cell r="C10138" t="str">
            <v>misc</v>
          </cell>
          <cell r="D10138" t="str">
            <v>lock by lateef</v>
          </cell>
          <cell r="E10138">
            <v>180</v>
          </cell>
        </row>
        <row r="10139">
          <cell r="B10139" t="str">
            <v xml:space="preserve">MHR Personal </v>
          </cell>
          <cell r="C10139" t="str">
            <v>sir rehman</v>
          </cell>
          <cell r="D10139" t="str">
            <v>against misc invoices</v>
          </cell>
          <cell r="E10139">
            <v>10500</v>
          </cell>
        </row>
        <row r="10140">
          <cell r="B10140" t="str">
            <v>FTC Floors</v>
          </cell>
          <cell r="C10140" t="str">
            <v>Material</v>
          </cell>
          <cell r="D10140" t="str">
            <v>misc material by nadeem iqbal</v>
          </cell>
          <cell r="E10140">
            <v>2537</v>
          </cell>
        </row>
        <row r="10141">
          <cell r="B10141" t="str">
            <v>The Forum Shopping Mall</v>
          </cell>
          <cell r="C10141" t="str">
            <v>Material</v>
          </cell>
          <cell r="D10141" t="str">
            <v>misc material by nadeem iqbal</v>
          </cell>
          <cell r="E10141">
            <v>12500</v>
          </cell>
        </row>
        <row r="10142">
          <cell r="B10142" t="str">
            <v>Falcon Mall</v>
          </cell>
          <cell r="C10142" t="str">
            <v>Material</v>
          </cell>
          <cell r="D10142" t="str">
            <v>misc material by nadeem iqbal</v>
          </cell>
          <cell r="E10142">
            <v>10710</v>
          </cell>
        </row>
        <row r="10143">
          <cell r="B10143" t="str">
            <v>JPMC (Main Project)</v>
          </cell>
          <cell r="C10143" t="str">
            <v>Material</v>
          </cell>
          <cell r="D10143" t="str">
            <v>misc material by nadeem iqbal</v>
          </cell>
          <cell r="E10143">
            <v>16510</v>
          </cell>
        </row>
        <row r="10144">
          <cell r="B10144" t="str">
            <v>Falcon Mall</v>
          </cell>
          <cell r="C10144" t="str">
            <v>Material</v>
          </cell>
          <cell r="D10144" t="str">
            <v>misc material by mukhtiar</v>
          </cell>
          <cell r="E10144">
            <v>3848</v>
          </cell>
        </row>
        <row r="10145">
          <cell r="B10145" t="str">
            <v>JS Bank Shaheen Complex</v>
          </cell>
          <cell r="C10145" t="str">
            <v>Material</v>
          </cell>
          <cell r="D10145" t="str">
            <v>misc material by haneef</v>
          </cell>
          <cell r="E10145">
            <v>1700</v>
          </cell>
        </row>
        <row r="10146">
          <cell r="B10146" t="str">
            <v>The Forum Shopping Mall</v>
          </cell>
          <cell r="C10146" t="str">
            <v>Material</v>
          </cell>
          <cell r="D10146" t="str">
            <v>misc</v>
          </cell>
          <cell r="E10146">
            <v>1300</v>
          </cell>
        </row>
        <row r="10147">
          <cell r="B10147" t="str">
            <v>JS Bank Shaheen Complex</v>
          </cell>
          <cell r="C10147" t="str">
            <v>Material</v>
          </cell>
          <cell r="D10147" t="str">
            <v>misc by haneef</v>
          </cell>
          <cell r="E10147">
            <v>2140</v>
          </cell>
        </row>
        <row r="10148">
          <cell r="B10148" t="str">
            <v>JS Bank Shaheen Complex</v>
          </cell>
          <cell r="C10148" t="str">
            <v>fuel</v>
          </cell>
          <cell r="D10148" t="str">
            <v>cliamed by haneef</v>
          </cell>
          <cell r="E10148">
            <v>1075</v>
          </cell>
        </row>
        <row r="10149">
          <cell r="B10149" t="str">
            <v>Office</v>
          </cell>
          <cell r="C10149" t="str">
            <v>storm fiber</v>
          </cell>
          <cell r="E10149">
            <v>4152</v>
          </cell>
        </row>
        <row r="10150">
          <cell r="B10150" t="str">
            <v>JPMC (Main Project)</v>
          </cell>
          <cell r="C10150" t="str">
            <v>suzuki fare</v>
          </cell>
          <cell r="E10150">
            <v>1200</v>
          </cell>
        </row>
        <row r="10151">
          <cell r="B10151" t="str">
            <v>The Forum Shopping Mall</v>
          </cell>
          <cell r="C10151" t="str">
            <v>Material</v>
          </cell>
          <cell r="D10151" t="str">
            <v>misc mateiral by azeem</v>
          </cell>
          <cell r="E10151">
            <v>12070</v>
          </cell>
        </row>
        <row r="10152">
          <cell r="B10152" t="str">
            <v>Feroz textile</v>
          </cell>
          <cell r="C10152" t="str">
            <v>Material</v>
          </cell>
          <cell r="D10152" t="str">
            <v>misc material by khalid bai</v>
          </cell>
          <cell r="E10152">
            <v>10144</v>
          </cell>
        </row>
        <row r="10153">
          <cell r="B10153" t="str">
            <v>Bank Al-Falah (Head Office)</v>
          </cell>
          <cell r="C10153" t="str">
            <v>misc</v>
          </cell>
          <cell r="D10153" t="str">
            <v>by azeem</v>
          </cell>
          <cell r="E10153">
            <v>1200</v>
          </cell>
        </row>
        <row r="10154">
          <cell r="B10154" t="str">
            <v xml:space="preserve">MHR Personal </v>
          </cell>
          <cell r="C10154" t="str">
            <v>rehana aunty</v>
          </cell>
          <cell r="D10154" t="str">
            <v>msic fuel</v>
          </cell>
          <cell r="E10154">
            <v>3000</v>
          </cell>
        </row>
        <row r="10155">
          <cell r="B10155" t="str">
            <v>The Forum Shopping Mall</v>
          </cell>
          <cell r="C10155" t="str">
            <v>drawings</v>
          </cell>
          <cell r="E10155">
            <v>450</v>
          </cell>
        </row>
        <row r="10156">
          <cell r="B10156" t="str">
            <v>The Forum Shopping Mall</v>
          </cell>
          <cell r="C10156" t="str">
            <v>hammad flanges</v>
          </cell>
          <cell r="D10156" t="str">
            <v>paid</v>
          </cell>
          <cell r="E10156">
            <v>12600</v>
          </cell>
        </row>
        <row r="10157">
          <cell r="B10157" t="str">
            <v>JPMC (Main Project)</v>
          </cell>
          <cell r="C10157" t="str">
            <v>suzuki fare</v>
          </cell>
          <cell r="E10157">
            <v>1200</v>
          </cell>
        </row>
        <row r="10158">
          <cell r="B10158" t="str">
            <v>Feroz textile</v>
          </cell>
          <cell r="C10158" t="str">
            <v>suzuki fare</v>
          </cell>
          <cell r="E10158">
            <v>1000</v>
          </cell>
        </row>
        <row r="10159">
          <cell r="B10159" t="str">
            <v>The Forum Shopping Mall</v>
          </cell>
          <cell r="C10159" t="str">
            <v>misc</v>
          </cell>
          <cell r="D10159" t="str">
            <v>mobile balance by bilal bhai</v>
          </cell>
          <cell r="E10159">
            <v>600</v>
          </cell>
        </row>
        <row r="10160">
          <cell r="B10160" t="str">
            <v>JPMC (Main Project)</v>
          </cell>
          <cell r="C10160" t="str">
            <v>Material</v>
          </cell>
          <cell r="D10160" t="str">
            <v>purcahsed diesel filter by imran engr</v>
          </cell>
          <cell r="E10160">
            <v>35000</v>
          </cell>
        </row>
        <row r="10161">
          <cell r="B10161" t="str">
            <v>The Forum Shopping Mall</v>
          </cell>
          <cell r="C10161" t="str">
            <v>misc</v>
          </cell>
          <cell r="D10161" t="str">
            <v>claimed zuzuki farte and fuel</v>
          </cell>
          <cell r="E10161">
            <v>850</v>
          </cell>
        </row>
        <row r="10162">
          <cell r="B10162" t="str">
            <v>The Forum Shopping Mall</v>
          </cell>
          <cell r="C10162" t="str">
            <v>drawings</v>
          </cell>
          <cell r="E10162">
            <v>120</v>
          </cell>
        </row>
        <row r="10163">
          <cell r="B10163" t="str">
            <v>Mosque JPMC</v>
          </cell>
          <cell r="C10163" t="str">
            <v>Material</v>
          </cell>
          <cell r="D10163" t="str">
            <v>misc material by imran engr</v>
          </cell>
          <cell r="E10163">
            <v>11100</v>
          </cell>
        </row>
        <row r="10164">
          <cell r="B10164" t="str">
            <v>Al-Hamd International</v>
          </cell>
          <cell r="C10164" t="str">
            <v>Material</v>
          </cell>
          <cell r="D10164" t="str">
            <v>misc material by imran engr</v>
          </cell>
          <cell r="E10164">
            <v>500</v>
          </cell>
        </row>
        <row r="10165">
          <cell r="B10165" t="str">
            <v>JPMC (Main Project)</v>
          </cell>
          <cell r="C10165" t="str">
            <v>Material</v>
          </cell>
          <cell r="D10165" t="str">
            <v>misc material by imran engr</v>
          </cell>
          <cell r="E10165">
            <v>18647</v>
          </cell>
        </row>
        <row r="10166">
          <cell r="B10166" t="str">
            <v>Falcon Mall</v>
          </cell>
          <cell r="C10166" t="str">
            <v>mukhtiar</v>
          </cell>
          <cell r="D10166" t="str">
            <v>advance paid</v>
          </cell>
          <cell r="E10166">
            <v>5000</v>
          </cell>
        </row>
        <row r="10167">
          <cell r="B10167" t="str">
            <v>The Forum Shopping Mall</v>
          </cell>
          <cell r="C10167" t="str">
            <v>DOT COM (Mr. Zahid)</v>
          </cell>
          <cell r="D10167" t="str">
            <v>cash paid</v>
          </cell>
          <cell r="E10167">
            <v>100000</v>
          </cell>
        </row>
        <row r="10168">
          <cell r="B10168" t="str">
            <v>JPMC (Main Project)</v>
          </cell>
          <cell r="C10168" t="str">
            <v>misc</v>
          </cell>
          <cell r="D10168" t="str">
            <v>for hilti repair</v>
          </cell>
          <cell r="E10168">
            <v>3100</v>
          </cell>
        </row>
        <row r="10169">
          <cell r="B10169" t="str">
            <v>Falcon Mall</v>
          </cell>
          <cell r="C10169" t="str">
            <v>Material</v>
          </cell>
          <cell r="D10169" t="str">
            <v>misc material by mukhtiar paints and other itmes</v>
          </cell>
          <cell r="E10169">
            <v>9460</v>
          </cell>
        </row>
        <row r="10170">
          <cell r="B10170" t="str">
            <v>Jameel Baig Residence</v>
          </cell>
          <cell r="C10170" t="str">
            <v>Material</v>
          </cell>
          <cell r="D10170" t="str">
            <v>misc by zeeshan ac</v>
          </cell>
          <cell r="E10170">
            <v>760</v>
          </cell>
        </row>
        <row r="10171">
          <cell r="B10171" t="str">
            <v xml:space="preserve">MHR Personal </v>
          </cell>
          <cell r="C10171" t="str">
            <v>sir rehman</v>
          </cell>
          <cell r="D10171" t="str">
            <v>mobile</v>
          </cell>
          <cell r="E10171">
            <v>2000</v>
          </cell>
        </row>
        <row r="10172">
          <cell r="B10172" t="str">
            <v>JS Bank Shaheen Complex</v>
          </cell>
          <cell r="C10172" t="str">
            <v>Rafay</v>
          </cell>
          <cell r="D10172" t="str">
            <v>paid</v>
          </cell>
          <cell r="E10172">
            <v>30000</v>
          </cell>
        </row>
        <row r="10173">
          <cell r="B10173" t="str">
            <v>JS Bank Shaheen Complex</v>
          </cell>
          <cell r="C10173" t="str">
            <v>fare</v>
          </cell>
          <cell r="D10173" t="str">
            <v>to lateef</v>
          </cell>
          <cell r="E10173">
            <v>170</v>
          </cell>
        </row>
        <row r="10174">
          <cell r="B10174" t="str">
            <v>JS Bank Shaheen Complex</v>
          </cell>
          <cell r="C10174" t="str">
            <v>misc</v>
          </cell>
          <cell r="D10174" t="str">
            <v>cutting disc</v>
          </cell>
          <cell r="E10174">
            <v>200</v>
          </cell>
        </row>
        <row r="10175">
          <cell r="B10175" t="str">
            <v>JPMC (Main Project)</v>
          </cell>
          <cell r="C10175" t="str">
            <v>misc</v>
          </cell>
          <cell r="D10175" t="str">
            <v>fuel and other ex by lateef</v>
          </cell>
          <cell r="E10175">
            <v>300</v>
          </cell>
        </row>
        <row r="10176">
          <cell r="B10176" t="str">
            <v>The Forum Shopping Mall</v>
          </cell>
          <cell r="C10176" t="str">
            <v>misc</v>
          </cell>
          <cell r="D10176" t="str">
            <v>claimed fuel by owais</v>
          </cell>
          <cell r="E10176">
            <v>400</v>
          </cell>
        </row>
        <row r="10177">
          <cell r="B10177" t="str">
            <v>Indus Hospital (New)</v>
          </cell>
          <cell r="C10177" t="str">
            <v>misc</v>
          </cell>
          <cell r="D10177" t="str">
            <v>5" pipe naali by mukhtiar</v>
          </cell>
          <cell r="E10177">
            <v>3800</v>
          </cell>
        </row>
        <row r="10178">
          <cell r="B10178" t="str">
            <v>The Forum Shopping Mall</v>
          </cell>
          <cell r="C10178" t="str">
            <v>Material</v>
          </cell>
          <cell r="D10178" t="str">
            <v>misc by jahangeer</v>
          </cell>
          <cell r="E10178">
            <v>10400</v>
          </cell>
        </row>
        <row r="10179">
          <cell r="B10179" t="str">
            <v>The Forum Shopping Mall</v>
          </cell>
          <cell r="C10179" t="str">
            <v>suzuki fare</v>
          </cell>
          <cell r="E10179">
            <v>1000</v>
          </cell>
        </row>
        <row r="10180">
          <cell r="B10180" t="str">
            <v>O/M The Place</v>
          </cell>
          <cell r="C10180" t="str">
            <v>DWP Technology</v>
          </cell>
          <cell r="D10180" t="str">
            <v xml:space="preserve">paid for unit </v>
          </cell>
          <cell r="E10180">
            <v>115000</v>
          </cell>
        </row>
        <row r="10181">
          <cell r="B10181" t="str">
            <v>O/M The Place</v>
          </cell>
          <cell r="C10181" t="str">
            <v>Material</v>
          </cell>
          <cell r="D10181" t="str">
            <v>misc material by zeeshan ac for ac</v>
          </cell>
          <cell r="E10181">
            <v>15425</v>
          </cell>
        </row>
        <row r="10182">
          <cell r="B10182" t="str">
            <v>The Forum Shopping Mall</v>
          </cell>
          <cell r="C10182" t="str">
            <v>Material</v>
          </cell>
          <cell r="D10182" t="str">
            <v xml:space="preserve">misc material by zeeshan ac </v>
          </cell>
          <cell r="E10182">
            <v>22460</v>
          </cell>
        </row>
        <row r="10183">
          <cell r="B10183" t="str">
            <v>The Forum Shopping Mall</v>
          </cell>
          <cell r="C10183" t="str">
            <v>Material</v>
          </cell>
          <cell r="D10183" t="str">
            <v>misc by abid</v>
          </cell>
          <cell r="E10183">
            <v>650</v>
          </cell>
        </row>
        <row r="10184">
          <cell r="B10184" t="str">
            <v>The Forum Shopping Mall</v>
          </cell>
          <cell r="C10184" t="str">
            <v>Material</v>
          </cell>
          <cell r="E10184">
            <v>850</v>
          </cell>
        </row>
        <row r="10185">
          <cell r="B10185" t="str">
            <v>O/M The Place</v>
          </cell>
          <cell r="C10185" t="str">
            <v>Material</v>
          </cell>
          <cell r="E10185">
            <v>1000</v>
          </cell>
        </row>
        <row r="10186">
          <cell r="B10186" t="str">
            <v>The Forum Shopping Mall</v>
          </cell>
          <cell r="C10186" t="str">
            <v>Material</v>
          </cell>
          <cell r="D10186" t="str">
            <v>misc material by azeem   invoices amount 75604</v>
          </cell>
          <cell r="E10186">
            <v>41500</v>
          </cell>
        </row>
        <row r="10187">
          <cell r="B10187" t="str">
            <v>Jameel Baig Residence</v>
          </cell>
          <cell r="C10187" t="str">
            <v>Material</v>
          </cell>
          <cell r="D10187" t="str">
            <v>misc material by azeem   invoices amount 75604</v>
          </cell>
          <cell r="E10187">
            <v>26000</v>
          </cell>
        </row>
        <row r="10188">
          <cell r="B10188" t="str">
            <v>JS Bank Shaheen Complex</v>
          </cell>
          <cell r="C10188" t="str">
            <v>Material</v>
          </cell>
          <cell r="D10188" t="str">
            <v>misc material by azeem   invoices amount 75604</v>
          </cell>
          <cell r="E10188">
            <v>3104</v>
          </cell>
        </row>
        <row r="10189">
          <cell r="B10189" t="str">
            <v>JS Bank The Forum</v>
          </cell>
          <cell r="C10189" t="str">
            <v>Material</v>
          </cell>
          <cell r="D10189" t="str">
            <v>misc material by azeem   invoices amount 75604</v>
          </cell>
          <cell r="E10189">
            <v>5000</v>
          </cell>
        </row>
        <row r="10190">
          <cell r="B10190" t="str">
            <v>O/M EFU</v>
          </cell>
          <cell r="C10190" t="str">
            <v>SST Tax</v>
          </cell>
          <cell r="D10190" t="str">
            <v>paid against 2 months default late surcharge in the months of COVID lock downs</v>
          </cell>
          <cell r="E10190">
            <v>254</v>
          </cell>
        </row>
        <row r="10191">
          <cell r="B10191" t="str">
            <v>JS Bank The Forum</v>
          </cell>
          <cell r="C10191" t="str">
            <v>Material</v>
          </cell>
          <cell r="D10191" t="str">
            <v>pprc fittings form hakkan by azeem</v>
          </cell>
          <cell r="E10191">
            <v>29600</v>
          </cell>
        </row>
        <row r="10192">
          <cell r="B10192" t="str">
            <v>JS Bank The Forum</v>
          </cell>
          <cell r="C10192" t="str">
            <v>misc</v>
          </cell>
          <cell r="D10192" t="str">
            <v>paid to tauqeer for misc expenses</v>
          </cell>
          <cell r="E10192">
            <v>2000</v>
          </cell>
        </row>
        <row r="10193">
          <cell r="B10193" t="str">
            <v xml:space="preserve">MHR Personal </v>
          </cell>
          <cell r="C10193" t="str">
            <v>sir rehman</v>
          </cell>
          <cell r="D10193" t="str">
            <v>paid for misc expenses cash paid</v>
          </cell>
          <cell r="E10193">
            <v>20470</v>
          </cell>
        </row>
        <row r="10194">
          <cell r="B10194" t="str">
            <v>The Forum Shopping Mall</v>
          </cell>
          <cell r="C10194" t="str">
            <v xml:space="preserve">salary </v>
          </cell>
          <cell r="D10194" t="str">
            <v>nadeem bhai</v>
          </cell>
          <cell r="E10194">
            <v>25000</v>
          </cell>
        </row>
        <row r="10195">
          <cell r="B10195" t="str">
            <v>JPMC (Main Project)</v>
          </cell>
          <cell r="C10195" t="str">
            <v xml:space="preserve">salary </v>
          </cell>
          <cell r="D10195" t="str">
            <v>nadeem bhai</v>
          </cell>
          <cell r="E10195">
            <v>25000</v>
          </cell>
        </row>
        <row r="10196">
          <cell r="B10196" t="str">
            <v>JS Bank The Forum</v>
          </cell>
          <cell r="C10196" t="str">
            <v xml:space="preserve">salary </v>
          </cell>
          <cell r="D10196" t="str">
            <v>bilal bhai</v>
          </cell>
          <cell r="E10196">
            <v>25000</v>
          </cell>
        </row>
        <row r="10197">
          <cell r="B10197" t="str">
            <v>JS Bank Shaheen Complex</v>
          </cell>
          <cell r="C10197" t="str">
            <v xml:space="preserve">salary </v>
          </cell>
          <cell r="D10197" t="str">
            <v>bilal bhai</v>
          </cell>
          <cell r="E10197">
            <v>25000</v>
          </cell>
        </row>
        <row r="10198">
          <cell r="B10198" t="str">
            <v xml:space="preserve">MHR Personal </v>
          </cell>
          <cell r="C10198" t="str">
            <v xml:space="preserve">salary </v>
          </cell>
          <cell r="D10198" t="str">
            <v xml:space="preserve">mhr </v>
          </cell>
          <cell r="E10198">
            <v>60000</v>
          </cell>
        </row>
        <row r="10199">
          <cell r="B10199" t="str">
            <v>Office</v>
          </cell>
          <cell r="C10199" t="str">
            <v xml:space="preserve">salary </v>
          </cell>
          <cell r="E10199">
            <v>118000</v>
          </cell>
        </row>
        <row r="10200">
          <cell r="B10200" t="str">
            <v xml:space="preserve">O/M Nue Multiplex </v>
          </cell>
          <cell r="C10200" t="str">
            <v xml:space="preserve">salary </v>
          </cell>
          <cell r="E10200">
            <v>31500</v>
          </cell>
        </row>
        <row r="10201">
          <cell r="B10201" t="str">
            <v>O/M The Place</v>
          </cell>
          <cell r="C10201" t="str">
            <v xml:space="preserve">salary </v>
          </cell>
          <cell r="E10201">
            <v>99362</v>
          </cell>
        </row>
        <row r="10202">
          <cell r="B10202" t="str">
            <v>JPMC (Main Project)</v>
          </cell>
          <cell r="C10202" t="str">
            <v xml:space="preserve">salary </v>
          </cell>
          <cell r="E10202">
            <v>202378</v>
          </cell>
        </row>
        <row r="10203">
          <cell r="B10203" t="str">
            <v>Naveed malik</v>
          </cell>
          <cell r="C10203" t="str">
            <v xml:space="preserve">salary </v>
          </cell>
          <cell r="D10203" t="str">
            <v>abid salary</v>
          </cell>
          <cell r="E10203">
            <v>29835</v>
          </cell>
        </row>
        <row r="10204">
          <cell r="B10204" t="str">
            <v>O/M EFU</v>
          </cell>
          <cell r="C10204" t="str">
            <v xml:space="preserve">salary </v>
          </cell>
          <cell r="E10204">
            <v>113383.92857142855</v>
          </cell>
        </row>
        <row r="10205">
          <cell r="B10205" t="str">
            <v>FTC Floors</v>
          </cell>
          <cell r="C10205" t="str">
            <v xml:space="preserve">salary </v>
          </cell>
          <cell r="E10205">
            <v>89080.357142857145</v>
          </cell>
        </row>
        <row r="10206">
          <cell r="B10206" t="str">
            <v>Falcon Mall</v>
          </cell>
          <cell r="C10206" t="str">
            <v xml:space="preserve">salary </v>
          </cell>
          <cell r="E10206">
            <v>64013</v>
          </cell>
        </row>
        <row r="10207">
          <cell r="B10207" t="str">
            <v>The Forum Shopping Mall</v>
          </cell>
          <cell r="C10207" t="str">
            <v xml:space="preserve">salary </v>
          </cell>
          <cell r="E10207">
            <v>132427</v>
          </cell>
        </row>
        <row r="10208">
          <cell r="B10208" t="str">
            <v>JS Bank Shaheen Complex</v>
          </cell>
          <cell r="C10208" t="str">
            <v xml:space="preserve">salary </v>
          </cell>
          <cell r="D10208" t="str">
            <v>haneef salary</v>
          </cell>
          <cell r="E10208">
            <v>23982</v>
          </cell>
        </row>
        <row r="10209">
          <cell r="B10209" t="str">
            <v>Jameel Baig Residence</v>
          </cell>
          <cell r="C10209" t="str">
            <v xml:space="preserve">salary </v>
          </cell>
          <cell r="E10209">
            <v>50142.857142857145</v>
          </cell>
        </row>
        <row r="10210">
          <cell r="B10210" t="str">
            <v>Office</v>
          </cell>
          <cell r="C10210" t="str">
            <v>misc</v>
          </cell>
          <cell r="D10210" t="str">
            <v>msic office and kitchen expenses</v>
          </cell>
          <cell r="E10210">
            <v>11708</v>
          </cell>
        </row>
        <row r="10211">
          <cell r="B10211" t="str">
            <v>JPMC (Main Project)</v>
          </cell>
          <cell r="C10211" t="str">
            <v>tube traders</v>
          </cell>
          <cell r="D10211" t="str">
            <v>paid thdu dib chq 02234977</v>
          </cell>
          <cell r="E10211">
            <v>50000</v>
          </cell>
        </row>
        <row r="10212">
          <cell r="B10212" t="str">
            <v>The Forum Shopping Mall</v>
          </cell>
          <cell r="C10212" t="str">
            <v>DOT COM (Mr. Zahid)</v>
          </cell>
          <cell r="D10212" t="str">
            <v>paid thdu dib chq 02234978 against Carrier FCUs 40 Nos total deal 2800,000</v>
          </cell>
          <cell r="E10212">
            <v>200000</v>
          </cell>
        </row>
        <row r="10213">
          <cell r="B10213" t="str">
            <v>The Forum Shopping Mall</v>
          </cell>
          <cell r="C10213" t="str">
            <v>DOT COM (Mr. Zahid)</v>
          </cell>
          <cell r="D10213" t="str">
            <v>paid thdu dib chq 02234978 against Carrier FCUs 40 Nos total deal 2800,000</v>
          </cell>
          <cell r="E10213">
            <v>300000</v>
          </cell>
        </row>
        <row r="10214">
          <cell r="B10214" t="str">
            <v>The Forum Shopping Mall</v>
          </cell>
          <cell r="C10214" t="str">
            <v>NKR Engineering</v>
          </cell>
          <cell r="D10214" t="str">
            <v>paid thdu dib chq 02234980 advance (total deal amount is 1170,000)</v>
          </cell>
        </row>
        <row r="10215">
          <cell r="B10215" t="str">
            <v>The Forum Shopping Mall</v>
          </cell>
          <cell r="C10215" t="str">
            <v>Shabbir Regger</v>
          </cell>
          <cell r="D10215" t="str">
            <v>paid thdu dib chq 02234982 full and final payment</v>
          </cell>
          <cell r="E10215">
            <v>90000</v>
          </cell>
        </row>
        <row r="10216">
          <cell r="B10216" t="str">
            <v>The Forum Shopping Mall</v>
          </cell>
          <cell r="C10216" t="str">
            <v>Fakhri Brother</v>
          </cell>
          <cell r="D10216" t="str">
            <v>Paid against Pipes and Valves deal (This payment received from Total as JS Bank shaheen against 1st bill) receiving date 06-2-21</v>
          </cell>
          <cell r="E10216">
            <v>640643</v>
          </cell>
        </row>
        <row r="10217">
          <cell r="B10217" t="str">
            <v>The Forum Shopping Mall</v>
          </cell>
          <cell r="C10217" t="str">
            <v>Ibraheem ftttings</v>
          </cell>
          <cell r="D10217" t="str">
            <v>paid thdu dib chq 02234988</v>
          </cell>
          <cell r="E10217">
            <v>99500</v>
          </cell>
        </row>
        <row r="10218">
          <cell r="B10218" t="str">
            <v>JS Bank Shaheen Complex</v>
          </cell>
          <cell r="C10218" t="str">
            <v>tariq insulator</v>
          </cell>
          <cell r="D10218" t="str">
            <v>paid thdu dib chq 02234990</v>
          </cell>
          <cell r="E10218">
            <v>25000</v>
          </cell>
        </row>
        <row r="10219">
          <cell r="B10219" t="str">
            <v>JS Bank Shaheen Complex</v>
          </cell>
          <cell r="C10219" t="str">
            <v>tariq insulator</v>
          </cell>
          <cell r="D10219" t="str">
            <v>paid thdu dib chq 02234991</v>
          </cell>
          <cell r="E10219">
            <v>17800</v>
          </cell>
        </row>
        <row r="10220">
          <cell r="B10220" t="str">
            <v>JS Bank Shaheen Complex</v>
          </cell>
          <cell r="C10220" t="str">
            <v>Rafay</v>
          </cell>
          <cell r="D10220" t="str">
            <v>paid thdu dib chq 02234992</v>
          </cell>
          <cell r="E10220">
            <v>20000</v>
          </cell>
        </row>
        <row r="10221">
          <cell r="B10221" t="str">
            <v>JPMC (Main Project)</v>
          </cell>
          <cell r="C10221" t="str">
            <v>Tahiri Sanitary</v>
          </cell>
          <cell r="D10221" t="str">
            <v>paid thdu dib chq 02234994</v>
          </cell>
          <cell r="E10221">
            <v>250000</v>
          </cell>
        </row>
        <row r="10222">
          <cell r="B10222" t="str">
            <v>JPMC (Main Project)</v>
          </cell>
          <cell r="C10222" t="str">
            <v>Tahiri Sanitary</v>
          </cell>
          <cell r="D10222" t="str">
            <v>paid thdu dib chq 02234995</v>
          </cell>
          <cell r="E10222">
            <v>250000</v>
          </cell>
        </row>
        <row r="10223">
          <cell r="B10223" t="str">
            <v>JS Bank Shaheen Complex</v>
          </cell>
          <cell r="C10223" t="str">
            <v>Ali raza engineering</v>
          </cell>
          <cell r="D10223" t="str">
            <v>paid thdu dib chq 02234998</v>
          </cell>
          <cell r="E10223">
            <v>100000</v>
          </cell>
        </row>
        <row r="10224">
          <cell r="B10224" t="str">
            <v>JS Bank Shaheen Complex</v>
          </cell>
          <cell r="C10224" t="str">
            <v>Ali raza engineering</v>
          </cell>
          <cell r="D10224" t="str">
            <v>paid thdu dib chq 02234999</v>
          </cell>
          <cell r="E10224">
            <v>50000</v>
          </cell>
        </row>
        <row r="10225">
          <cell r="B10225" t="str">
            <v>Al-Hamd International</v>
          </cell>
          <cell r="C10225" t="str">
            <v>rizwan core</v>
          </cell>
          <cell r="D10225" t="str">
            <v>paid thdu dib chq 02235000 chq amount 44000</v>
          </cell>
          <cell r="E10225">
            <v>33000</v>
          </cell>
        </row>
        <row r="10226">
          <cell r="B10226" t="str">
            <v>JPMC (Main Project)</v>
          </cell>
          <cell r="C10226" t="str">
            <v>rizwan core</v>
          </cell>
          <cell r="D10226" t="str">
            <v>paid thdu dib chq 02235000 chq amount 44000</v>
          </cell>
          <cell r="E10226">
            <v>11000</v>
          </cell>
        </row>
        <row r="10227">
          <cell r="B10227" t="str">
            <v>JS Bank Shaheen Complex</v>
          </cell>
          <cell r="C10227" t="str">
            <v>Fateh Steel</v>
          </cell>
          <cell r="D10227" t="str">
            <v>paid thdu dib chq 02235001 chq amount 80,000</v>
          </cell>
          <cell r="E10227">
            <v>31000</v>
          </cell>
        </row>
        <row r="10228">
          <cell r="B10228" t="str">
            <v>The Forum Shopping Mall</v>
          </cell>
          <cell r="C10228" t="str">
            <v>Fateh Steel</v>
          </cell>
          <cell r="D10228" t="str">
            <v>paid thdu dib chq 02235001 chq amount 80,000</v>
          </cell>
          <cell r="E10228">
            <v>49000</v>
          </cell>
        </row>
        <row r="10229">
          <cell r="B10229" t="str">
            <v>The Forum Shopping Mall</v>
          </cell>
          <cell r="C10229" t="str">
            <v>Fakhri Brother</v>
          </cell>
          <cell r="D10229" t="str">
            <v>Paid against Pipes and Valves deal (This payment received from Total as JS Bank the forum mobilzation advance 20%) rec date 16-2-21</v>
          </cell>
          <cell r="E10229">
            <v>1421832</v>
          </cell>
        </row>
        <row r="10230">
          <cell r="B10230" t="str">
            <v>JPMC (Main Project)</v>
          </cell>
          <cell r="C10230" t="str">
            <v>Eastern Sanitry</v>
          </cell>
          <cell r="D10230" t="str">
            <v>paid thdu dib chq 02235002</v>
          </cell>
          <cell r="E10230">
            <v>150000</v>
          </cell>
        </row>
        <row r="10231">
          <cell r="B10231" t="str">
            <v>Zeelaf Munir Villa</v>
          </cell>
          <cell r="C10231" t="str">
            <v>Gulfam insulator</v>
          </cell>
          <cell r="D10231" t="str">
            <v>paid thdu dib chq 02235003 full and final payment</v>
          </cell>
          <cell r="E10231">
            <v>38000</v>
          </cell>
        </row>
        <row r="10232">
          <cell r="B10232" t="str">
            <v>JPMC (Main Project)</v>
          </cell>
          <cell r="C10232" t="str">
            <v>Advance mustafa</v>
          </cell>
          <cell r="D10232" t="str">
            <v>paid thdu dib chq 02235004</v>
          </cell>
          <cell r="E10232">
            <v>257000</v>
          </cell>
        </row>
        <row r="10233">
          <cell r="B10233" t="str">
            <v>JS Bank Shaheen Complex</v>
          </cell>
          <cell r="C10233" t="str">
            <v>US traders</v>
          </cell>
          <cell r="D10233" t="str">
            <v>paid thdu dib chq 02235005</v>
          </cell>
          <cell r="E10233">
            <v>42700</v>
          </cell>
        </row>
        <row r="10234">
          <cell r="B10234" t="str">
            <v>JPMC (Main Project)</v>
          </cell>
          <cell r="C10234" t="str">
            <v>HMA Pump</v>
          </cell>
          <cell r="D10234" t="str">
            <v xml:space="preserve">This payment Received from Total against mobilization advance 20% Js bank the forum (This chq direct paid to HMA pump for pump deal against GST invoice for the deal in the JPMC)
Gross Amount       198,000
Less 4% W/ Tax       7,920
Chq amount          190,080 </v>
          </cell>
          <cell r="E10234">
            <v>198000</v>
          </cell>
        </row>
        <row r="10235">
          <cell r="B10235" t="str">
            <v>The Forum Shopping Mall</v>
          </cell>
          <cell r="C10235" t="str">
            <v>NKR Engineering</v>
          </cell>
          <cell r="D10235" t="str">
            <v xml:space="preserve">This payment from Total Received against mobilization advance 20% Js bank the forum (This chq direct paid to NKR for pump deal against GST invoice for the deal in the forum shopping mall)
Gross Amount       390,000
Less 4% W/ Tax     15,600
Chq amount         374,400 </v>
          </cell>
          <cell r="E10235">
            <v>390000</v>
          </cell>
        </row>
        <row r="10236">
          <cell r="B10236" t="str">
            <v>JS Bank Shaheen Complex</v>
          </cell>
          <cell r="C10236" t="str">
            <v>Received</v>
          </cell>
          <cell r="D10236" t="str">
            <v>received against 1st bill (this chq given to fakhri brother against GST invoice in the forum shopping deal)</v>
          </cell>
          <cell r="F10236">
            <v>640643</v>
          </cell>
        </row>
        <row r="10237">
          <cell r="B10237" t="str">
            <v>The Forum Shopping Mall</v>
          </cell>
          <cell r="C10237" t="str">
            <v>Received</v>
          </cell>
          <cell r="D10237" t="str">
            <v>received 1st payment final</v>
          </cell>
          <cell r="F10237">
            <v>1184000</v>
          </cell>
        </row>
        <row r="10238">
          <cell r="B10238" t="str">
            <v>JS Bank Shaheen Complex</v>
          </cell>
          <cell r="C10238" t="str">
            <v>Received</v>
          </cell>
          <cell r="D10238" t="str">
            <v>received against 1st bill (this chq given to Shabbir Brothers)</v>
          </cell>
          <cell r="F10238">
            <v>324729</v>
          </cell>
        </row>
        <row r="10239">
          <cell r="B10239" t="str">
            <v>O/M The Place</v>
          </cell>
          <cell r="C10239" t="str">
            <v>Received</v>
          </cell>
          <cell r="D10239" t="str">
            <v>Jan 21 receiving</v>
          </cell>
          <cell r="F10239">
            <v>107010</v>
          </cell>
        </row>
        <row r="10240">
          <cell r="B10240" t="str">
            <v xml:space="preserve">O/M Nue Multiplex </v>
          </cell>
          <cell r="C10240" t="str">
            <v>Received</v>
          </cell>
          <cell r="D10240" t="str">
            <v>Jan 21 receiving</v>
          </cell>
          <cell r="F10240">
            <v>53505</v>
          </cell>
        </row>
        <row r="10241">
          <cell r="B10241" t="str">
            <v>The Forum Shopping Mall</v>
          </cell>
          <cell r="C10241" t="str">
            <v>Received</v>
          </cell>
          <cell r="D10241" t="str">
            <v>received 2nd payment adhoc</v>
          </cell>
          <cell r="F10241">
            <v>1800000</v>
          </cell>
        </row>
        <row r="10242">
          <cell r="B10242" t="str">
            <v>The Forum Shopping Mall</v>
          </cell>
          <cell r="C10242" t="str">
            <v>Received</v>
          </cell>
          <cell r="D10242" t="str">
            <v>received 2nd payment adhoc</v>
          </cell>
          <cell r="F10242">
            <v>790000</v>
          </cell>
        </row>
        <row r="10243">
          <cell r="B10243" t="str">
            <v>JS Bank The Forum</v>
          </cell>
          <cell r="C10243" t="str">
            <v>Received</v>
          </cell>
          <cell r="D10243" t="str">
            <v>Received adhoc payment against mobilization advance 20% (This chq direct paid to Fakhri brothers against GST invoice for the deal in the forum shopping mall)</v>
          </cell>
          <cell r="F10243">
            <v>1421832</v>
          </cell>
        </row>
        <row r="10244">
          <cell r="B10244" t="str">
            <v>The Forum Shopping Mall</v>
          </cell>
          <cell r="C10244" t="str">
            <v>Received</v>
          </cell>
          <cell r="D10244" t="str">
            <v>received 2nd payment full</v>
          </cell>
          <cell r="F10244">
            <v>906500</v>
          </cell>
        </row>
        <row r="10245">
          <cell r="B10245" t="str">
            <v>JS Bank The Forum</v>
          </cell>
          <cell r="C10245" t="str">
            <v>Received</v>
          </cell>
          <cell r="D10245" t="str">
            <v xml:space="preserve">Received adhoc payment against mobilization advance 20% (This chq direct paid to NKR for pump deal against GST invoice for the deal in the forum shopping mall)
Gross Amount       390,000
Less 4% W/ Tax     15,600
Chq amount         374,400 </v>
          </cell>
          <cell r="F10245">
            <v>390000</v>
          </cell>
        </row>
        <row r="10246">
          <cell r="B10246" t="str">
            <v>JS Bank The Forum</v>
          </cell>
          <cell r="C10246" t="str">
            <v>Received</v>
          </cell>
          <cell r="D10246" t="str">
            <v xml:space="preserve">Received adhoc payment against mobilization advance 20% (This chq direct paid to HMA pump for pump deal against GST invoice for the deal in the JPMC)
Gross Amount       198,000
Less 4% W/ Tax       7,920
Chq amount          190,080 </v>
          </cell>
          <cell r="F10246">
            <v>198000</v>
          </cell>
        </row>
        <row r="10247">
          <cell r="B10247" t="str">
            <v>Office</v>
          </cell>
          <cell r="C10247" t="str">
            <v>misc</v>
          </cell>
          <cell r="D10247" t="str">
            <v>washroom light</v>
          </cell>
          <cell r="E10247">
            <v>600</v>
          </cell>
        </row>
        <row r="10248">
          <cell r="B10248" t="str">
            <v>bank al-Falah 10-B Floor</v>
          </cell>
          <cell r="C10248" t="str">
            <v>suzuki fare</v>
          </cell>
          <cell r="E10248">
            <v>1000</v>
          </cell>
        </row>
        <row r="10249">
          <cell r="B10249" t="str">
            <v>Kumail Bhai</v>
          </cell>
          <cell r="C10249" t="str">
            <v xml:space="preserve">salary </v>
          </cell>
          <cell r="D10249" t="str">
            <v>paid deduct n nadeem bhai hisaab</v>
          </cell>
          <cell r="E10249">
            <v>5000</v>
          </cell>
        </row>
        <row r="10250">
          <cell r="B10250" t="str">
            <v>Bank Al-Falah (Head Office)</v>
          </cell>
          <cell r="C10250" t="str">
            <v>shahjee</v>
          </cell>
          <cell r="D10250" t="str">
            <v>paid for cooling tower gear service and ball bearing repair</v>
          </cell>
          <cell r="E10250">
            <v>15000</v>
          </cell>
        </row>
        <row r="10251">
          <cell r="B10251" t="str">
            <v>bank al-Falah 10-B Floor</v>
          </cell>
          <cell r="C10251" t="str">
            <v>SASA Metal</v>
          </cell>
          <cell r="D10251" t="str">
            <v>paid for 02 nos 3 feet air curtain</v>
          </cell>
          <cell r="E10251">
            <v>46300</v>
          </cell>
        </row>
        <row r="10252">
          <cell r="B10252" t="str">
            <v>Office</v>
          </cell>
          <cell r="C10252" t="str">
            <v>AK Shamim</v>
          </cell>
          <cell r="D10252" t="str">
            <v>paid cash against annual fees for income tax return 2020</v>
          </cell>
          <cell r="E10252">
            <v>12000</v>
          </cell>
        </row>
        <row r="10253">
          <cell r="B10253" t="str">
            <v>O/M The Place</v>
          </cell>
          <cell r="C10253" t="str">
            <v>Material</v>
          </cell>
          <cell r="D10253" t="str">
            <v>from abbas by azeem</v>
          </cell>
          <cell r="E10253">
            <v>8260</v>
          </cell>
        </row>
        <row r="10254">
          <cell r="B10254" t="str">
            <v>JS Bank Shaheen Complex</v>
          </cell>
          <cell r="C10254" t="str">
            <v>misc</v>
          </cell>
          <cell r="D10254" t="str">
            <v>paid against misc</v>
          </cell>
          <cell r="E10254">
            <v>3335</v>
          </cell>
        </row>
        <row r="10255">
          <cell r="B10255" t="str">
            <v>The Forum Shopping Mall</v>
          </cell>
          <cell r="C10255" t="str">
            <v>suzuki fare</v>
          </cell>
          <cell r="E10255">
            <v>600</v>
          </cell>
        </row>
        <row r="10256">
          <cell r="B10256" t="str">
            <v>O/M The Place</v>
          </cell>
          <cell r="C10256" t="str">
            <v>suzuki fare</v>
          </cell>
          <cell r="E10256">
            <v>800</v>
          </cell>
        </row>
        <row r="10257">
          <cell r="B10257" t="str">
            <v>Feroz textile</v>
          </cell>
          <cell r="C10257" t="str">
            <v>Flow tab</v>
          </cell>
          <cell r="D10257" t="str">
            <v>paid thru dib chq 02235008 chq amount 30,000</v>
          </cell>
          <cell r="E10257">
            <v>18000</v>
          </cell>
        </row>
        <row r="10258">
          <cell r="B10258" t="str">
            <v>bank al-Falah 10-B Floor</v>
          </cell>
          <cell r="C10258" t="str">
            <v>Flow tab</v>
          </cell>
          <cell r="D10258" t="str">
            <v>paid thru dib chq 02235008 chq amount 30,000</v>
          </cell>
          <cell r="E10258">
            <v>12000</v>
          </cell>
        </row>
        <row r="10259">
          <cell r="B10259" t="str">
            <v>JPMC (Main Project)</v>
          </cell>
          <cell r="C10259" t="str">
            <v>mujahid cylinder</v>
          </cell>
          <cell r="D10259" t="str">
            <v>paid</v>
          </cell>
          <cell r="E10259">
            <v>10000</v>
          </cell>
        </row>
        <row r="10260">
          <cell r="B10260" t="str">
            <v>The Forum Shopping Mall</v>
          </cell>
          <cell r="C10260" t="str">
            <v>mujahid cylinder</v>
          </cell>
          <cell r="D10260" t="str">
            <v>paid</v>
          </cell>
          <cell r="E10260">
            <v>12000</v>
          </cell>
        </row>
        <row r="10261">
          <cell r="B10261" t="str">
            <v>Jameel Baig Residence</v>
          </cell>
          <cell r="C10261" t="str">
            <v>mujahid cylinder</v>
          </cell>
          <cell r="D10261" t="str">
            <v>paid</v>
          </cell>
          <cell r="E10261">
            <v>2000</v>
          </cell>
        </row>
        <row r="10262">
          <cell r="B10262" t="str">
            <v>JS Bank Shaheen Complex</v>
          </cell>
          <cell r="C10262" t="str">
            <v>Material</v>
          </cell>
          <cell r="D10262" t="str">
            <v>misc ny azeem engr</v>
          </cell>
          <cell r="E10262">
            <v>12000</v>
          </cell>
        </row>
        <row r="10263">
          <cell r="B10263" t="str">
            <v>The Forum Shopping Mall</v>
          </cell>
          <cell r="C10263" t="str">
            <v>Material</v>
          </cell>
          <cell r="D10263" t="str">
            <v>misc ny azeem engr</v>
          </cell>
          <cell r="E10263">
            <v>88507</v>
          </cell>
        </row>
        <row r="10264">
          <cell r="B10264" t="str">
            <v>Falcon Mall</v>
          </cell>
          <cell r="C10264" t="str">
            <v>mukhtiar</v>
          </cell>
          <cell r="D10264" t="str">
            <v>paid</v>
          </cell>
          <cell r="E10264">
            <v>5000</v>
          </cell>
        </row>
        <row r="10265">
          <cell r="B10265" t="str">
            <v>The Forum Shopping Mall</v>
          </cell>
          <cell r="C10265" t="str">
            <v>misc</v>
          </cell>
          <cell r="D10265" t="str">
            <v>misc materila by azeem</v>
          </cell>
          <cell r="E10265">
            <v>1500</v>
          </cell>
        </row>
        <row r="10266">
          <cell r="B10266" t="str">
            <v>The Forum Shopping Mall</v>
          </cell>
          <cell r="C10266" t="str">
            <v>fuel</v>
          </cell>
          <cell r="E10266">
            <v>200</v>
          </cell>
        </row>
        <row r="10267">
          <cell r="B10267" t="str">
            <v>JS Bank Shaheen Complex</v>
          </cell>
          <cell r="C10267" t="str">
            <v>shahbaz duct</v>
          </cell>
          <cell r="D10267" t="str">
            <v>paid advance given by bilal bhai informed by azeem</v>
          </cell>
          <cell r="E10267">
            <v>5000</v>
          </cell>
        </row>
        <row r="10268">
          <cell r="B10268" t="str">
            <v>The Forum Shopping Mall</v>
          </cell>
          <cell r="C10268" t="str">
            <v>misc</v>
          </cell>
          <cell r="D10268" t="str">
            <v xml:space="preserve">misc by nadeem bhai </v>
          </cell>
          <cell r="E10268">
            <v>3000</v>
          </cell>
        </row>
        <row r="10269">
          <cell r="B10269" t="str">
            <v>O/M The Place</v>
          </cell>
          <cell r="C10269" t="str">
            <v>misc</v>
          </cell>
          <cell r="D10269" t="str">
            <v>misc by zeeshan ac</v>
          </cell>
          <cell r="E10269">
            <v>620</v>
          </cell>
        </row>
        <row r="10270">
          <cell r="B10270" t="str">
            <v>The Forum Shopping Mall</v>
          </cell>
          <cell r="C10270" t="str">
            <v>Material</v>
          </cell>
          <cell r="D10270" t="str">
            <v>misc material by zeeshan such as unio frre nut tape and handle</v>
          </cell>
          <cell r="E10270">
            <v>2690</v>
          </cell>
        </row>
        <row r="10271">
          <cell r="B10271" t="str">
            <v>Falcon Mall</v>
          </cell>
          <cell r="C10271" t="str">
            <v>Material</v>
          </cell>
          <cell r="D10271" t="str">
            <v>misc marerial by mukhtiar</v>
          </cell>
          <cell r="E10271">
            <v>9610</v>
          </cell>
        </row>
        <row r="10272">
          <cell r="B10272" t="str">
            <v xml:space="preserve">MHR Personal </v>
          </cell>
          <cell r="C10272" t="str">
            <v>newspaper</v>
          </cell>
          <cell r="E10272">
            <v>670</v>
          </cell>
        </row>
        <row r="10273">
          <cell r="B10273" t="str">
            <v>Feroz textile</v>
          </cell>
          <cell r="C10273" t="str">
            <v>suzuki fare</v>
          </cell>
          <cell r="E10273">
            <v>750</v>
          </cell>
        </row>
        <row r="10274">
          <cell r="B10274" t="str">
            <v>The Forum Shopping Mall</v>
          </cell>
          <cell r="C10274" t="str">
            <v>suzuki fare</v>
          </cell>
          <cell r="E10274">
            <v>750</v>
          </cell>
        </row>
        <row r="10275">
          <cell r="B10275" t="str">
            <v>JPMC (Main Project)</v>
          </cell>
          <cell r="C10275" t="str">
            <v>misc</v>
          </cell>
          <cell r="D10275" t="str">
            <v>misc purchases and other thinks by amir emgr</v>
          </cell>
          <cell r="E10275">
            <v>5000</v>
          </cell>
        </row>
        <row r="10276">
          <cell r="B10276" t="str">
            <v>Jameel Baig Residence</v>
          </cell>
          <cell r="C10276" t="str">
            <v>Material</v>
          </cell>
          <cell r="D10276" t="str">
            <v>copper pipe and othe rfittings by zeeshan ac</v>
          </cell>
          <cell r="E10276">
            <v>27500</v>
          </cell>
        </row>
        <row r="10277">
          <cell r="B10277" t="str">
            <v>Naveed malik</v>
          </cell>
          <cell r="C10277" t="str">
            <v>Material</v>
          </cell>
          <cell r="D10277" t="str">
            <v>misc material by nadeem bhai such as steel 724 kgs and other items</v>
          </cell>
          <cell r="E10277">
            <v>132870</v>
          </cell>
        </row>
        <row r="10278">
          <cell r="B10278" t="str">
            <v>The Forum Shopping Mall</v>
          </cell>
          <cell r="C10278" t="str">
            <v>Material</v>
          </cell>
          <cell r="D10278" t="str">
            <v>misc materila by nadeem bhai</v>
          </cell>
          <cell r="E10278">
            <v>3400</v>
          </cell>
        </row>
        <row r="10279">
          <cell r="B10279" t="str">
            <v>JPMC (Main Project)</v>
          </cell>
          <cell r="C10279" t="str">
            <v>fuel</v>
          </cell>
          <cell r="E10279">
            <v>1000</v>
          </cell>
        </row>
        <row r="10280">
          <cell r="B10280" t="str">
            <v>Office</v>
          </cell>
          <cell r="C10280" t="str">
            <v>mineral water</v>
          </cell>
          <cell r="E10280">
            <v>1200</v>
          </cell>
        </row>
        <row r="10281">
          <cell r="B10281" t="str">
            <v>The Forum Shopping Mall</v>
          </cell>
          <cell r="C10281" t="str">
            <v>fuel</v>
          </cell>
          <cell r="D10281" t="str">
            <v>by bilal bhai</v>
          </cell>
          <cell r="E10281">
            <v>2000</v>
          </cell>
        </row>
        <row r="10282">
          <cell r="B10282" t="str">
            <v>The Forum Shopping Mall</v>
          </cell>
          <cell r="C10282" t="str">
            <v>Material</v>
          </cell>
          <cell r="D10282" t="str">
            <v>misc material by zeeeshan ac</v>
          </cell>
          <cell r="E10282">
            <v>6460</v>
          </cell>
        </row>
        <row r="10283">
          <cell r="B10283" t="str">
            <v>JS Bank Shaheen Complex</v>
          </cell>
          <cell r="C10283" t="str">
            <v>Material</v>
          </cell>
          <cell r="D10283" t="str">
            <v>misc material by zeeeshan ac</v>
          </cell>
          <cell r="E10283">
            <v>1150</v>
          </cell>
        </row>
        <row r="10284">
          <cell r="B10284" t="str">
            <v>O/M The Place</v>
          </cell>
          <cell r="C10284" t="str">
            <v>Material</v>
          </cell>
          <cell r="D10284" t="str">
            <v>old pipes and material purchased by bilal bhai</v>
          </cell>
          <cell r="E10284">
            <v>67500</v>
          </cell>
        </row>
        <row r="10285">
          <cell r="B10285" t="str">
            <v>Indus Hospital (New)</v>
          </cell>
          <cell r="C10285" t="str">
            <v>drawings</v>
          </cell>
          <cell r="E10285">
            <v>350</v>
          </cell>
        </row>
        <row r="10286">
          <cell r="B10286" t="str">
            <v>Falcon Mall</v>
          </cell>
          <cell r="C10286" t="str">
            <v>mukhtiar</v>
          </cell>
          <cell r="D10286" t="str">
            <v>mukhtiar abnd his staff slary</v>
          </cell>
          <cell r="E10286">
            <v>29600</v>
          </cell>
        </row>
        <row r="10287">
          <cell r="B10287" t="str">
            <v>JPMC (Main Project)</v>
          </cell>
          <cell r="C10287" t="str">
            <v xml:space="preserve">salary </v>
          </cell>
          <cell r="D10287" t="str">
            <v>amjad ustad for 3 days salary</v>
          </cell>
          <cell r="E10287">
            <v>4000</v>
          </cell>
        </row>
        <row r="10288">
          <cell r="B10288" t="str">
            <v>JS Bank Shaheen Complex</v>
          </cell>
          <cell r="C10288" t="str">
            <v>Material</v>
          </cell>
          <cell r="D10288" t="str">
            <v>misc invocies by azeem engr</v>
          </cell>
          <cell r="E10288">
            <v>2200</v>
          </cell>
        </row>
        <row r="10289">
          <cell r="B10289" t="str">
            <v>JS Bank The Forum</v>
          </cell>
          <cell r="C10289" t="str">
            <v>Material</v>
          </cell>
          <cell r="D10289" t="str">
            <v>misc invocies by azeem engr</v>
          </cell>
          <cell r="E10289">
            <v>600</v>
          </cell>
        </row>
        <row r="10290">
          <cell r="B10290" t="str">
            <v>The Forum Shopping Mall</v>
          </cell>
          <cell r="C10290" t="str">
            <v>Material</v>
          </cell>
          <cell r="D10290" t="str">
            <v>misc invocies by azeem engr</v>
          </cell>
          <cell r="E10290">
            <v>3100</v>
          </cell>
        </row>
        <row r="10291">
          <cell r="B10291" t="str">
            <v>O/M The Place</v>
          </cell>
          <cell r="C10291" t="str">
            <v>Material</v>
          </cell>
          <cell r="D10291" t="str">
            <v>misc invocies by azeem engr</v>
          </cell>
          <cell r="E10291">
            <v>4520</v>
          </cell>
        </row>
        <row r="10292">
          <cell r="B10292" t="str">
            <v>bank al-Falah 10-B Floor</v>
          </cell>
          <cell r="C10292" t="str">
            <v>Material</v>
          </cell>
          <cell r="D10292" t="str">
            <v>misc invocies by azeem engr</v>
          </cell>
          <cell r="E10292">
            <v>500</v>
          </cell>
        </row>
        <row r="10293">
          <cell r="B10293" t="str">
            <v>Falcon Mall</v>
          </cell>
          <cell r="C10293" t="str">
            <v>Material</v>
          </cell>
          <cell r="D10293" t="str">
            <v>stationery, PU foam sopray bolltr and other items by imran feroz</v>
          </cell>
          <cell r="E10293">
            <v>9430</v>
          </cell>
        </row>
        <row r="10294">
          <cell r="B10294" t="str">
            <v>O/M The Place</v>
          </cell>
          <cell r="C10294" t="str">
            <v>SST Tax</v>
          </cell>
          <cell r="D10294" t="str">
            <v>paid</v>
          </cell>
          <cell r="E10294">
            <v>10500</v>
          </cell>
        </row>
        <row r="10295">
          <cell r="B10295" t="str">
            <v>FTC Floors</v>
          </cell>
          <cell r="C10295" t="str">
            <v>SST Tax</v>
          </cell>
          <cell r="D10295" t="str">
            <v>paid</v>
          </cell>
          <cell r="E10295">
            <v>12960</v>
          </cell>
        </row>
        <row r="10296">
          <cell r="B10296" t="str">
            <v xml:space="preserve">O/M Nue Multiplex </v>
          </cell>
          <cell r="C10296" t="str">
            <v>SST Tax</v>
          </cell>
          <cell r="D10296" t="str">
            <v>paid</v>
          </cell>
          <cell r="E10296">
            <v>5200</v>
          </cell>
        </row>
        <row r="10297">
          <cell r="B10297" t="str">
            <v>Al-Hamd International</v>
          </cell>
          <cell r="C10297" t="str">
            <v>azam</v>
          </cell>
          <cell r="D10297" t="str">
            <v>cash paid</v>
          </cell>
          <cell r="E10297">
            <v>35000</v>
          </cell>
        </row>
        <row r="10298">
          <cell r="B10298" t="str">
            <v>JS Bank The Forum</v>
          </cell>
          <cell r="C10298" t="str">
            <v xml:space="preserve">salary </v>
          </cell>
          <cell r="D10298" t="str">
            <v>paid tauqeer salary @ rs 38,000 7 days salary</v>
          </cell>
          <cell r="E10298">
            <v>8820</v>
          </cell>
        </row>
        <row r="10299">
          <cell r="B10299" t="str">
            <v>Zeelaf Munir Villa</v>
          </cell>
          <cell r="C10299" t="str">
            <v>Zafar Grills</v>
          </cell>
          <cell r="D10299" t="str">
            <v>paid thdu dib chq 02235023 chq amount rs 140,000</v>
          </cell>
          <cell r="E10299">
            <v>5800</v>
          </cell>
        </row>
        <row r="10300">
          <cell r="B10300" t="str">
            <v>Falcon Mall</v>
          </cell>
          <cell r="C10300" t="str">
            <v>Zafar Grills</v>
          </cell>
          <cell r="D10300" t="str">
            <v>paid thdu dib chq 02235023 chq amount rs 140,000</v>
          </cell>
          <cell r="E10300">
            <v>25500</v>
          </cell>
        </row>
        <row r="10301">
          <cell r="B10301" t="str">
            <v>JPMC (Main Project)</v>
          </cell>
          <cell r="C10301" t="str">
            <v>Zafar Grills</v>
          </cell>
          <cell r="D10301" t="str">
            <v>paid thdu dib chq 02235023 chq amount rs 140,000</v>
          </cell>
          <cell r="E10301">
            <v>102200</v>
          </cell>
        </row>
        <row r="10302">
          <cell r="B10302" t="str">
            <v>Office</v>
          </cell>
          <cell r="C10302" t="str">
            <v>world wide publishers</v>
          </cell>
          <cell r="D10302" t="str">
            <v>paid</v>
          </cell>
          <cell r="E10302">
            <v>5000</v>
          </cell>
        </row>
        <row r="10303">
          <cell r="B10303" t="str">
            <v>FTC Floors</v>
          </cell>
          <cell r="C10303" t="str">
            <v>misc</v>
          </cell>
          <cell r="D10303" t="str">
            <v>paid for tea and refreshment</v>
          </cell>
          <cell r="E10303">
            <v>2000</v>
          </cell>
        </row>
        <row r="10304">
          <cell r="B10304" t="str">
            <v>JS Bank The Forum</v>
          </cell>
          <cell r="C10304" t="str">
            <v>Material</v>
          </cell>
          <cell r="D10304" t="str">
            <v>misc material by zeeshan ac</v>
          </cell>
          <cell r="E10304">
            <v>3790</v>
          </cell>
        </row>
        <row r="10305">
          <cell r="B10305" t="str">
            <v>O/M The Place</v>
          </cell>
          <cell r="C10305" t="str">
            <v>Material</v>
          </cell>
          <cell r="D10305" t="str">
            <v xml:space="preserve">misc material by mukhtiar </v>
          </cell>
          <cell r="E10305">
            <v>22610</v>
          </cell>
        </row>
        <row r="10306">
          <cell r="B10306" t="str">
            <v>JPMC (Main Project)</v>
          </cell>
          <cell r="C10306" t="str">
            <v>misc</v>
          </cell>
          <cell r="D10306" t="str">
            <v>misc material by zeeshan ac for jpmc owais home work</v>
          </cell>
          <cell r="E10306">
            <v>1760</v>
          </cell>
        </row>
        <row r="10307">
          <cell r="B10307" t="str">
            <v>The Forum Shopping Mall</v>
          </cell>
          <cell r="C10307" t="str">
            <v>drawings</v>
          </cell>
          <cell r="E10307">
            <v>870</v>
          </cell>
        </row>
        <row r="10308">
          <cell r="B10308" t="str">
            <v>Naveed malik</v>
          </cell>
          <cell r="C10308" t="str">
            <v>Material</v>
          </cell>
          <cell r="D10308" t="str">
            <v>by abid</v>
          </cell>
          <cell r="E10308">
            <v>4450</v>
          </cell>
        </row>
        <row r="10309">
          <cell r="B10309" t="str">
            <v xml:space="preserve">MHR Personal </v>
          </cell>
          <cell r="C10309" t="str">
            <v>rehana aunty</v>
          </cell>
          <cell r="D10309" t="str">
            <v>mobile card</v>
          </cell>
          <cell r="E10309">
            <v>600</v>
          </cell>
        </row>
        <row r="10310">
          <cell r="B10310" t="str">
            <v>Bank Al-Falah (Head Office)</v>
          </cell>
          <cell r="C10310" t="str">
            <v>Material</v>
          </cell>
          <cell r="D10310" t="str">
            <v>material by nadem bhai by hamza ahmed</v>
          </cell>
          <cell r="E10310">
            <v>68800</v>
          </cell>
        </row>
        <row r="10311">
          <cell r="B10311" t="str">
            <v>Bank Al-Falah (Head Office)</v>
          </cell>
          <cell r="C10311" t="str">
            <v>Noman</v>
          </cell>
          <cell r="D10311" t="str">
            <v>paid to noman by nadem bhai thr shahid painter</v>
          </cell>
          <cell r="E10311">
            <v>25000</v>
          </cell>
        </row>
        <row r="10312">
          <cell r="B10312" t="str">
            <v>Bank Al-Falah (Head Office)</v>
          </cell>
          <cell r="C10312" t="str">
            <v>Shah jee Rehan</v>
          </cell>
          <cell r="D10312" t="str">
            <v>paid 25000 and 45,000</v>
          </cell>
          <cell r="E10312">
            <v>70000</v>
          </cell>
        </row>
        <row r="10313">
          <cell r="B10313" t="str">
            <v xml:space="preserve">MHR Personal </v>
          </cell>
          <cell r="C10313" t="str">
            <v>rehana aunty</v>
          </cell>
          <cell r="D10313" t="str">
            <v>paid for washing machine repair</v>
          </cell>
          <cell r="E10313">
            <v>7000</v>
          </cell>
        </row>
        <row r="10314">
          <cell r="B10314" t="str">
            <v>Bank Al-Falah (Head Office)</v>
          </cell>
          <cell r="C10314" t="str">
            <v>Material</v>
          </cell>
          <cell r="D10314" t="str">
            <v>misc material by shahid painter such as mecahnical seal and other items</v>
          </cell>
          <cell r="E10314">
            <v>86410</v>
          </cell>
        </row>
        <row r="10315">
          <cell r="B10315" t="str">
            <v>Office</v>
          </cell>
          <cell r="C10315" t="str">
            <v>mineral water</v>
          </cell>
          <cell r="E10315">
            <v>3000</v>
          </cell>
        </row>
        <row r="10316">
          <cell r="B10316" t="str">
            <v>O/M The Place</v>
          </cell>
          <cell r="C10316" t="str">
            <v>Material</v>
          </cell>
          <cell r="D10316" t="str">
            <v>pump repair by khalid mansoor from nafees engineering</v>
          </cell>
          <cell r="E10316">
            <v>35000</v>
          </cell>
        </row>
        <row r="10317">
          <cell r="B10317" t="str">
            <v>The Forum Shopping Mall</v>
          </cell>
          <cell r="C10317" t="str">
            <v>Material</v>
          </cell>
          <cell r="D10317" t="str">
            <v>misc material by jahangeer</v>
          </cell>
          <cell r="E10317">
            <v>4820</v>
          </cell>
        </row>
        <row r="10318">
          <cell r="B10318" t="str">
            <v>JPMC (Main Project)</v>
          </cell>
          <cell r="C10318" t="str">
            <v>Material</v>
          </cell>
          <cell r="D10318" t="str">
            <v>glue by azeem</v>
          </cell>
          <cell r="E10318">
            <v>3300</v>
          </cell>
        </row>
        <row r="10319">
          <cell r="B10319" t="str">
            <v>The Forum Shopping Mall</v>
          </cell>
          <cell r="C10319" t="str">
            <v>Material</v>
          </cell>
          <cell r="D10319" t="str">
            <v>misc material by azeem such as duct sealent, tapes etc</v>
          </cell>
          <cell r="E10319">
            <v>41019</v>
          </cell>
        </row>
        <row r="10320">
          <cell r="B10320" t="str">
            <v>The Forum Shopping Mall</v>
          </cell>
          <cell r="C10320" t="str">
            <v>Faheem Electrician</v>
          </cell>
          <cell r="D10320" t="str">
            <v>cash paid</v>
          </cell>
          <cell r="E10320">
            <v>25000</v>
          </cell>
        </row>
        <row r="10321">
          <cell r="B10321" t="str">
            <v>The Forum Shopping Mall</v>
          </cell>
          <cell r="C10321" t="str">
            <v xml:space="preserve">salary </v>
          </cell>
          <cell r="D10321" t="str">
            <v>paid to welder</v>
          </cell>
          <cell r="E10321">
            <v>6000</v>
          </cell>
        </row>
        <row r="10322">
          <cell r="B10322" t="str">
            <v>The Forum Shopping Mall</v>
          </cell>
          <cell r="C10322" t="str">
            <v>Shahid Riggger</v>
          </cell>
          <cell r="D10322" t="str">
            <v>paid for shifting of pump</v>
          </cell>
          <cell r="E10322">
            <v>9000</v>
          </cell>
        </row>
        <row r="10323">
          <cell r="B10323" t="str">
            <v>JS Bank The Forum</v>
          </cell>
          <cell r="C10323" t="str">
            <v>Material</v>
          </cell>
          <cell r="D10323" t="str">
            <v>misc by amjad ustad</v>
          </cell>
          <cell r="E10323">
            <v>7170</v>
          </cell>
        </row>
        <row r="10324">
          <cell r="B10324" t="str">
            <v>JS Bank Shaheen Complex</v>
          </cell>
          <cell r="C10324" t="str">
            <v>KALE</v>
          </cell>
          <cell r="D10324" t="str">
            <v>purcahsed flush tank by azeem</v>
          </cell>
          <cell r="E10324">
            <v>131000</v>
          </cell>
        </row>
        <row r="10325">
          <cell r="B10325" t="str">
            <v>The Forum Shopping Mall</v>
          </cell>
          <cell r="C10325" t="str">
            <v>zafar iron</v>
          </cell>
          <cell r="D10325" t="str">
            <v>paid final payment</v>
          </cell>
          <cell r="E10325">
            <v>35000</v>
          </cell>
        </row>
        <row r="10326">
          <cell r="B10326" t="str">
            <v xml:space="preserve">MHR Personal </v>
          </cell>
          <cell r="C10326" t="str">
            <v>sir rehman</v>
          </cell>
          <cell r="D10326" t="str">
            <v>paid for sir rehman car tyres changed</v>
          </cell>
          <cell r="E10326">
            <v>25000</v>
          </cell>
        </row>
        <row r="10327">
          <cell r="B10327" t="str">
            <v>Office</v>
          </cell>
          <cell r="D10327" t="str">
            <v>light</v>
          </cell>
          <cell r="E10327">
            <v>860</v>
          </cell>
        </row>
        <row r="10328">
          <cell r="B10328" t="str">
            <v>O/M The Place</v>
          </cell>
          <cell r="C10328" t="str">
            <v>Material</v>
          </cell>
          <cell r="D10328" t="str">
            <v>winding of pump</v>
          </cell>
          <cell r="E10328">
            <v>6300</v>
          </cell>
        </row>
        <row r="10329">
          <cell r="B10329" t="str">
            <v>JS Bank Shaheen Complex</v>
          </cell>
          <cell r="C10329" t="str">
            <v>Material</v>
          </cell>
          <cell r="D10329" t="str">
            <v>purchased by faheem ele</v>
          </cell>
          <cell r="E10329">
            <v>6300</v>
          </cell>
        </row>
        <row r="10330">
          <cell r="B10330" t="str">
            <v>Office</v>
          </cell>
          <cell r="D10330" t="str">
            <v>light</v>
          </cell>
          <cell r="E10330">
            <v>230</v>
          </cell>
        </row>
        <row r="10331">
          <cell r="B10331" t="str">
            <v>O/M The Place</v>
          </cell>
          <cell r="C10331" t="str">
            <v>misc</v>
          </cell>
          <cell r="D10331" t="str">
            <v>pump winding</v>
          </cell>
          <cell r="E10331">
            <v>7000</v>
          </cell>
        </row>
        <row r="10332">
          <cell r="B10332" t="str">
            <v>JS Bank Shaheen Complex</v>
          </cell>
          <cell r="C10332" t="str">
            <v>misc</v>
          </cell>
          <cell r="D10332" t="str">
            <v>pipe and fittings by faheem</v>
          </cell>
          <cell r="E10332">
            <v>6300</v>
          </cell>
        </row>
        <row r="10333">
          <cell r="B10333" t="str">
            <v>Office</v>
          </cell>
          <cell r="C10333" t="str">
            <v>misc</v>
          </cell>
          <cell r="E10333">
            <v>730</v>
          </cell>
        </row>
        <row r="10334">
          <cell r="B10334" t="str">
            <v>The Forum Shopping Mall</v>
          </cell>
          <cell r="C10334" t="str">
            <v>Naveed Thermostat</v>
          </cell>
          <cell r="D10334" t="str">
            <v>paid to jahangeer he give to naveed for thermostat</v>
          </cell>
          <cell r="E10334">
            <v>10000</v>
          </cell>
        </row>
        <row r="10335">
          <cell r="B10335" t="str">
            <v>Office</v>
          </cell>
          <cell r="C10335" t="str">
            <v>storm fiber</v>
          </cell>
          <cell r="E10335">
            <v>4162</v>
          </cell>
        </row>
        <row r="10336">
          <cell r="B10336" t="str">
            <v>The Forum Shopping Mall</v>
          </cell>
          <cell r="C10336" t="str">
            <v>Material</v>
          </cell>
          <cell r="D10336" t="str">
            <v>misc purcashes</v>
          </cell>
          <cell r="E10336">
            <v>13800</v>
          </cell>
        </row>
        <row r="10337">
          <cell r="B10337" t="str">
            <v>JS Bank The Forum</v>
          </cell>
          <cell r="C10337" t="str">
            <v>Material</v>
          </cell>
          <cell r="D10337" t="str">
            <v>misc purcashes by azeem</v>
          </cell>
          <cell r="E10337">
            <v>2750</v>
          </cell>
        </row>
        <row r="10338">
          <cell r="B10338" t="str">
            <v>JS Bank Shaheen Complex</v>
          </cell>
          <cell r="C10338" t="str">
            <v>Material</v>
          </cell>
          <cell r="D10338" t="str">
            <v>misc purcashes by azeem</v>
          </cell>
          <cell r="E10338">
            <v>5560</v>
          </cell>
        </row>
        <row r="10339">
          <cell r="B10339" t="str">
            <v>The Forum Shopping Mall</v>
          </cell>
          <cell r="C10339" t="str">
            <v>Material</v>
          </cell>
          <cell r="D10339" t="str">
            <v>misc purcashes by azeem</v>
          </cell>
          <cell r="E10339">
            <v>2300</v>
          </cell>
        </row>
        <row r="10340">
          <cell r="B10340" t="str">
            <v>bank al-Falah 10-B Floor</v>
          </cell>
          <cell r="C10340" t="str">
            <v>Material</v>
          </cell>
          <cell r="D10340" t="str">
            <v>misc purcashes by azeem</v>
          </cell>
          <cell r="E10340">
            <v>7000</v>
          </cell>
        </row>
        <row r="10341">
          <cell r="B10341" t="str">
            <v>Indus Hospital (New)</v>
          </cell>
          <cell r="C10341" t="str">
            <v>Material</v>
          </cell>
          <cell r="D10341" t="str">
            <v>misc by mukhtiar</v>
          </cell>
          <cell r="E10341">
            <v>3950</v>
          </cell>
        </row>
        <row r="10342">
          <cell r="B10342" t="str">
            <v>JPMC (Main Project)</v>
          </cell>
          <cell r="C10342" t="str">
            <v>Material</v>
          </cell>
          <cell r="D10342" t="str">
            <v>misc material byimran engr</v>
          </cell>
          <cell r="E10342">
            <v>75516</v>
          </cell>
        </row>
        <row r="10343">
          <cell r="B10343" t="str">
            <v>JPMC (Main Project)</v>
          </cell>
          <cell r="C10343" t="str">
            <v>amir engr</v>
          </cell>
          <cell r="D10343" t="str">
            <v>for mobile balance</v>
          </cell>
          <cell r="E10343">
            <v>600</v>
          </cell>
        </row>
        <row r="10344">
          <cell r="B10344" t="str">
            <v>The Forum Shopping Mall</v>
          </cell>
          <cell r="C10344" t="str">
            <v>suzuki fare</v>
          </cell>
          <cell r="E10344">
            <v>1200</v>
          </cell>
        </row>
        <row r="10345">
          <cell r="B10345" t="str">
            <v>JS Bank Shaheen Complex</v>
          </cell>
          <cell r="C10345" t="str">
            <v>Material</v>
          </cell>
          <cell r="D10345" t="str">
            <v>paid thru dib chq 02235028 by faheem ele</v>
          </cell>
          <cell r="E10345">
            <v>11000</v>
          </cell>
        </row>
        <row r="10346">
          <cell r="B10346" t="str">
            <v>Falcon Mall</v>
          </cell>
          <cell r="C10346" t="str">
            <v>misc</v>
          </cell>
          <cell r="D10346" t="str">
            <v>paid for cooler repair by imran feroz</v>
          </cell>
          <cell r="E10346">
            <v>4700</v>
          </cell>
        </row>
        <row r="10347">
          <cell r="B10347" t="str">
            <v>Office</v>
          </cell>
          <cell r="C10347" t="str">
            <v>tender</v>
          </cell>
          <cell r="D10347" t="str">
            <v>purchased</v>
          </cell>
          <cell r="E10347">
            <v>10000</v>
          </cell>
        </row>
        <row r="10348">
          <cell r="B10348" t="str">
            <v>Bank Al-Falah (Head Office)</v>
          </cell>
          <cell r="C10348" t="str">
            <v>Material</v>
          </cell>
          <cell r="D10348" t="str">
            <v>misc material by shahid painter</v>
          </cell>
          <cell r="E10348">
            <v>23000</v>
          </cell>
        </row>
        <row r="10349">
          <cell r="B10349" t="str">
            <v>Naveed malik</v>
          </cell>
          <cell r="C10349" t="str">
            <v>Material</v>
          </cell>
          <cell r="D10349" t="str">
            <v>misc by abod welder</v>
          </cell>
          <cell r="E10349">
            <v>1400</v>
          </cell>
        </row>
        <row r="10350">
          <cell r="B10350" t="str">
            <v>Bank Al-Falah (Head Office)</v>
          </cell>
          <cell r="C10350" t="str">
            <v>Material</v>
          </cell>
          <cell r="D10350" t="str">
            <v>misc material by nadeem bhai</v>
          </cell>
          <cell r="E10350">
            <v>10200</v>
          </cell>
        </row>
        <row r="10351">
          <cell r="B10351" t="str">
            <v>Bank Al-Falah (Head Office)</v>
          </cell>
          <cell r="C10351" t="str">
            <v>Shah jee Rehan</v>
          </cell>
          <cell r="D10351" t="str">
            <v>paid 2nd payment</v>
          </cell>
          <cell r="E10351">
            <v>70000</v>
          </cell>
        </row>
        <row r="10352">
          <cell r="B10352" t="str">
            <v>Feroz textile</v>
          </cell>
          <cell r="C10352" t="str">
            <v>khalid bhai</v>
          </cell>
          <cell r="D10352" t="str">
            <v xml:space="preserve">paid </v>
          </cell>
          <cell r="E10352">
            <v>104200</v>
          </cell>
        </row>
        <row r="10353">
          <cell r="B10353" t="str">
            <v>Falcon Mall</v>
          </cell>
          <cell r="C10353" t="str">
            <v>mukhtiar</v>
          </cell>
          <cell r="D10353" t="str">
            <v>advance paid</v>
          </cell>
          <cell r="E10353">
            <v>5000</v>
          </cell>
        </row>
        <row r="10354">
          <cell r="B10354" t="str">
            <v>O/M The Place</v>
          </cell>
          <cell r="C10354" t="str">
            <v>mujahid cylinder</v>
          </cell>
          <cell r="D10354" t="str">
            <v>paid</v>
          </cell>
          <cell r="E10354">
            <v>2000</v>
          </cell>
        </row>
        <row r="10355">
          <cell r="B10355" t="str">
            <v>JPMC (Main Project)</v>
          </cell>
          <cell r="C10355" t="str">
            <v>mujahid cylinder</v>
          </cell>
          <cell r="D10355" t="str">
            <v>paid</v>
          </cell>
          <cell r="E10355">
            <v>2000</v>
          </cell>
        </row>
        <row r="10356">
          <cell r="B10356" t="str">
            <v>JS Bank Shaheen Complex</v>
          </cell>
          <cell r="C10356" t="str">
            <v>Material</v>
          </cell>
          <cell r="D10356" t="str">
            <v>misc  material by azeem fittings</v>
          </cell>
          <cell r="E10356">
            <v>5950</v>
          </cell>
        </row>
        <row r="10357">
          <cell r="B10357" t="str">
            <v>Naveed malik</v>
          </cell>
          <cell r="C10357" t="str">
            <v>Material</v>
          </cell>
          <cell r="D10357" t="str">
            <v>misc  material by azeem nut bolt</v>
          </cell>
          <cell r="E10357">
            <v>2000</v>
          </cell>
        </row>
        <row r="10358">
          <cell r="B10358" t="str">
            <v>Indus Hospital (New)</v>
          </cell>
          <cell r="C10358" t="str">
            <v>Material</v>
          </cell>
          <cell r="D10358" t="str">
            <v>misc by azam</v>
          </cell>
          <cell r="E10358">
            <v>450</v>
          </cell>
        </row>
        <row r="10359">
          <cell r="B10359" t="str">
            <v>O/M The Place</v>
          </cell>
          <cell r="C10359" t="str">
            <v>Material</v>
          </cell>
          <cell r="D10359" t="str">
            <v>misc marterail by khalid</v>
          </cell>
          <cell r="E10359">
            <v>2500</v>
          </cell>
        </row>
        <row r="10360">
          <cell r="B10360" t="str">
            <v>O/M The Place</v>
          </cell>
          <cell r="C10360" t="str">
            <v>Material</v>
          </cell>
          <cell r="D10360" t="str">
            <v>misc marterail by khalid</v>
          </cell>
          <cell r="E10360">
            <v>2010</v>
          </cell>
        </row>
        <row r="10361">
          <cell r="B10361" t="str">
            <v>JS Bank Shaheen Complex</v>
          </cell>
          <cell r="C10361" t="str">
            <v>Material</v>
          </cell>
          <cell r="D10361" t="str">
            <v>by azeem gate valve</v>
          </cell>
          <cell r="E10361">
            <v>4858</v>
          </cell>
        </row>
        <row r="10362">
          <cell r="B10362" t="str">
            <v>Falcon Mall</v>
          </cell>
          <cell r="C10362" t="str">
            <v>Material</v>
          </cell>
          <cell r="D10362" t="str">
            <v>misc material by imran feroz</v>
          </cell>
          <cell r="E10362">
            <v>12840</v>
          </cell>
        </row>
        <row r="10363">
          <cell r="B10363" t="str">
            <v>JS Bank Shaheen Complex</v>
          </cell>
          <cell r="C10363" t="str">
            <v>Material</v>
          </cell>
          <cell r="D10363" t="str">
            <v>labourer paid</v>
          </cell>
          <cell r="E10363">
            <v>2500</v>
          </cell>
        </row>
        <row r="10364">
          <cell r="B10364" t="str">
            <v>JPMC (Main Project)</v>
          </cell>
          <cell r="C10364" t="str">
            <v>Material</v>
          </cell>
          <cell r="D10364" t="str">
            <v>misc  material by azeem  fittings glue tape and other items</v>
          </cell>
          <cell r="E10364">
            <v>27000</v>
          </cell>
        </row>
        <row r="10365">
          <cell r="B10365" t="str">
            <v>JS Bank Shaheen Complex</v>
          </cell>
          <cell r="C10365" t="str">
            <v>Material</v>
          </cell>
          <cell r="D10365" t="str">
            <v xml:space="preserve">misc  material by azeem </v>
          </cell>
          <cell r="E10365">
            <v>9950</v>
          </cell>
        </row>
        <row r="10366">
          <cell r="B10366" t="str">
            <v>The Forum Shopping Mall</v>
          </cell>
          <cell r="C10366" t="str">
            <v>Material</v>
          </cell>
          <cell r="D10366" t="str">
            <v xml:space="preserve">misc  material by azeem </v>
          </cell>
          <cell r="E10366">
            <v>1000</v>
          </cell>
        </row>
        <row r="10367">
          <cell r="B10367" t="str">
            <v>The Forum Shopping Mall</v>
          </cell>
          <cell r="C10367" t="str">
            <v>Material</v>
          </cell>
          <cell r="D10367" t="str">
            <v>globe valve 05 nos by azeem from saeed sons</v>
          </cell>
          <cell r="E10367">
            <v>15000</v>
          </cell>
        </row>
        <row r="10368">
          <cell r="B10368" t="str">
            <v>Naveed malik</v>
          </cell>
          <cell r="C10368" t="str">
            <v>Material</v>
          </cell>
          <cell r="D10368" t="str">
            <v xml:space="preserve">misc material by asif fiber </v>
          </cell>
          <cell r="E10368">
            <v>18110</v>
          </cell>
        </row>
        <row r="10369">
          <cell r="B10369" t="str">
            <v>The Forum Shopping Mall</v>
          </cell>
          <cell r="C10369" t="str">
            <v>Material</v>
          </cell>
          <cell r="D10369" t="str">
            <v>material by zeeshan ac</v>
          </cell>
          <cell r="E10369">
            <v>20800</v>
          </cell>
        </row>
        <row r="10370">
          <cell r="B10370" t="str">
            <v>Office</v>
          </cell>
          <cell r="C10370" t="str">
            <v>Material</v>
          </cell>
          <cell r="D10370" t="str">
            <v>material by zeeshan ac office fridge</v>
          </cell>
          <cell r="E10370">
            <v>3620</v>
          </cell>
        </row>
        <row r="10371">
          <cell r="B10371" t="str">
            <v>Indus Hospital (New)</v>
          </cell>
          <cell r="C10371" t="str">
            <v>drawings</v>
          </cell>
          <cell r="E10371">
            <v>350</v>
          </cell>
        </row>
        <row r="10372">
          <cell r="B10372" t="str">
            <v>The Forum Shopping Mall</v>
          </cell>
          <cell r="C10372" t="str">
            <v>Material</v>
          </cell>
          <cell r="D10372" t="str">
            <v>misc material by zeehsan ac</v>
          </cell>
          <cell r="E10372">
            <v>13600</v>
          </cell>
        </row>
        <row r="10373">
          <cell r="B10373" t="str">
            <v>The Forum Shopping Mall</v>
          </cell>
          <cell r="C10373" t="str">
            <v>Naveed Thermostat</v>
          </cell>
          <cell r="D10373" t="str">
            <v>paid cash by bilal bhai</v>
          </cell>
          <cell r="E10373">
            <v>10000</v>
          </cell>
        </row>
        <row r="10374">
          <cell r="B10374" t="str">
            <v>The Forum Shopping Mall</v>
          </cell>
          <cell r="C10374" t="str">
            <v>Naveed Thermostat</v>
          </cell>
          <cell r="D10374" t="str">
            <v>paid cash</v>
          </cell>
          <cell r="E10374">
            <v>10000</v>
          </cell>
        </row>
        <row r="10375">
          <cell r="B10375" t="str">
            <v>JPMC (Main Project)</v>
          </cell>
          <cell r="C10375" t="str">
            <v>Vohra Cloth</v>
          </cell>
          <cell r="D10375" t="str">
            <v>cash paid</v>
          </cell>
          <cell r="E10375">
            <v>22000</v>
          </cell>
        </row>
        <row r="10376">
          <cell r="B10376" t="str">
            <v>The Forum Shopping Mall</v>
          </cell>
          <cell r="C10376" t="str">
            <v>bilal bhai</v>
          </cell>
          <cell r="D10376" t="str">
            <v>claimed fuel for 2 months</v>
          </cell>
          <cell r="E10376">
            <v>10000</v>
          </cell>
        </row>
        <row r="10377">
          <cell r="B10377" t="str">
            <v>JPMC (Main Project)</v>
          </cell>
          <cell r="C10377" t="str">
            <v>bilal bhai</v>
          </cell>
          <cell r="D10377" t="str">
            <v>claimed fuel for 2 months</v>
          </cell>
          <cell r="E10377">
            <v>10000</v>
          </cell>
        </row>
        <row r="10378">
          <cell r="B10378" t="str">
            <v>JS Bank Shaheen Complex</v>
          </cell>
          <cell r="C10378" t="str">
            <v>Voldam NEC</v>
          </cell>
          <cell r="D10378" t="str">
            <v>cash paid</v>
          </cell>
          <cell r="E10378">
            <v>35200</v>
          </cell>
        </row>
        <row r="10379">
          <cell r="B10379" t="str">
            <v>Al-Hamd International</v>
          </cell>
          <cell r="C10379" t="str">
            <v>azam</v>
          </cell>
          <cell r="D10379" t="str">
            <v>paid</v>
          </cell>
          <cell r="E10379">
            <v>20000</v>
          </cell>
        </row>
        <row r="10380">
          <cell r="B10380" t="str">
            <v>JS Bank The Forum</v>
          </cell>
          <cell r="C10380" t="str">
            <v>shahbaz duct</v>
          </cell>
          <cell r="D10380" t="str">
            <v xml:space="preserve"> advance paid</v>
          </cell>
          <cell r="E10380">
            <v>50000</v>
          </cell>
        </row>
        <row r="10381">
          <cell r="B10381" t="str">
            <v>JS Bank Shaheen Complex</v>
          </cell>
          <cell r="C10381" t="str">
            <v>Shabbir Regger</v>
          </cell>
          <cell r="D10381" t="str">
            <v>paid</v>
          </cell>
          <cell r="E10381">
            <v>20000</v>
          </cell>
        </row>
        <row r="10382">
          <cell r="B10382" t="str">
            <v>Falcon Mall</v>
          </cell>
          <cell r="C10382" t="str">
            <v>Material</v>
          </cell>
          <cell r="D10382" t="str">
            <v>misc material by mukhtiar</v>
          </cell>
          <cell r="E10382">
            <v>13038</v>
          </cell>
        </row>
        <row r="10383">
          <cell r="B10383" t="str">
            <v>Falcon Mall</v>
          </cell>
          <cell r="C10383" t="str">
            <v>Material</v>
          </cell>
          <cell r="D10383" t="str">
            <v>misc material by mukhtiar</v>
          </cell>
          <cell r="E10383">
            <v>1350</v>
          </cell>
        </row>
        <row r="10384">
          <cell r="B10384" t="str">
            <v>JS Bank Shaheen Complex</v>
          </cell>
          <cell r="C10384" t="str">
            <v>Material</v>
          </cell>
          <cell r="D10384" t="str">
            <v>misc material by rafay</v>
          </cell>
          <cell r="E10384">
            <v>16870</v>
          </cell>
        </row>
        <row r="10385">
          <cell r="B10385" t="str">
            <v>Naveed malik</v>
          </cell>
          <cell r="C10385" t="str">
            <v>Material</v>
          </cell>
          <cell r="D10385" t="str">
            <v>misc material by mukhtiar</v>
          </cell>
          <cell r="E10385">
            <v>13630</v>
          </cell>
        </row>
        <row r="10386">
          <cell r="B10386" t="str">
            <v>JS Bank The Forum</v>
          </cell>
          <cell r="C10386" t="str">
            <v xml:space="preserve">salary </v>
          </cell>
          <cell r="D10386" t="str">
            <v>nadeem bhai</v>
          </cell>
          <cell r="E10386">
            <v>25000</v>
          </cell>
        </row>
        <row r="10387">
          <cell r="B10387" t="str">
            <v>The Forum Shopping Mall</v>
          </cell>
          <cell r="C10387" t="str">
            <v xml:space="preserve">salary </v>
          </cell>
          <cell r="D10387" t="str">
            <v>nadeem bhai</v>
          </cell>
          <cell r="E10387">
            <v>25000</v>
          </cell>
        </row>
        <row r="10388">
          <cell r="B10388" t="str">
            <v>The Forum Shopping Mall</v>
          </cell>
          <cell r="C10388" t="str">
            <v xml:space="preserve">salary </v>
          </cell>
          <cell r="D10388" t="str">
            <v>bilal bhai</v>
          </cell>
          <cell r="E10388">
            <v>25000</v>
          </cell>
        </row>
        <row r="10389">
          <cell r="B10389" t="str">
            <v>JPMC (Main Project)</v>
          </cell>
          <cell r="C10389" t="str">
            <v xml:space="preserve">salary </v>
          </cell>
          <cell r="D10389" t="str">
            <v>bilal bhai</v>
          </cell>
          <cell r="E10389">
            <v>25000</v>
          </cell>
        </row>
        <row r="10390">
          <cell r="B10390" t="str">
            <v xml:space="preserve">MHR Personal </v>
          </cell>
          <cell r="C10390" t="str">
            <v xml:space="preserve">salary </v>
          </cell>
          <cell r="D10390" t="str">
            <v>mhr home</v>
          </cell>
          <cell r="E10390">
            <v>62000</v>
          </cell>
        </row>
        <row r="10391">
          <cell r="B10391" t="str">
            <v>Office</v>
          </cell>
          <cell r="C10391" t="str">
            <v xml:space="preserve">salary </v>
          </cell>
          <cell r="D10391" t="str">
            <v>office</v>
          </cell>
          <cell r="E10391">
            <v>117387.09677419355</v>
          </cell>
        </row>
        <row r="10392">
          <cell r="B10392" t="str">
            <v xml:space="preserve">O/M Nue Multiplex </v>
          </cell>
          <cell r="C10392" t="str">
            <v xml:space="preserve">salary </v>
          </cell>
          <cell r="D10392" t="str">
            <v xml:space="preserve">nueplex </v>
          </cell>
          <cell r="E10392">
            <v>31500</v>
          </cell>
        </row>
        <row r="10393">
          <cell r="B10393" t="str">
            <v>O/M The Place</v>
          </cell>
          <cell r="C10393" t="str">
            <v xml:space="preserve">salary </v>
          </cell>
          <cell r="D10393" t="str">
            <v>the place cinema</v>
          </cell>
          <cell r="E10393">
            <v>81163.548387096773</v>
          </cell>
        </row>
        <row r="10394">
          <cell r="B10394" t="str">
            <v>JPMC (Main Project)</v>
          </cell>
          <cell r="C10394" t="str">
            <v xml:space="preserve">salary </v>
          </cell>
          <cell r="D10394" t="str">
            <v>jpmc</v>
          </cell>
          <cell r="E10394">
            <v>241484.47580645161</v>
          </cell>
        </row>
        <row r="10395">
          <cell r="B10395" t="str">
            <v>O/M EFU</v>
          </cell>
          <cell r="C10395" t="str">
            <v xml:space="preserve">salary </v>
          </cell>
          <cell r="D10395" t="str">
            <v>efu</v>
          </cell>
          <cell r="E10395">
            <v>100282.25806451612</v>
          </cell>
        </row>
        <row r="10396">
          <cell r="B10396" t="str">
            <v>FTC Floors</v>
          </cell>
          <cell r="C10396" t="str">
            <v xml:space="preserve">salary </v>
          </cell>
          <cell r="E10396">
            <v>87447.580645161288</v>
          </cell>
        </row>
        <row r="10397">
          <cell r="B10397" t="str">
            <v>Falcon Mall</v>
          </cell>
          <cell r="C10397" t="str">
            <v xml:space="preserve">salary </v>
          </cell>
          <cell r="E10397">
            <v>93907.258064516122</v>
          </cell>
        </row>
        <row r="10398">
          <cell r="B10398" t="str">
            <v>The Forum Shopping Mall</v>
          </cell>
          <cell r="C10398" t="str">
            <v xml:space="preserve">salary </v>
          </cell>
          <cell r="E10398">
            <v>72437</v>
          </cell>
        </row>
        <row r="10399">
          <cell r="B10399" t="str">
            <v>JS Bank The Forum</v>
          </cell>
          <cell r="C10399" t="str">
            <v xml:space="preserve">salary </v>
          </cell>
          <cell r="E10399">
            <v>72437</v>
          </cell>
        </row>
        <row r="10400">
          <cell r="B10400" t="str">
            <v>JS Bank Shaheen Complex</v>
          </cell>
          <cell r="C10400" t="str">
            <v xml:space="preserve">salary </v>
          </cell>
          <cell r="E10400">
            <v>72437</v>
          </cell>
        </row>
        <row r="10401">
          <cell r="B10401" t="str">
            <v>Al-Hamd International</v>
          </cell>
          <cell r="C10401" t="str">
            <v xml:space="preserve">salary </v>
          </cell>
          <cell r="E10401">
            <v>53403</v>
          </cell>
        </row>
        <row r="10402">
          <cell r="B10402" t="str">
            <v>Indus Hospital (New)</v>
          </cell>
          <cell r="C10402" t="str">
            <v xml:space="preserve">salary </v>
          </cell>
          <cell r="E10402">
            <v>53403</v>
          </cell>
        </row>
        <row r="10403">
          <cell r="B10403" t="str">
            <v>Jameel Baig Residence</v>
          </cell>
          <cell r="C10403" t="str">
            <v xml:space="preserve">salary </v>
          </cell>
          <cell r="E10403">
            <v>71625</v>
          </cell>
        </row>
        <row r="10404">
          <cell r="B10404" t="str">
            <v>Naveed malik</v>
          </cell>
          <cell r="C10404" t="str">
            <v xml:space="preserve">salary </v>
          </cell>
          <cell r="E10404">
            <v>30819</v>
          </cell>
        </row>
        <row r="10405">
          <cell r="B10405" t="str">
            <v>Office</v>
          </cell>
          <cell r="C10405" t="str">
            <v>misc</v>
          </cell>
          <cell r="D10405" t="str">
            <v>misc expenses by Rehan aslam</v>
          </cell>
          <cell r="E10405">
            <v>46164</v>
          </cell>
        </row>
        <row r="10406">
          <cell r="B10406" t="str">
            <v xml:space="preserve">MHR Personal </v>
          </cell>
          <cell r="C10406" t="str">
            <v>Utilities bills</v>
          </cell>
          <cell r="D10406" t="str">
            <v>paid</v>
          </cell>
          <cell r="E10406">
            <v>16135</v>
          </cell>
        </row>
        <row r="10407">
          <cell r="B10407" t="str">
            <v>Office</v>
          </cell>
          <cell r="C10407" t="str">
            <v>Utilities bills</v>
          </cell>
          <cell r="D10407" t="str">
            <v>paid</v>
          </cell>
          <cell r="E10407">
            <v>11100</v>
          </cell>
        </row>
        <row r="10408">
          <cell r="B10408" t="str">
            <v>O/M The Place</v>
          </cell>
          <cell r="C10408" t="str">
            <v>Zafer iron work</v>
          </cell>
          <cell r="D10408" t="str">
            <v>paid thdu dib chq 02235009</v>
          </cell>
          <cell r="E10408">
            <v>40000</v>
          </cell>
        </row>
        <row r="10409">
          <cell r="B10409" t="str">
            <v>The Forum Shopping Mall</v>
          </cell>
          <cell r="C10409" t="str">
            <v>Noman-Zeeshan FCUS</v>
          </cell>
          <cell r="D10409" t="str">
            <v>paid thdu dib chq 02235010 against 40 nos FCUs</v>
          </cell>
          <cell r="E10409">
            <v>500000</v>
          </cell>
        </row>
        <row r="10410">
          <cell r="B10410" t="str">
            <v>The Forum Shopping Mall</v>
          </cell>
          <cell r="C10410" t="str">
            <v>Noman-Zeeshan FCUS</v>
          </cell>
          <cell r="D10410" t="str">
            <v>paid thdu dib chq 02235011 against 40 nos FCUs</v>
          </cell>
          <cell r="E10410">
            <v>500000</v>
          </cell>
        </row>
        <row r="10411">
          <cell r="B10411" t="str">
            <v>JPMC (Main Project)</v>
          </cell>
          <cell r="C10411" t="str">
            <v>Eastern Sanitry</v>
          </cell>
          <cell r="D10411" t="str">
            <v xml:space="preserve">paid thdu dib chq 02235013 </v>
          </cell>
          <cell r="E10411">
            <v>211000</v>
          </cell>
        </row>
        <row r="10412">
          <cell r="B10412" t="str">
            <v>JS Bank Shaheen Complex</v>
          </cell>
          <cell r="C10412" t="str">
            <v>Ali raza engineering</v>
          </cell>
          <cell r="D10412" t="str">
            <v>paid thdu dib chq 02235014</v>
          </cell>
          <cell r="E10412">
            <v>300000</v>
          </cell>
        </row>
        <row r="10413">
          <cell r="B10413" t="str">
            <v>JS Bank The Forum</v>
          </cell>
          <cell r="C10413" t="str">
            <v>Ali raza engineering</v>
          </cell>
          <cell r="D10413" t="str">
            <v>paid thdu dib chq 02235015</v>
          </cell>
          <cell r="E10413">
            <v>200000</v>
          </cell>
        </row>
        <row r="10414">
          <cell r="B10414" t="str">
            <v>JS Bank Shaheen Complex</v>
          </cell>
          <cell r="C10414" t="str">
            <v>shabbir brother</v>
          </cell>
          <cell r="D10414" t="str">
            <v>received against 1st bill JS bank shaheen Complex (this chq sent to shabbir bros then he returned this payment after selltlemnt his acount)</v>
          </cell>
          <cell r="E10414">
            <v>180350</v>
          </cell>
        </row>
        <row r="10415">
          <cell r="B10415" t="str">
            <v>The Forum Shopping Mall</v>
          </cell>
          <cell r="C10415" t="str">
            <v>shabbir brother</v>
          </cell>
          <cell r="D10415" t="str">
            <v>received against 1st bill JS bank shaheen Complex (this chq sent to shabbir bros then he returned this payment after selltlemnt his acount)</v>
          </cell>
          <cell r="E10415">
            <v>34600</v>
          </cell>
        </row>
        <row r="10416">
          <cell r="B10416" t="str">
            <v>JS Bank Shaheen Complex</v>
          </cell>
          <cell r="C10416" t="str">
            <v>Iqbal sons</v>
          </cell>
          <cell r="D10416" t="str">
            <v>This chq received from Total as Al Hamd Academy as Mob adv 20% (chq given to Iqbal Sons against sales tax invoice)</v>
          </cell>
          <cell r="E10416">
            <v>150000</v>
          </cell>
        </row>
        <row r="10417">
          <cell r="B10417" t="str">
            <v>JPMC (Main Project)</v>
          </cell>
          <cell r="C10417" t="str">
            <v>Iqbal sons</v>
          </cell>
          <cell r="D10417" t="str">
            <v>as above</v>
          </cell>
          <cell r="E10417">
            <v>50000</v>
          </cell>
        </row>
        <row r="10418">
          <cell r="B10418" t="str">
            <v>The Forum Shopping Mall</v>
          </cell>
          <cell r="C10418" t="str">
            <v>Fakhri Brother</v>
          </cell>
          <cell r="D10418" t="str">
            <v>This chq received from Total as Al Hamd Academy as Mob adv 20% (chq given to S.T Brothers against sales tax invoice)</v>
          </cell>
          <cell r="E10418">
            <v>229329</v>
          </cell>
        </row>
        <row r="10419">
          <cell r="B10419" t="str">
            <v>The Forum Shopping Mall</v>
          </cell>
          <cell r="C10419" t="str">
            <v>NKR Engineering</v>
          </cell>
          <cell r="D10419" t="str">
            <v xml:space="preserve">This chq received from Total as Al Hamd Academy as Mob adv 20% (This chq direct paid to NKR for pump deal against GST invoice for the deal in the forum shopping mall)
Gross Amount       390,000
Less 4% W/ Tax     15,600
Chq amount         374,400 </v>
          </cell>
          <cell r="E10419">
            <v>390000</v>
          </cell>
        </row>
        <row r="10420">
          <cell r="B10420" t="str">
            <v>Al-Hamd International</v>
          </cell>
          <cell r="C10420" t="str">
            <v>US traders</v>
          </cell>
          <cell r="D10420" t="str">
            <v>paid thdu dib chq 02235017</v>
          </cell>
          <cell r="E10420">
            <v>300000</v>
          </cell>
        </row>
        <row r="10421">
          <cell r="B10421" t="str">
            <v>The Forum Shopping Mall</v>
          </cell>
          <cell r="C10421" t="str">
            <v>Dominars Engineers</v>
          </cell>
          <cell r="D10421" t="str">
            <v>paid thdu dib chq 02235020</v>
          </cell>
          <cell r="E10421">
            <v>255000</v>
          </cell>
        </row>
        <row r="10422">
          <cell r="B10422" t="str">
            <v>The Forum Shopping Mall</v>
          </cell>
          <cell r="C10422" t="str">
            <v>Dominars Engineers</v>
          </cell>
          <cell r="D10422" t="str">
            <v>paid thdu dib chq 02235021</v>
          </cell>
          <cell r="E10422">
            <v>255000</v>
          </cell>
        </row>
        <row r="10423">
          <cell r="B10423" t="str">
            <v>Food Court JPMC</v>
          </cell>
          <cell r="C10423" t="str">
            <v>Sami duct</v>
          </cell>
          <cell r="D10423" t="str">
            <v>paid thro dic chq '02235022 chq sent throu amir engr</v>
          </cell>
          <cell r="E10423">
            <v>98600</v>
          </cell>
        </row>
        <row r="10424">
          <cell r="B10424" t="str">
            <v>JS Bank Shaheen Complex</v>
          </cell>
          <cell r="C10424" t="str">
            <v>Advance mustafa</v>
          </cell>
          <cell r="D10424" t="str">
            <v>This chq received from Total as Al Hamd Academy as Mob adv 20% (chq given to Advance mustafa against sales tax invoice in the name of (ZEHRA Enterprises)</v>
          </cell>
          <cell r="E10424">
            <v>250000</v>
          </cell>
        </row>
        <row r="10425">
          <cell r="B10425" t="str">
            <v>Feroz textile</v>
          </cell>
          <cell r="C10425" t="str">
            <v>islamuddin</v>
          </cell>
          <cell r="D10425" t="str">
            <v>This chq received from Total as Al Hamd Academy as Mob adv 20% (This chq direct paid to islamuddin &amp; sons against GST invoice for the deal in feroz textile)
Gross Amount         432,899
Less 4.5% W/ Tax    19,459
Chq amount           413,437</v>
          </cell>
          <cell r="E10425">
            <v>48438</v>
          </cell>
        </row>
        <row r="10426">
          <cell r="B10426" t="str">
            <v>The Forum Shopping Mall</v>
          </cell>
          <cell r="C10426" t="str">
            <v>islamuddin</v>
          </cell>
          <cell r="D10426" t="str">
            <v>This chq received from Total as Al Hamd Academy as Mob adv 20% (This chq direct paid to islamuudin &amp; sons against GST invoice for the deal in the the forum shopping mall)
Gross Amount         432,899
Less 4.5% W/ Tax    19,459
Chq amount           413,437</v>
          </cell>
          <cell r="E10426">
            <v>384461</v>
          </cell>
        </row>
        <row r="10427">
          <cell r="B10427" t="str">
            <v>JPMC (Main Project)</v>
          </cell>
          <cell r="C10427" t="str">
            <v>Master Group</v>
          </cell>
          <cell r="D10427" t="str">
            <v>paid against 02 nos master fiber tank of 1000 gallon with nozzel</v>
          </cell>
          <cell r="E10427">
            <v>141000</v>
          </cell>
        </row>
        <row r="10428">
          <cell r="B10428" t="str">
            <v>JS Bank The Forum</v>
          </cell>
          <cell r="C10428" t="str">
            <v>Global Tech</v>
          </cell>
          <cell r="D10428" t="str">
            <v>This chq received from Total as Js Bank Shaheen 2nd bill payment(This chq direct paid to global technologies against GST invoice)</v>
          </cell>
          <cell r="E10428">
            <v>361536</v>
          </cell>
        </row>
        <row r="10429">
          <cell r="B10429" t="str">
            <v>Mosque JPMC</v>
          </cell>
          <cell r="C10429" t="str">
            <v>Tahiri Sanitary</v>
          </cell>
          <cell r="D10429" t="str">
            <v>This payment received from Total as Js Bank Shaheen 2nd bill payment(This chq direct paid to Tahiri sanitry against GST invoice in the name of Syedena trading) received on 11 -03-21 given to taheriya sanitry (trading invoice charges is 12,500)
chq 500,000
less   12,500
total 487,500  chq amount 500,000</v>
          </cell>
          <cell r="E10429">
            <v>26398</v>
          </cell>
        </row>
        <row r="10430">
          <cell r="B10430" t="str">
            <v>Naveed malik</v>
          </cell>
          <cell r="C10430" t="str">
            <v>Tahiri Sanitary</v>
          </cell>
          <cell r="D10430" t="str">
            <v>same as above</v>
          </cell>
          <cell r="E10430">
            <v>78599</v>
          </cell>
        </row>
        <row r="10431">
          <cell r="B10431" t="str">
            <v>Zeelaf Munir Villa</v>
          </cell>
          <cell r="C10431" t="str">
            <v>Tahiri Sanitary</v>
          </cell>
          <cell r="D10431" t="str">
            <v>same as above</v>
          </cell>
          <cell r="E10431">
            <v>116065</v>
          </cell>
        </row>
        <row r="10432">
          <cell r="B10432" t="str">
            <v>JPMC (Main Project)</v>
          </cell>
          <cell r="C10432" t="str">
            <v>Tahiri Sanitary</v>
          </cell>
          <cell r="D10432" t="str">
            <v>same as above</v>
          </cell>
          <cell r="E10432">
            <v>266438</v>
          </cell>
        </row>
        <row r="10433">
          <cell r="B10433" t="str">
            <v>The Forum Shopping Mall</v>
          </cell>
          <cell r="C10433" t="str">
            <v>Faheem Electrician</v>
          </cell>
          <cell r="D10433" t="str">
            <v>paid thdu dib chq 02235027</v>
          </cell>
          <cell r="E10433">
            <v>25000</v>
          </cell>
        </row>
        <row r="10434">
          <cell r="B10434" t="str">
            <v>JS Bank Shaheen Complex</v>
          </cell>
          <cell r="C10434" t="str">
            <v>Material</v>
          </cell>
          <cell r="D10434" t="str">
            <v>paid thdu dib chq 02235028 againt material purchased by faheem elc</v>
          </cell>
          <cell r="E10434">
            <v>11000</v>
          </cell>
        </row>
        <row r="10435">
          <cell r="B10435" t="str">
            <v>The Forum Shopping Mall</v>
          </cell>
          <cell r="C10435" t="str">
            <v>Gulfam insulator</v>
          </cell>
          <cell r="D10435" t="str">
            <v>paid thdu dib chq 02235029 advance paid</v>
          </cell>
          <cell r="E10435">
            <v>50000</v>
          </cell>
        </row>
        <row r="10436">
          <cell r="B10436" t="str">
            <v>JS Bank Shaheen Complex</v>
          </cell>
          <cell r="C10436" t="str">
            <v>Rafay</v>
          </cell>
          <cell r="D10436" t="str">
            <v>paid thdu dib chq 02235030 paid to rafay now uptodaye is 170,000</v>
          </cell>
          <cell r="E10436">
            <v>70000</v>
          </cell>
        </row>
        <row r="10437">
          <cell r="B10437" t="str">
            <v>JPMC (Main Project)</v>
          </cell>
          <cell r="C10437" t="str">
            <v>Vohra Cloth</v>
          </cell>
          <cell r="D10437" t="str">
            <v xml:space="preserve">paid thdu dib chq 02235031 </v>
          </cell>
          <cell r="E10437">
            <v>14050</v>
          </cell>
        </row>
        <row r="10438">
          <cell r="B10438" t="str">
            <v>Indus hospital (new)</v>
          </cell>
          <cell r="C10438" t="str">
            <v>Azam</v>
          </cell>
          <cell r="D10438" t="str">
            <v>paid thru MCB chq 1765307201 advacen paid</v>
          </cell>
          <cell r="E10438">
            <v>20000</v>
          </cell>
        </row>
        <row r="10439">
          <cell r="B10439" t="str">
            <v>The Forum Shopping Mall</v>
          </cell>
          <cell r="C10439" t="str">
            <v>Noman-Zeeshan FCUS</v>
          </cell>
          <cell r="D10439" t="str">
            <v>paid thru dib chq '02235032paid 2nd payment</v>
          </cell>
          <cell r="E10439">
            <v>500000</v>
          </cell>
        </row>
        <row r="10440">
          <cell r="B10440" t="str">
            <v>JPMC (Main Project)</v>
          </cell>
          <cell r="C10440" t="str">
            <v>Vohra Cloth</v>
          </cell>
          <cell r="D10440" t="str">
            <v xml:space="preserve">paid thru MCB chq 1765307203 </v>
          </cell>
          <cell r="E10440">
            <v>15900</v>
          </cell>
        </row>
        <row r="10441">
          <cell r="B10441" t="str">
            <v>o/m the place</v>
          </cell>
          <cell r="C10441" t="str">
            <v>basheer pipe</v>
          </cell>
          <cell r="D10441" t="str">
            <v>paid thru MCB chq 1765307204</v>
          </cell>
          <cell r="E10441">
            <v>18000</v>
          </cell>
        </row>
        <row r="10442">
          <cell r="B10442" t="str">
            <v>Al-Hamd International</v>
          </cell>
          <cell r="C10442" t="str">
            <v>PORTA HUSSAIN</v>
          </cell>
          <cell r="D10442" t="str">
            <v>paid thru MCB chq 1765307205 for wash basin and comode</v>
          </cell>
          <cell r="E10442">
            <v>40500</v>
          </cell>
        </row>
        <row r="10443">
          <cell r="B10443" t="str">
            <v>JPMC (Main Project)</v>
          </cell>
          <cell r="C10443" t="str">
            <v>Sami duct</v>
          </cell>
          <cell r="D10443" t="str">
            <v>paid thru MCB chq 1765307206</v>
          </cell>
          <cell r="E10443">
            <v>100000</v>
          </cell>
        </row>
        <row r="10444">
          <cell r="B10444" t="str">
            <v>Al-Hamd International</v>
          </cell>
          <cell r="C10444" t="str">
            <v>PORTA HUSSAIN</v>
          </cell>
          <cell r="D10444" t="str">
            <v>paid thru dib chq '02235037 against flush tanks</v>
          </cell>
          <cell r="E10444">
            <v>74450</v>
          </cell>
        </row>
        <row r="10445">
          <cell r="B10445" t="str">
            <v>JPMC (Main Project)</v>
          </cell>
          <cell r="C10445" t="str">
            <v>zubair duct</v>
          </cell>
          <cell r="D10445" t="str">
            <v>paid thru dib chq '02235038 paid against bill</v>
          </cell>
          <cell r="E10445">
            <v>50000</v>
          </cell>
        </row>
        <row r="10446">
          <cell r="B10446" t="str">
            <v>JPMC (Main Project)</v>
          </cell>
          <cell r="C10446" t="str">
            <v>zubair duct</v>
          </cell>
          <cell r="D10446" t="str">
            <v>paid thru dib chq '02235039 paid against bill</v>
          </cell>
          <cell r="E10446">
            <v>64500</v>
          </cell>
        </row>
        <row r="10447">
          <cell r="B10447" t="str">
            <v>JS Bank Shaheen Complex</v>
          </cell>
          <cell r="C10447" t="str">
            <v>Ali raza engineering</v>
          </cell>
          <cell r="D10447" t="str">
            <v>This payment received feom Total as JPMC IPC 49 payment (Direct tranfered in his account)</v>
          </cell>
          <cell r="E10447">
            <v>53916</v>
          </cell>
        </row>
        <row r="10448">
          <cell r="B10448" t="str">
            <v>JS Bank The Forum</v>
          </cell>
          <cell r="C10448" t="str">
            <v>Ali raza engineering</v>
          </cell>
          <cell r="D10448" t="str">
            <v>as above</v>
          </cell>
          <cell r="E10448">
            <v>158558</v>
          </cell>
        </row>
        <row r="10449">
          <cell r="B10449" t="str">
            <v>JPMC (Main Project)</v>
          </cell>
          <cell r="C10449" t="str">
            <v>Ali raza engineering</v>
          </cell>
          <cell r="D10449" t="str">
            <v>as above</v>
          </cell>
          <cell r="E10449">
            <v>37526</v>
          </cell>
        </row>
        <row r="10450">
          <cell r="B10450" t="str">
            <v>JS Bank Shaheen Complex</v>
          </cell>
          <cell r="C10450" t="str">
            <v>Advance mustafa</v>
          </cell>
          <cell r="D10450" t="str">
            <v>This payment received feom Total as JPMC IPC 49 payment (Direct tranfered in his account)</v>
          </cell>
          <cell r="E10450">
            <v>200000</v>
          </cell>
        </row>
        <row r="10451">
          <cell r="B10451" t="str">
            <v>The Forum Shopping Mall</v>
          </cell>
          <cell r="C10451" t="str">
            <v>Prem Electric</v>
          </cell>
          <cell r="D10451" t="str">
            <v>This payment received feom Total as JPMC IPC 49 payment (Direct tranfered in his account)</v>
          </cell>
          <cell r="E10451">
            <v>150000</v>
          </cell>
        </row>
        <row r="10452">
          <cell r="B10452" t="str">
            <v>hashmani</v>
          </cell>
          <cell r="C10452" t="str">
            <v>US traders</v>
          </cell>
          <cell r="D10452" t="str">
            <v>This payment received feom Total as JPMC IPC 49 payment (Direct tranfered in his account)</v>
          </cell>
          <cell r="E10452">
            <v>11373</v>
          </cell>
        </row>
        <row r="10453">
          <cell r="B10453" t="str">
            <v>JS Bank Shaheen Complex</v>
          </cell>
          <cell r="C10453" t="str">
            <v>US traders</v>
          </cell>
          <cell r="D10453" t="str">
            <v>as above</v>
          </cell>
          <cell r="E10453">
            <v>102011</v>
          </cell>
        </row>
        <row r="10454">
          <cell r="B10454" t="str">
            <v>Al-Hamd International</v>
          </cell>
          <cell r="C10454" t="str">
            <v>US traders</v>
          </cell>
          <cell r="D10454" t="str">
            <v>as above</v>
          </cell>
          <cell r="E10454">
            <v>36244</v>
          </cell>
        </row>
        <row r="10455">
          <cell r="B10455" t="str">
            <v>Feroz textile</v>
          </cell>
          <cell r="C10455" t="str">
            <v>US traders</v>
          </cell>
          <cell r="D10455" t="str">
            <v>as above</v>
          </cell>
          <cell r="E10455">
            <v>372</v>
          </cell>
        </row>
        <row r="10456">
          <cell r="B10456" t="str">
            <v>The Forum Shopping Mall</v>
          </cell>
          <cell r="C10456" t="str">
            <v>Fateh Steel</v>
          </cell>
          <cell r="D10456" t="str">
            <v>This payment received feom Total as JPMC IPC 49 payment (Direct tranfered in his account)</v>
          </cell>
          <cell r="E10456">
            <v>100000</v>
          </cell>
        </row>
        <row r="10457">
          <cell r="B10457" t="str">
            <v>JS Bank Shaheen Complex</v>
          </cell>
          <cell r="C10457" t="str">
            <v>Raza Engineering</v>
          </cell>
          <cell r="D10457" t="str">
            <v>This payment received feom Total as JPMC IPC 49 payment (Direct tranfered in his account)</v>
          </cell>
          <cell r="E10457">
            <v>50000</v>
          </cell>
        </row>
        <row r="10458">
          <cell r="B10458" t="str">
            <v>The Forum Shopping Mall</v>
          </cell>
          <cell r="C10458" t="str">
            <v>Noman-Zeeshan FCUS</v>
          </cell>
          <cell r="D10458" t="str">
            <v>This payment received feom Total as JPMC IPC 49 payment (Direct tranfered in his account)</v>
          </cell>
          <cell r="E10458">
            <v>180000</v>
          </cell>
        </row>
        <row r="10459">
          <cell r="B10459" t="str">
            <v>JPMC (Main Project)</v>
          </cell>
          <cell r="C10459" t="str">
            <v>Advance mustafa</v>
          </cell>
          <cell r="D10459" t="str">
            <v>This payment received feom Total as JPMC IPC 49 payment (Direct tranfered in his account)</v>
          </cell>
          <cell r="E10459">
            <v>200000</v>
          </cell>
        </row>
        <row r="10460">
          <cell r="B10460" t="str">
            <v>JPMC (Main Project)</v>
          </cell>
          <cell r="C10460" t="str">
            <v>Zafar Grills</v>
          </cell>
          <cell r="D10460" t="str">
            <v>This payment received feom Total as JPMC IPC 49 payment (Direct tranfered in his account)</v>
          </cell>
          <cell r="E10460">
            <v>50000</v>
          </cell>
        </row>
        <row r="10461">
          <cell r="B10461" t="str">
            <v>JPMC (Main Project)</v>
          </cell>
          <cell r="C10461" t="str">
            <v>tube traders</v>
          </cell>
          <cell r="D10461" t="str">
            <v>This payment received feom Total as JPMC IPC 49 payment (Direct tranfered in his account)</v>
          </cell>
          <cell r="E10461">
            <v>100000</v>
          </cell>
        </row>
        <row r="10462">
          <cell r="B10462" t="str">
            <v>Feroz textile</v>
          </cell>
          <cell r="C10462" t="str">
            <v>saeed sons</v>
          </cell>
          <cell r="D10462" t="str">
            <v>This payment received feom Total as JPMC IPC 49 payment (Direct tranfered in his account)</v>
          </cell>
          <cell r="E10462">
            <v>21600</v>
          </cell>
        </row>
        <row r="10463">
          <cell r="B10463" t="str">
            <v>The Forum Shopping Mall</v>
          </cell>
          <cell r="C10463" t="str">
            <v>saeed sons</v>
          </cell>
          <cell r="D10463" t="str">
            <v>as above</v>
          </cell>
          <cell r="E10463">
            <v>30000</v>
          </cell>
        </row>
        <row r="10464">
          <cell r="B10464" t="str">
            <v>Zeelaf Munir Villa</v>
          </cell>
          <cell r="C10464" t="str">
            <v>saeed sons</v>
          </cell>
          <cell r="D10464" t="str">
            <v>as above</v>
          </cell>
          <cell r="E10464">
            <v>98400</v>
          </cell>
        </row>
        <row r="10465">
          <cell r="B10465" t="str">
            <v>JPMC (Main Project)</v>
          </cell>
          <cell r="C10465" t="str">
            <v>Global Tech</v>
          </cell>
          <cell r="D10465" t="str">
            <v>paid thru dib chq 02235040</v>
          </cell>
          <cell r="E10465">
            <v>25700</v>
          </cell>
        </row>
        <row r="10466">
          <cell r="B10466" t="str">
            <v>JS Bank The Forum</v>
          </cell>
          <cell r="C10466" t="str">
            <v>Global Tech</v>
          </cell>
          <cell r="D10466" t="str">
            <v>paid thru dib chq 02235040</v>
          </cell>
          <cell r="E10466">
            <v>34000</v>
          </cell>
        </row>
        <row r="10467">
          <cell r="B10467" t="str">
            <v>The Forum Shopping Mall</v>
          </cell>
          <cell r="C10467" t="str">
            <v>Global Tech</v>
          </cell>
          <cell r="D10467" t="str">
            <v>paid thru dib chq 02235040</v>
          </cell>
          <cell r="E10467">
            <v>38953</v>
          </cell>
        </row>
        <row r="10468">
          <cell r="B10468" t="str">
            <v>JS Bank The Forum</v>
          </cell>
          <cell r="C10468" t="str">
            <v>Raza Engineering</v>
          </cell>
          <cell r="D10468" t="str">
            <v>paid thru dib chq 02235041</v>
          </cell>
          <cell r="E10468">
            <v>14000</v>
          </cell>
        </row>
        <row r="10469">
          <cell r="B10469" t="str">
            <v>JS Bank Shaheen Complex</v>
          </cell>
          <cell r="C10469" t="str">
            <v>Raza Engineering</v>
          </cell>
          <cell r="D10469" t="str">
            <v>paid thru dib chq 02235041</v>
          </cell>
          <cell r="E10469">
            <v>30450</v>
          </cell>
        </row>
        <row r="10470">
          <cell r="B10470" t="str">
            <v>The Forum Shopping Mall</v>
          </cell>
          <cell r="C10470" t="str">
            <v>Received</v>
          </cell>
          <cell r="D10470" t="str">
            <v xml:space="preserve">received 3rd payment adhoc </v>
          </cell>
          <cell r="F10470">
            <v>2312500</v>
          </cell>
        </row>
        <row r="10471">
          <cell r="B10471" t="str">
            <v>Naveed malik</v>
          </cell>
          <cell r="C10471" t="str">
            <v>Received</v>
          </cell>
          <cell r="D10471" t="str">
            <v xml:space="preserve">advance received </v>
          </cell>
          <cell r="F10471">
            <v>200000</v>
          </cell>
        </row>
        <row r="10472">
          <cell r="B10472" t="str">
            <v>Al-Hamd International</v>
          </cell>
          <cell r="C10472" t="str">
            <v>Received</v>
          </cell>
          <cell r="D10472" t="str">
            <v>received mobilization advance 20% (chq given to fakhri brothers against sales tax invoice)</v>
          </cell>
          <cell r="F10472">
            <v>229329</v>
          </cell>
        </row>
        <row r="10473">
          <cell r="B10473" t="str">
            <v>Al-Hamd International</v>
          </cell>
          <cell r="C10473" t="str">
            <v>Received</v>
          </cell>
          <cell r="D10473" t="str">
            <v xml:space="preserve">received mobilization advance 20%  (This chq direct paid to NKR for pump deal against GST invoice for the deal in the forum shopping mall)
Gross Amount       390,000
Less 4% W/ Tax     15,600
Chq amount         374,400 </v>
          </cell>
          <cell r="F10473">
            <v>390000</v>
          </cell>
        </row>
        <row r="10474">
          <cell r="B10474" t="str">
            <v>Al-Hamd International</v>
          </cell>
          <cell r="C10474" t="str">
            <v>Received</v>
          </cell>
          <cell r="D10474" t="str">
            <v>received mobilization advance 20% (chq given to Iqbal Sons against sales tax invoice)</v>
          </cell>
          <cell r="F10474">
            <v>200000</v>
          </cell>
        </row>
        <row r="10475">
          <cell r="B10475" t="str">
            <v>Al-Hamd International</v>
          </cell>
          <cell r="C10475" t="str">
            <v>Received</v>
          </cell>
          <cell r="D10475" t="str">
            <v>received mobilization advance 20%  (This chq direct paid to Islamuddin &amp; Sons against GST invoice for the deal in the forum shopping mall)
Gross Amount         432,899
Less 4.5% W/ Tax    19,459
Chq amount           432,899</v>
          </cell>
          <cell r="F10475">
            <v>432899</v>
          </cell>
        </row>
        <row r="10476">
          <cell r="B10476" t="str">
            <v>Al-Hamd International</v>
          </cell>
          <cell r="C10476" t="str">
            <v>Received</v>
          </cell>
          <cell r="D10476" t="str">
            <v>received mobilization advance 20% (chq given to Advance Mustafa against sales tax invoice)</v>
          </cell>
          <cell r="F10476">
            <v>250000</v>
          </cell>
        </row>
        <row r="10477">
          <cell r="B10477" t="str">
            <v>JS Bank Shaheen Complex</v>
          </cell>
          <cell r="C10477" t="str">
            <v>Received</v>
          </cell>
          <cell r="D10477" t="str">
            <v>received against 2nd bill (chq given to Taheri sanitry against sales tax invoice in the name of Syedna trading)</v>
          </cell>
          <cell r="F10477">
            <v>500000</v>
          </cell>
        </row>
        <row r="10478">
          <cell r="B10478" t="str">
            <v>JS Bank Shaheen Complex</v>
          </cell>
          <cell r="C10478" t="str">
            <v>Received</v>
          </cell>
          <cell r="D10478" t="str">
            <v>received against 2nd bill (chq given to Global technologies against sales tax invoice)</v>
          </cell>
          <cell r="F10478">
            <v>361536</v>
          </cell>
        </row>
        <row r="10479">
          <cell r="B10479" t="str">
            <v>JS Bank Shaheen Complex</v>
          </cell>
          <cell r="C10479" t="str">
            <v>Received</v>
          </cell>
          <cell r="D10479" t="str">
            <v>received against 2nd bill (this cash trasnfered by qasim total in Bilal bhai personal account)</v>
          </cell>
          <cell r="F10479">
            <v>102286</v>
          </cell>
        </row>
        <row r="10480">
          <cell r="B10480" t="str">
            <v>The Forum Shopping Mall</v>
          </cell>
          <cell r="C10480" t="str">
            <v>Received</v>
          </cell>
          <cell r="D10480" t="str">
            <v>received 3rd payment final</v>
          </cell>
          <cell r="F10480">
            <v>1184000</v>
          </cell>
        </row>
        <row r="10481">
          <cell r="B10481" t="str">
            <v>Al-Hamd International</v>
          </cell>
          <cell r="C10481" t="str">
            <v>Received</v>
          </cell>
          <cell r="D10481" t="str">
            <v>received against mobilization advance 20% (this cash trasnfered by qasim total in Bilal bhai personal account)</v>
          </cell>
          <cell r="F10481">
            <v>165661</v>
          </cell>
        </row>
        <row r="10482">
          <cell r="B10482" t="str">
            <v>O/M The Place</v>
          </cell>
          <cell r="C10482" t="str">
            <v>Received</v>
          </cell>
          <cell r="D10482" t="str">
            <v>Received Feb 21 bill</v>
          </cell>
          <cell r="F10482">
            <v>139113</v>
          </cell>
        </row>
        <row r="10483">
          <cell r="B10483" t="str">
            <v>JPMC (Main Project)</v>
          </cell>
          <cell r="C10483" t="str">
            <v>Received</v>
          </cell>
          <cell r="D10483" t="str">
            <v>received against local jpmc work (PAF cheque) chq copy saved in jpmc folder</v>
          </cell>
          <cell r="F10483">
            <v>129500</v>
          </cell>
        </row>
        <row r="10484">
          <cell r="B10484" t="str">
            <v>FTC Floors</v>
          </cell>
          <cell r="C10484" t="str">
            <v>Received</v>
          </cell>
          <cell r="D10484" t="str">
            <v>Jan 21 receiving</v>
          </cell>
          <cell r="F10484">
            <v>157140</v>
          </cell>
        </row>
        <row r="10485">
          <cell r="B10485" t="str">
            <v>FTC Floors</v>
          </cell>
          <cell r="C10485" t="str">
            <v>Received</v>
          </cell>
          <cell r="D10485" t="str">
            <v>Feb 21 receiving</v>
          </cell>
          <cell r="F10485">
            <v>157140</v>
          </cell>
        </row>
        <row r="10486">
          <cell r="B10486" t="str">
            <v>O/M EFU</v>
          </cell>
          <cell r="C10486" t="str">
            <v>Received</v>
          </cell>
          <cell r="D10486" t="str">
            <v>Jan 21 to March 21 operation and maintenance</v>
          </cell>
          <cell r="F10486">
            <v>625014</v>
          </cell>
        </row>
        <row r="10487">
          <cell r="B10487" t="str">
            <v>Cefeteria JS Bank Shaheen</v>
          </cell>
          <cell r="C10487" t="str">
            <v>Received</v>
          </cell>
          <cell r="D10487" t="str">
            <v>received 1st adhoc payment (this payment given to bilal bhai for purcahses)</v>
          </cell>
          <cell r="F10487">
            <v>565356</v>
          </cell>
        </row>
        <row r="10488">
          <cell r="B10488" t="str">
            <v>Indus Hospital (New)</v>
          </cell>
          <cell r="C10488" t="str">
            <v>Received</v>
          </cell>
          <cell r="D10488" t="str">
            <v>received 1st adhoc mockup payment (this payment given to bilal bhai for purcahses)</v>
          </cell>
          <cell r="F10488">
            <v>500000</v>
          </cell>
        </row>
        <row r="10489">
          <cell r="B10489" t="str">
            <v>Indus Hospital (New)</v>
          </cell>
          <cell r="C10489" t="str">
            <v>Received</v>
          </cell>
          <cell r="D10489" t="str">
            <v>received 1st adhoc mockup payment (this payment given to bilal bhai for purcahses)</v>
          </cell>
          <cell r="F10489">
            <v>500000</v>
          </cell>
        </row>
        <row r="10490">
          <cell r="B10490" t="str">
            <v>JPMC (Main Project)</v>
          </cell>
          <cell r="C10490" t="str">
            <v>Received</v>
          </cell>
          <cell r="D10490" t="str">
            <v>Received against jpmc IPC 49 payment (This payment direct transferred Ali raza imran ducting account)</v>
          </cell>
          <cell r="F10490">
            <v>250000</v>
          </cell>
        </row>
        <row r="10491">
          <cell r="B10491" t="str">
            <v>JPMC (Main Project)</v>
          </cell>
          <cell r="C10491" t="str">
            <v>Received</v>
          </cell>
          <cell r="D10491" t="str">
            <v>Received against jpmc IPC 49 payment (This payment direct transferred to advance mustafa account)</v>
          </cell>
          <cell r="F10491">
            <v>200000</v>
          </cell>
        </row>
        <row r="10492">
          <cell r="B10492" t="str">
            <v>JPMC (Main Project)</v>
          </cell>
          <cell r="C10492" t="str">
            <v>Received</v>
          </cell>
          <cell r="D10492" t="str">
            <v>Received against jpmc IPC 49 payment (This payment direct transferred to PEM ELECTRIC account)</v>
          </cell>
          <cell r="F10492">
            <v>150000</v>
          </cell>
        </row>
        <row r="10493">
          <cell r="B10493" t="str">
            <v>JPMC (Main Project)</v>
          </cell>
          <cell r="C10493" t="str">
            <v>Received</v>
          </cell>
          <cell r="D10493" t="str">
            <v>Received against jpmc IPC 49 payment (This payment direct transferred to Us traders account)</v>
          </cell>
          <cell r="F10493">
            <v>150000</v>
          </cell>
        </row>
        <row r="10494">
          <cell r="B10494" t="str">
            <v>JPMC (Main Project)</v>
          </cell>
          <cell r="C10494" t="str">
            <v>Received</v>
          </cell>
          <cell r="D10494" t="str">
            <v>Received against jpmc IPC 49 payment (This payment direct transferred to Fateh steel account)</v>
          </cell>
          <cell r="F10494">
            <v>100000</v>
          </cell>
        </row>
        <row r="10495">
          <cell r="B10495" t="str">
            <v>JPMC (Main Project)</v>
          </cell>
          <cell r="C10495" t="str">
            <v>Received</v>
          </cell>
          <cell r="D10495" t="str">
            <v>Received against jpmc IPC 49 payment (This payment direct transferred to arsalan ducting)</v>
          </cell>
          <cell r="F10495">
            <v>50000</v>
          </cell>
        </row>
        <row r="10496">
          <cell r="B10496" t="str">
            <v>JPMC (Main Project)</v>
          </cell>
          <cell r="C10496" t="str">
            <v>Received</v>
          </cell>
          <cell r="D10496" t="str">
            <v>Received against jpmc IPC 49 payment (This payment direct transferred to Noman FCU account)</v>
          </cell>
          <cell r="F10496">
            <v>180000</v>
          </cell>
        </row>
        <row r="10497">
          <cell r="B10497" t="str">
            <v>JPMC (Main Project)</v>
          </cell>
          <cell r="C10497" t="str">
            <v>Received</v>
          </cell>
          <cell r="D10497" t="str">
            <v>Received against jpmc IPC 49 payment (This payment direct transferred to Mustafa account)</v>
          </cell>
          <cell r="F10497">
            <v>200000</v>
          </cell>
        </row>
        <row r="10498">
          <cell r="B10498" t="str">
            <v>JPMC (Main Project)</v>
          </cell>
          <cell r="C10498" t="str">
            <v>Received</v>
          </cell>
          <cell r="D10498" t="str">
            <v>Received against jpmc IPC 49 payment (This payment direct transferred to Zafar Grills account)</v>
          </cell>
          <cell r="F10498">
            <v>50000</v>
          </cell>
        </row>
        <row r="10499">
          <cell r="B10499" t="str">
            <v>JPMC (Main Project)</v>
          </cell>
          <cell r="C10499" t="str">
            <v>Received</v>
          </cell>
          <cell r="D10499" t="str">
            <v>Received against jpmc IPC 49 payment (This payment direct transferred to Tube Traders account)</v>
          </cell>
          <cell r="F10499">
            <v>100000</v>
          </cell>
        </row>
        <row r="10500">
          <cell r="B10500" t="str">
            <v>JPMC (Main Project)</v>
          </cell>
          <cell r="C10500" t="str">
            <v>Received</v>
          </cell>
          <cell r="D10500" t="str">
            <v>Received against jpmc IPC 49 payment (This payment direct transferred to Saeed sons account)</v>
          </cell>
          <cell r="F10500">
            <v>150000</v>
          </cell>
        </row>
        <row r="10501">
          <cell r="B10501" t="str">
            <v>Hyundai Showroom</v>
          </cell>
          <cell r="C10501" t="str">
            <v>Received</v>
          </cell>
          <cell r="D10501" t="str">
            <v>received payment (This payment hold with Bilal bhai)</v>
          </cell>
          <cell r="F10501">
            <v>1000000</v>
          </cell>
        </row>
        <row r="10502">
          <cell r="B10502" t="str">
            <v xml:space="preserve">O/M Nue Multiplex </v>
          </cell>
          <cell r="C10502" t="str">
            <v>Received</v>
          </cell>
          <cell r="D10502" t="str">
            <v>Received Feb 21 bill</v>
          </cell>
          <cell r="F10502">
            <v>53505</v>
          </cell>
        </row>
        <row r="10503">
          <cell r="B10503" t="str">
            <v>Falcon Mall</v>
          </cell>
          <cell r="C10503" t="str">
            <v>Material</v>
          </cell>
          <cell r="D10503" t="str">
            <v>misc by mukhtiar</v>
          </cell>
          <cell r="E10503">
            <v>7940</v>
          </cell>
        </row>
        <row r="10504">
          <cell r="B10504" t="str">
            <v>JS Bank Shaheen Complex</v>
          </cell>
          <cell r="C10504" t="str">
            <v>Faheem Electrician</v>
          </cell>
          <cell r="D10504" t="str">
            <v>paid now up todate 70,000</v>
          </cell>
          <cell r="E10504">
            <v>20000</v>
          </cell>
        </row>
        <row r="10505">
          <cell r="B10505" t="str">
            <v>The Forum Shopping Mall</v>
          </cell>
          <cell r="C10505" t="str">
            <v>misc</v>
          </cell>
          <cell r="D10505" t="str">
            <v>paid against broken ceiling (given to jahangeer)</v>
          </cell>
          <cell r="E10505">
            <v>12000</v>
          </cell>
        </row>
        <row r="10506">
          <cell r="B10506" t="str">
            <v xml:space="preserve">MHR Personal </v>
          </cell>
          <cell r="C10506" t="str">
            <v>newspaper</v>
          </cell>
          <cell r="E10506">
            <v>650</v>
          </cell>
        </row>
        <row r="10507">
          <cell r="B10507" t="str">
            <v>The Forum Shopping Mall</v>
          </cell>
          <cell r="C10507" t="str">
            <v>Material</v>
          </cell>
          <cell r="D10507" t="str">
            <v>misc by mukhtiar</v>
          </cell>
          <cell r="E10507">
            <v>3300</v>
          </cell>
        </row>
        <row r="10508">
          <cell r="B10508" t="str">
            <v>Naveed malik</v>
          </cell>
          <cell r="C10508" t="str">
            <v>Material</v>
          </cell>
          <cell r="D10508" t="str">
            <v>misc by shahid</v>
          </cell>
          <cell r="E10508">
            <v>5375</v>
          </cell>
        </row>
        <row r="10509">
          <cell r="B10509" t="str">
            <v>Bank Al-Falah (Head Office)</v>
          </cell>
          <cell r="C10509" t="str">
            <v>Material</v>
          </cell>
          <cell r="D10509" t="str">
            <v>misc by shahid</v>
          </cell>
          <cell r="E10509">
            <v>6390</v>
          </cell>
        </row>
        <row r="10510">
          <cell r="B10510" t="str">
            <v>PSYCHIATRY JPMC</v>
          </cell>
          <cell r="C10510" t="str">
            <v>Material</v>
          </cell>
          <cell r="D10510" t="str">
            <v>misc material by imran engr</v>
          </cell>
          <cell r="E10510">
            <v>19000</v>
          </cell>
        </row>
        <row r="10511">
          <cell r="B10511" t="str">
            <v>JPMC (Main Project)</v>
          </cell>
          <cell r="C10511" t="str">
            <v>Material</v>
          </cell>
          <cell r="D10511" t="str">
            <v>misc material by imran engr</v>
          </cell>
          <cell r="E10511">
            <v>75340</v>
          </cell>
        </row>
        <row r="10512">
          <cell r="B10512" t="str">
            <v>Office</v>
          </cell>
          <cell r="C10512" t="str">
            <v>mineral water</v>
          </cell>
          <cell r="E10512">
            <v>3000</v>
          </cell>
        </row>
        <row r="10513">
          <cell r="B10513" t="str">
            <v>Naveed malik</v>
          </cell>
          <cell r="C10513" t="str">
            <v>fuel</v>
          </cell>
          <cell r="D10513" t="str">
            <v>by mukhtiar</v>
          </cell>
          <cell r="E10513">
            <v>500</v>
          </cell>
        </row>
        <row r="10514">
          <cell r="B10514" t="str">
            <v>Indus hospital (new)</v>
          </cell>
          <cell r="C10514" t="str">
            <v>suzuki fare</v>
          </cell>
          <cell r="D10514" t="str">
            <v>paid</v>
          </cell>
          <cell r="E10514">
            <v>1000</v>
          </cell>
        </row>
        <row r="10515">
          <cell r="B10515" t="str">
            <v>Bank Al-Falah (Head Office)</v>
          </cell>
          <cell r="C10515" t="str">
            <v>Material</v>
          </cell>
          <cell r="D10515" t="str">
            <v>misc material by nadeem bhai</v>
          </cell>
          <cell r="E10515">
            <v>44030</v>
          </cell>
        </row>
        <row r="10516">
          <cell r="B10516" t="str">
            <v>Cefeteria JS Bank Shaheen</v>
          </cell>
          <cell r="C10516" t="str">
            <v>Toyota car</v>
          </cell>
          <cell r="D10516" t="str">
            <v>paid for panelty caused at js site for ceiling falling on the car paid by bilal bhai</v>
          </cell>
          <cell r="E10516">
            <v>202000</v>
          </cell>
        </row>
        <row r="10517">
          <cell r="B10517" t="str">
            <v>JS Bank The Forum</v>
          </cell>
          <cell r="C10517" t="str">
            <v>Material</v>
          </cell>
          <cell r="D10517" t="str">
            <v>misc by amjad ustad</v>
          </cell>
          <cell r="E10517">
            <v>3420</v>
          </cell>
        </row>
        <row r="10518">
          <cell r="B10518" t="str">
            <v>Indus hospital (new)</v>
          </cell>
          <cell r="C10518" t="str">
            <v>Material</v>
          </cell>
          <cell r="D10518" t="str">
            <v xml:space="preserve">misc </v>
          </cell>
          <cell r="E10518">
            <v>1440</v>
          </cell>
        </row>
        <row r="10519">
          <cell r="B10519" t="str">
            <v>Office</v>
          </cell>
          <cell r="C10519" t="str">
            <v>shakeel PEC</v>
          </cell>
          <cell r="D10519" t="str">
            <v>paid for PEC renewal</v>
          </cell>
          <cell r="E10519">
            <v>60000</v>
          </cell>
        </row>
        <row r="10520">
          <cell r="B10520" t="str">
            <v>The Forum Shopping Mall</v>
          </cell>
          <cell r="C10520" t="str">
            <v>Material</v>
          </cell>
          <cell r="D10520" t="str">
            <v>misc material by azeem such as globe vavle and fititngs</v>
          </cell>
          <cell r="E10520">
            <v>22000</v>
          </cell>
        </row>
        <row r="10521">
          <cell r="B10521" t="str">
            <v>Indus hospital (new)</v>
          </cell>
          <cell r="C10521" t="str">
            <v>Material</v>
          </cell>
          <cell r="D10521" t="str">
            <v xml:space="preserve">misc material by azeem </v>
          </cell>
          <cell r="E10521">
            <v>2000</v>
          </cell>
        </row>
        <row r="10522">
          <cell r="B10522" t="str">
            <v>Falcon Mall</v>
          </cell>
          <cell r="C10522" t="str">
            <v>Material</v>
          </cell>
          <cell r="D10522" t="str">
            <v>misc material by azeem such as compound guage and other fiting</v>
          </cell>
          <cell r="E10522">
            <v>21780</v>
          </cell>
        </row>
        <row r="10523">
          <cell r="B10523" t="str">
            <v>Office</v>
          </cell>
          <cell r="C10523" t="str">
            <v>imtiaz</v>
          </cell>
          <cell r="D10523" t="str">
            <v>kithen expense</v>
          </cell>
          <cell r="E10523">
            <v>1127</v>
          </cell>
        </row>
        <row r="10524">
          <cell r="B10524" t="str">
            <v>Office</v>
          </cell>
          <cell r="C10524" t="str">
            <v>imtiaz</v>
          </cell>
          <cell r="D10524" t="str">
            <v>tea cattle for office</v>
          </cell>
          <cell r="E10524">
            <v>3375</v>
          </cell>
        </row>
        <row r="10525">
          <cell r="B10525" t="str">
            <v>The Forum Shopping Mall</v>
          </cell>
          <cell r="C10525" t="str">
            <v>Material</v>
          </cell>
          <cell r="D10525" t="str">
            <v>misc by jahangeer</v>
          </cell>
          <cell r="E10525">
            <v>6000</v>
          </cell>
        </row>
        <row r="10526">
          <cell r="B10526" t="str">
            <v>JS Bank Shaheen Complex</v>
          </cell>
          <cell r="C10526" t="str">
            <v>Material</v>
          </cell>
          <cell r="D10526" t="str">
            <v>misc by jahangeer</v>
          </cell>
          <cell r="E10526">
            <v>3800</v>
          </cell>
        </row>
        <row r="10527">
          <cell r="B10527" t="str">
            <v>Naveed malik</v>
          </cell>
          <cell r="C10527" t="str">
            <v>Material</v>
          </cell>
          <cell r="D10527" t="str">
            <v>msic by abid</v>
          </cell>
          <cell r="E10527">
            <v>1000</v>
          </cell>
        </row>
        <row r="10528">
          <cell r="B10528" t="str">
            <v xml:space="preserve">O/M Nue Multiplex </v>
          </cell>
          <cell r="C10528" t="str">
            <v>Material</v>
          </cell>
          <cell r="D10528" t="str">
            <v>misc by khalid</v>
          </cell>
          <cell r="E10528">
            <v>3050</v>
          </cell>
        </row>
        <row r="10529">
          <cell r="B10529" t="str">
            <v>Sindh Club Apartments</v>
          </cell>
          <cell r="C10529" t="str">
            <v>drawings</v>
          </cell>
          <cell r="D10529" t="str">
            <v>as built</v>
          </cell>
          <cell r="E10529">
            <v>1800</v>
          </cell>
        </row>
        <row r="10530">
          <cell r="B10530" t="str">
            <v>Indus hospital (new)</v>
          </cell>
          <cell r="C10530" t="str">
            <v>Material</v>
          </cell>
          <cell r="D10530" t="str">
            <v>misc material by azeem</v>
          </cell>
          <cell r="E10530">
            <v>4688</v>
          </cell>
        </row>
        <row r="10531">
          <cell r="B10531" t="str">
            <v>JS Bank The Forum</v>
          </cell>
          <cell r="C10531" t="str">
            <v>Material</v>
          </cell>
          <cell r="D10531" t="str">
            <v>misc material by azeem</v>
          </cell>
          <cell r="E10531">
            <v>6500</v>
          </cell>
        </row>
        <row r="10532">
          <cell r="B10532" t="str">
            <v>Naveed malik</v>
          </cell>
          <cell r="C10532" t="str">
            <v>Material</v>
          </cell>
          <cell r="D10532" t="str">
            <v>cutting disc by abid</v>
          </cell>
          <cell r="E10532">
            <v>500</v>
          </cell>
        </row>
        <row r="10533">
          <cell r="B10533" t="str">
            <v>Bank Al-Falah (Head Office)</v>
          </cell>
          <cell r="C10533" t="str">
            <v>Shah jee Rehan</v>
          </cell>
          <cell r="D10533" t="str">
            <v>paid (paid by bilal by hand shahid painter</v>
          </cell>
          <cell r="E10533">
            <v>25000</v>
          </cell>
        </row>
        <row r="10534">
          <cell r="B10534" t="str">
            <v>Cefeteria JS Bank Shaheen</v>
          </cell>
          <cell r="C10534" t="str">
            <v>Build pro</v>
          </cell>
          <cell r="D10534" t="str">
            <v>paid against basin mizer and other item (paid by bilal bhai)</v>
          </cell>
          <cell r="E10534">
            <v>105300</v>
          </cell>
        </row>
        <row r="10535">
          <cell r="B10535" t="str">
            <v xml:space="preserve">MHR Personal </v>
          </cell>
          <cell r="C10535" t="str">
            <v>misc</v>
          </cell>
          <cell r="D10535" t="str">
            <v>paid for milk bill (paid by bilal bhai)</v>
          </cell>
          <cell r="E10535">
            <v>10000</v>
          </cell>
        </row>
        <row r="10536">
          <cell r="B10536" t="str">
            <v>JPMC (Main Project)</v>
          </cell>
          <cell r="C10536" t="str">
            <v>khalid Najmi</v>
          </cell>
          <cell r="D10536" t="str">
            <v>paid ????????????? (nadeem bhai will confirm from that where this amount should be charged)</v>
          </cell>
          <cell r="E10536">
            <v>20000</v>
          </cell>
        </row>
        <row r="10537">
          <cell r="B10537" t="str">
            <v>FTC Floors</v>
          </cell>
          <cell r="C10537" t="str">
            <v>Material</v>
          </cell>
          <cell r="D10537" t="str">
            <v>paid for tea and refreshment</v>
          </cell>
          <cell r="E10537">
            <v>2000</v>
          </cell>
        </row>
        <row r="10538">
          <cell r="B10538" t="str">
            <v>JPMC (Main Project)</v>
          </cell>
          <cell r="C10538" t="str">
            <v>rizwan core</v>
          </cell>
          <cell r="D10538" t="str">
            <v xml:space="preserve">paid </v>
          </cell>
          <cell r="E10538">
            <v>12000</v>
          </cell>
        </row>
        <row r="10539">
          <cell r="B10539" t="str">
            <v>Naveed malik</v>
          </cell>
          <cell r="C10539" t="str">
            <v>Material</v>
          </cell>
          <cell r="D10539" t="str">
            <v xml:space="preserve">misc by nadeem bhai </v>
          </cell>
          <cell r="E10539">
            <v>3000</v>
          </cell>
        </row>
        <row r="10540">
          <cell r="B10540" t="str">
            <v>JS Bank Shaheen Complex</v>
          </cell>
          <cell r="C10540" t="str">
            <v>suzuki fare</v>
          </cell>
          <cell r="D10540" t="str">
            <v>from prem to office</v>
          </cell>
          <cell r="E10540">
            <v>1500</v>
          </cell>
        </row>
        <row r="10541">
          <cell r="B10541" t="str">
            <v>Kumail Bhai</v>
          </cell>
          <cell r="C10541" t="str">
            <v xml:space="preserve">salary </v>
          </cell>
          <cell r="D10541" t="str">
            <v>wairs salary for the month of march 21</v>
          </cell>
          <cell r="E10541">
            <v>5000</v>
          </cell>
        </row>
        <row r="10542">
          <cell r="B10542" t="str">
            <v>Feroz textile</v>
          </cell>
          <cell r="C10542" t="str">
            <v>Material</v>
          </cell>
          <cell r="D10542" t="str">
            <v xml:space="preserve">misc by nadeem bhai </v>
          </cell>
          <cell r="E10542">
            <v>7650</v>
          </cell>
        </row>
        <row r="10543">
          <cell r="B10543" t="str">
            <v>Indus Hospital (New)</v>
          </cell>
          <cell r="C10543" t="str">
            <v>Material</v>
          </cell>
          <cell r="D10543" t="str">
            <v>misc by azeem</v>
          </cell>
          <cell r="E10543">
            <v>4707</v>
          </cell>
        </row>
        <row r="10544">
          <cell r="B10544" t="str">
            <v>Indus Hospital (New)</v>
          </cell>
          <cell r="C10544" t="str">
            <v>Azam</v>
          </cell>
          <cell r="D10544" t="str">
            <v>paid advance</v>
          </cell>
          <cell r="E10544">
            <v>5000</v>
          </cell>
        </row>
        <row r="10545">
          <cell r="B10545" t="str">
            <v>Feroz textile</v>
          </cell>
          <cell r="C10545" t="str">
            <v>Material</v>
          </cell>
          <cell r="D10545" t="str">
            <v>misc material by lateef</v>
          </cell>
          <cell r="E10545">
            <v>243</v>
          </cell>
        </row>
        <row r="10546">
          <cell r="B10546" t="str">
            <v>Falcon Mall</v>
          </cell>
          <cell r="C10546" t="str">
            <v>misc</v>
          </cell>
          <cell r="D10546" t="str">
            <v>paid for site expense at the time of fire commsioining to imran feroz</v>
          </cell>
          <cell r="E10546">
            <v>7580</v>
          </cell>
        </row>
        <row r="10547">
          <cell r="B10547" t="str">
            <v>JPMC (Main Project)</v>
          </cell>
          <cell r="C10547" t="str">
            <v>Material</v>
          </cell>
          <cell r="D10547" t="str">
            <v>misc material by imran engr such as wash basin wash comode, fittings, fuel payment to zaheer , etc</v>
          </cell>
          <cell r="E10547">
            <v>64875</v>
          </cell>
        </row>
        <row r="10548">
          <cell r="B10548" t="str">
            <v>Falcon Mall</v>
          </cell>
          <cell r="C10548" t="str">
            <v xml:space="preserve">salary </v>
          </cell>
          <cell r="D10548" t="str">
            <v>mukhtiar salary paid final for march 21</v>
          </cell>
          <cell r="E10548">
            <v>20000</v>
          </cell>
        </row>
        <row r="10549">
          <cell r="B10549" t="str">
            <v>JPMC (Main Project)</v>
          </cell>
          <cell r="C10549" t="str">
            <v>Master Group</v>
          </cell>
          <cell r="D10549" t="str">
            <v>paid against 500 gallon fiber tank for jpmc (incoice and warranty card remaining)</v>
          </cell>
          <cell r="E10549">
            <v>38000</v>
          </cell>
        </row>
        <row r="10550">
          <cell r="B10550" t="str">
            <v>O/M EFU</v>
          </cell>
          <cell r="C10550" t="str">
            <v>SST Tax</v>
          </cell>
          <cell r="D10550" t="str">
            <v>paid thru MCB chq # 1765307209</v>
          </cell>
          <cell r="E10550">
            <v>60743</v>
          </cell>
        </row>
        <row r="10551">
          <cell r="B10551" t="str">
            <v>FTC Floors</v>
          </cell>
          <cell r="C10551" t="str">
            <v>SST Tax</v>
          </cell>
          <cell r="D10551" t="str">
            <v>as above</v>
          </cell>
          <cell r="E10551">
            <v>12960</v>
          </cell>
        </row>
        <row r="10552">
          <cell r="B10552" t="str">
            <v>Bank Al-Falah (Head Office)</v>
          </cell>
          <cell r="C10552" t="str">
            <v>SST Tax</v>
          </cell>
          <cell r="D10552" t="str">
            <v>as above</v>
          </cell>
          <cell r="E10552">
            <v>28600</v>
          </cell>
        </row>
        <row r="10553">
          <cell r="B10553" t="str">
            <v>bank al-Falah 10-B Floor</v>
          </cell>
          <cell r="C10553" t="str">
            <v>SST Tax</v>
          </cell>
          <cell r="D10553" t="str">
            <v>as above</v>
          </cell>
          <cell r="E10553">
            <v>22745</v>
          </cell>
        </row>
        <row r="10554">
          <cell r="B10554" t="str">
            <v>O/M The Place</v>
          </cell>
          <cell r="C10554" t="str">
            <v>SST Tax</v>
          </cell>
          <cell r="D10554" t="str">
            <v>as above</v>
          </cell>
          <cell r="E10554">
            <v>20483</v>
          </cell>
        </row>
        <row r="10555">
          <cell r="B10555" t="str">
            <v xml:space="preserve">O/M Nue Multiplex </v>
          </cell>
          <cell r="C10555" t="str">
            <v>SST Tax</v>
          </cell>
          <cell r="D10555" t="str">
            <v>as above</v>
          </cell>
          <cell r="E10555">
            <v>6760</v>
          </cell>
        </row>
        <row r="10556">
          <cell r="B10556" t="str">
            <v>Indus Hospital (New)</v>
          </cell>
          <cell r="C10556" t="str">
            <v>Material</v>
          </cell>
          <cell r="D10556" t="str">
            <v>misc matarial by abbas plumber</v>
          </cell>
          <cell r="E10556">
            <v>1580</v>
          </cell>
        </row>
        <row r="10557">
          <cell r="B10557" t="str">
            <v>The Forum Shopping Mall</v>
          </cell>
          <cell r="C10557" t="str">
            <v>Naveed Thermostat</v>
          </cell>
          <cell r="D10557" t="str">
            <v>paid now up todate 40,000</v>
          </cell>
          <cell r="E10557">
            <v>10000</v>
          </cell>
        </row>
        <row r="10558">
          <cell r="B10558" t="str">
            <v>Bank Al-Falah (Head Office)</v>
          </cell>
          <cell r="C10558" t="str">
            <v>Asif Fiber</v>
          </cell>
          <cell r="D10558" t="str">
            <v>paid in bank al-falah 
total           113,000
invoices      18,000
charge       95,000</v>
          </cell>
          <cell r="E10558">
            <v>95000</v>
          </cell>
        </row>
        <row r="10559">
          <cell r="B10559" t="str">
            <v>Naveed malik</v>
          </cell>
          <cell r="C10559" t="str">
            <v>Material</v>
          </cell>
          <cell r="D10559" t="str">
            <v>misc material by nadee bhai</v>
          </cell>
          <cell r="E10559">
            <v>11240</v>
          </cell>
        </row>
        <row r="10560">
          <cell r="B10560" t="str">
            <v>JPMC (Main Project)</v>
          </cell>
          <cell r="C10560" t="str">
            <v>drawings</v>
          </cell>
          <cell r="D10560" t="str">
            <v>as built</v>
          </cell>
          <cell r="E10560">
            <v>5750</v>
          </cell>
        </row>
        <row r="10561">
          <cell r="B10561" t="str">
            <v xml:space="preserve">O/M Nue Multiplex </v>
          </cell>
          <cell r="C10561" t="str">
            <v>Material</v>
          </cell>
          <cell r="D10561" t="str">
            <v>misc by khalid mansoor</v>
          </cell>
          <cell r="E10561">
            <v>9370</v>
          </cell>
        </row>
        <row r="10562">
          <cell r="B10562" t="str">
            <v>JPMC (Main Project)</v>
          </cell>
          <cell r="C10562" t="str">
            <v>drawings</v>
          </cell>
          <cell r="E10562">
            <v>650</v>
          </cell>
        </row>
        <row r="10563">
          <cell r="B10563" t="str">
            <v>Indus Hospital (New)</v>
          </cell>
          <cell r="C10563" t="str">
            <v>Material</v>
          </cell>
          <cell r="D10563" t="str">
            <v>msic material by azeem</v>
          </cell>
          <cell r="E10563">
            <v>8750</v>
          </cell>
        </row>
        <row r="10564">
          <cell r="B10564" t="str">
            <v>Naveed malik</v>
          </cell>
          <cell r="C10564" t="str">
            <v>Material</v>
          </cell>
          <cell r="D10564" t="str">
            <v>misc material by faheem ele</v>
          </cell>
          <cell r="E10564">
            <v>800</v>
          </cell>
        </row>
        <row r="10565">
          <cell r="B10565" t="str">
            <v>JPMC (Main Project)</v>
          </cell>
          <cell r="C10565" t="str">
            <v>misc</v>
          </cell>
          <cell r="D10565" t="str">
            <v>super card + fuel by amir engr</v>
          </cell>
          <cell r="E10565">
            <v>700</v>
          </cell>
        </row>
        <row r="10566">
          <cell r="B10566" t="str">
            <v>Naveed malik</v>
          </cell>
          <cell r="C10566" t="str">
            <v xml:space="preserve">salary </v>
          </cell>
          <cell r="D10566" t="str">
            <v>sohail salary for 6 days</v>
          </cell>
          <cell r="E10566">
            <v>6000</v>
          </cell>
        </row>
        <row r="10567">
          <cell r="B10567" t="str">
            <v>JS Bank Shaheen Complex</v>
          </cell>
          <cell r="C10567" t="str">
            <v>Faheem Electrician</v>
          </cell>
          <cell r="D10567" t="str">
            <v>paid now uptodate is 85000</v>
          </cell>
          <cell r="E10567">
            <v>15000</v>
          </cell>
        </row>
        <row r="10568">
          <cell r="B10568" t="str">
            <v>Al-Hamd International</v>
          </cell>
          <cell r="C10568" t="str">
            <v>azam</v>
          </cell>
          <cell r="D10568" t="str">
            <v>paid now uptodate is 100,000</v>
          </cell>
          <cell r="E10568">
            <v>30000</v>
          </cell>
        </row>
        <row r="10569">
          <cell r="B10569" t="str">
            <v>JS Bank Shaheen Complex</v>
          </cell>
          <cell r="C10569" t="str">
            <v>Material</v>
          </cell>
          <cell r="D10569" t="str">
            <v>misc by rafay</v>
          </cell>
          <cell r="E10569">
            <v>2700</v>
          </cell>
        </row>
        <row r="10570">
          <cell r="B10570" t="str">
            <v>Office</v>
          </cell>
          <cell r="C10570" t="str">
            <v>mineral water</v>
          </cell>
          <cell r="D10570" t="str">
            <v>for building mineral water for 2 months</v>
          </cell>
          <cell r="E10570">
            <v>6000</v>
          </cell>
        </row>
        <row r="10571">
          <cell r="B10571" t="str">
            <v>JPMC (Main Project)</v>
          </cell>
          <cell r="C10571" t="str">
            <v xml:space="preserve">salary </v>
          </cell>
          <cell r="D10571" t="str">
            <v>amir engr remaining salary relaesed</v>
          </cell>
          <cell r="E10571">
            <v>3000</v>
          </cell>
        </row>
        <row r="10572">
          <cell r="B10572" t="str">
            <v>JS Bank Shaheen Complex</v>
          </cell>
          <cell r="C10572" t="str">
            <v>misc</v>
          </cell>
          <cell r="D10572" t="str">
            <v>paid for labourer (given to haneef)</v>
          </cell>
          <cell r="E10572">
            <v>2000</v>
          </cell>
        </row>
        <row r="10573">
          <cell r="B10573" t="str">
            <v>JS Bank Shaheen Complex</v>
          </cell>
          <cell r="C10573" t="str">
            <v>Material</v>
          </cell>
          <cell r="D10573" t="str">
            <v>misc material by haneef</v>
          </cell>
          <cell r="E10573">
            <v>6195</v>
          </cell>
        </row>
        <row r="10574">
          <cell r="B10574" t="str">
            <v>Naveed malik</v>
          </cell>
          <cell r="C10574" t="str">
            <v>misc</v>
          </cell>
          <cell r="D10574" t="str">
            <v>by abid</v>
          </cell>
          <cell r="E10574">
            <v>540</v>
          </cell>
        </row>
        <row r="10575">
          <cell r="B10575" t="str">
            <v>JS Bank Shaheen Complex</v>
          </cell>
          <cell r="C10575" t="str">
            <v>misc</v>
          </cell>
          <cell r="D10575" t="str">
            <v>paid to haneef for bike maintenance by order bilal</v>
          </cell>
          <cell r="E10575">
            <v>8000</v>
          </cell>
        </row>
        <row r="10576">
          <cell r="B10576" t="str">
            <v>Office</v>
          </cell>
          <cell r="C10576" t="str">
            <v>storm fiber</v>
          </cell>
          <cell r="E10576">
            <v>4370</v>
          </cell>
        </row>
        <row r="10577">
          <cell r="B10577" t="str">
            <v>Bank Al-Falah (Head Office)</v>
          </cell>
          <cell r="C10577" t="str">
            <v>misc</v>
          </cell>
          <cell r="D10577" t="str">
            <v>misc by asif fiber</v>
          </cell>
          <cell r="E10577">
            <v>2600</v>
          </cell>
        </row>
        <row r="10578">
          <cell r="B10578" t="str">
            <v>Naveed malik</v>
          </cell>
          <cell r="C10578" t="str">
            <v>misc</v>
          </cell>
          <cell r="D10578" t="str">
            <v>misc by asif fiber</v>
          </cell>
          <cell r="E10578">
            <v>2200</v>
          </cell>
        </row>
        <row r="10579">
          <cell r="B10579" t="str">
            <v>JS Bank The Forum</v>
          </cell>
          <cell r="C10579" t="str">
            <v>drawings</v>
          </cell>
          <cell r="E10579">
            <v>450</v>
          </cell>
        </row>
        <row r="10580">
          <cell r="B10580" t="str">
            <v>Cefeteria JS Bank Shaheen</v>
          </cell>
          <cell r="C10580" t="str">
            <v>S. Abdullah</v>
          </cell>
          <cell r="D10580" t="str">
            <v>paid against basin mizer and other item (cash by hand bilal bhai)</v>
          </cell>
          <cell r="E10580">
            <v>53250</v>
          </cell>
        </row>
        <row r="10581">
          <cell r="B10581" t="str">
            <v>Cefeteria JS Bank Shaheen</v>
          </cell>
          <cell r="C10581" t="str">
            <v>PORTA HUSSAIN</v>
          </cell>
          <cell r="D10581" t="str">
            <v>paid for conceiled cistern and sqauting pan (paid by bilal bhai)</v>
          </cell>
          <cell r="E10581">
            <v>18800</v>
          </cell>
        </row>
        <row r="10582">
          <cell r="B10582" t="str">
            <v>JPMC (Main Project)</v>
          </cell>
          <cell r="C10582" t="str">
            <v>misc</v>
          </cell>
          <cell r="D10582" t="str">
            <v>paid to khursheed insulator against OT 10 (given to imran engr)</v>
          </cell>
          <cell r="E10582">
            <v>5000</v>
          </cell>
        </row>
        <row r="10583">
          <cell r="B10583" t="str">
            <v>Bank Al-Falah (Head Office)</v>
          </cell>
          <cell r="C10583" t="str">
            <v>misc</v>
          </cell>
          <cell r="D10583" t="str">
            <v>misc by shahid painter</v>
          </cell>
          <cell r="E10583">
            <v>7780</v>
          </cell>
        </row>
        <row r="10584">
          <cell r="B10584" t="str">
            <v>JS Bank The Forum</v>
          </cell>
          <cell r="C10584" t="str">
            <v>misc</v>
          </cell>
          <cell r="D10584" t="str">
            <v>by amjad</v>
          </cell>
          <cell r="E10584">
            <v>600</v>
          </cell>
        </row>
        <row r="10585">
          <cell r="B10585" t="str">
            <v xml:space="preserve">MHR Personal </v>
          </cell>
          <cell r="C10585" t="str">
            <v>Utilities bills</v>
          </cell>
          <cell r="D10585" t="str">
            <v>k elec bills + PTCL + SSGC paid</v>
          </cell>
          <cell r="E10585">
            <v>24705</v>
          </cell>
        </row>
        <row r="10586">
          <cell r="B10586" t="str">
            <v>Office</v>
          </cell>
          <cell r="C10586" t="str">
            <v>Utilities bills</v>
          </cell>
          <cell r="D10586" t="str">
            <v>k elec bills + PTCL + SSGC paid</v>
          </cell>
          <cell r="E10586">
            <v>13372</v>
          </cell>
        </row>
        <row r="10587">
          <cell r="B10587" t="str">
            <v xml:space="preserve">MHR Personal </v>
          </cell>
          <cell r="C10587" t="str">
            <v>sir rehman</v>
          </cell>
          <cell r="D10587" t="str">
            <v>paid thru dib 02235052 agaist misc invocies</v>
          </cell>
          <cell r="E10587">
            <v>41300</v>
          </cell>
        </row>
        <row r="10588">
          <cell r="B10588" t="str">
            <v>Ideas Atrium Mall</v>
          </cell>
          <cell r="C10588" t="str">
            <v>Imran choori</v>
          </cell>
          <cell r="D10588" t="str">
            <v>paid</v>
          </cell>
          <cell r="E10588">
            <v>6000</v>
          </cell>
        </row>
        <row r="10589">
          <cell r="B10589" t="str">
            <v>JPMC (Main Project)</v>
          </cell>
          <cell r="C10589" t="str">
            <v>Imran choori</v>
          </cell>
          <cell r="D10589" t="str">
            <v>paid</v>
          </cell>
          <cell r="E10589">
            <v>7000</v>
          </cell>
        </row>
        <row r="10590">
          <cell r="B10590" t="str">
            <v>Falcon Mall</v>
          </cell>
          <cell r="C10590" t="str">
            <v>Imran choori</v>
          </cell>
          <cell r="D10590" t="str">
            <v>paid</v>
          </cell>
          <cell r="E10590">
            <v>7000</v>
          </cell>
        </row>
        <row r="10591">
          <cell r="B10591" t="str">
            <v xml:space="preserve">MHR Personal </v>
          </cell>
          <cell r="C10591" t="str">
            <v>rehana aunty</v>
          </cell>
          <cell r="D10591" t="str">
            <v>mobile</v>
          </cell>
          <cell r="E10591">
            <v>1500</v>
          </cell>
        </row>
        <row r="10592">
          <cell r="B10592" t="str">
            <v>Indus hospital (new)</v>
          </cell>
          <cell r="C10592" t="str">
            <v>fare</v>
          </cell>
          <cell r="D10592" t="str">
            <v>by haneef</v>
          </cell>
          <cell r="E10592">
            <v>1000</v>
          </cell>
        </row>
        <row r="10593">
          <cell r="B10593" t="str">
            <v>Indus Hospital (New)</v>
          </cell>
          <cell r="C10593" t="str">
            <v xml:space="preserve">salary </v>
          </cell>
          <cell r="D10593" t="str">
            <v>advance paid to mukhtiar</v>
          </cell>
          <cell r="E10593">
            <v>5000</v>
          </cell>
        </row>
        <row r="10594">
          <cell r="B10594" t="str">
            <v>JS Bank The Forum</v>
          </cell>
          <cell r="C10594" t="str">
            <v>Material</v>
          </cell>
          <cell r="D10594" t="str">
            <v>clamp gi nut and other fittings by azeem</v>
          </cell>
          <cell r="E10594">
            <v>21300</v>
          </cell>
        </row>
        <row r="10595">
          <cell r="B10595" t="str">
            <v>Falcon Mall</v>
          </cell>
          <cell r="C10595" t="str">
            <v>misc</v>
          </cell>
          <cell r="D10595" t="str">
            <v>log sheet by azeem</v>
          </cell>
          <cell r="E10595">
            <v>450</v>
          </cell>
        </row>
        <row r="10596">
          <cell r="B10596" t="str">
            <v>Falcon Mall</v>
          </cell>
          <cell r="C10596" t="str">
            <v>fuel</v>
          </cell>
          <cell r="D10596" t="str">
            <v>by azeem</v>
          </cell>
          <cell r="E10596">
            <v>550</v>
          </cell>
        </row>
        <row r="10597">
          <cell r="B10597" t="str">
            <v>JPMC (Main Project)</v>
          </cell>
          <cell r="C10597" t="str">
            <v>Material</v>
          </cell>
          <cell r="D10597" t="str">
            <v>misc material by imran engr</v>
          </cell>
          <cell r="E10597">
            <v>21336</v>
          </cell>
        </row>
        <row r="10598">
          <cell r="B10598" t="str">
            <v>JS Bank Shaheen Complex</v>
          </cell>
          <cell r="C10598" t="str">
            <v>fare</v>
          </cell>
          <cell r="E10598">
            <v>400</v>
          </cell>
        </row>
        <row r="10599">
          <cell r="B10599" t="str">
            <v>Mosque JPMC</v>
          </cell>
          <cell r="C10599" t="str">
            <v>Eastern Sanitry</v>
          </cell>
          <cell r="D10599" t="str">
            <v>paid cash</v>
          </cell>
          <cell r="E10599">
            <v>44000</v>
          </cell>
        </row>
        <row r="10600">
          <cell r="B10600" t="str">
            <v>The Forum Shopping Mall</v>
          </cell>
          <cell r="C10600" t="str">
            <v>drawings</v>
          </cell>
          <cell r="E10600">
            <v>720</v>
          </cell>
        </row>
        <row r="10601">
          <cell r="B10601" t="str">
            <v>Bank Al-Falah (Head Office)</v>
          </cell>
          <cell r="C10601" t="str">
            <v>misc</v>
          </cell>
          <cell r="D10601" t="str">
            <v>by shahid paidnter</v>
          </cell>
          <cell r="E10601">
            <v>1050</v>
          </cell>
        </row>
        <row r="10602">
          <cell r="B10602" t="str">
            <v>Jameel Baig Residence</v>
          </cell>
          <cell r="C10602" t="str">
            <v>misc</v>
          </cell>
          <cell r="D10602" t="str">
            <v>misc by zeeshan ac</v>
          </cell>
          <cell r="E10602">
            <v>3135</v>
          </cell>
        </row>
        <row r="10603">
          <cell r="B10603" t="str">
            <v>Office</v>
          </cell>
          <cell r="C10603" t="str">
            <v>rehan aslam</v>
          </cell>
          <cell r="D10603" t="str">
            <v xml:space="preserve"> misc expenxses for the month of April 21</v>
          </cell>
          <cell r="E10603">
            <v>22760</v>
          </cell>
        </row>
        <row r="10604">
          <cell r="B10604" t="str">
            <v>JPMC (Main Project)</v>
          </cell>
          <cell r="C10604" t="str">
            <v xml:space="preserve">salary </v>
          </cell>
          <cell r="E10604">
            <v>25000</v>
          </cell>
        </row>
        <row r="10605">
          <cell r="B10605" t="str">
            <v>The Forum Shopping Mall</v>
          </cell>
          <cell r="C10605" t="str">
            <v xml:space="preserve">salary </v>
          </cell>
          <cell r="E10605">
            <v>25000</v>
          </cell>
        </row>
        <row r="10606">
          <cell r="B10606" t="str">
            <v>JS Bank Shaheen Complex</v>
          </cell>
          <cell r="C10606" t="str">
            <v xml:space="preserve">salary </v>
          </cell>
          <cell r="E10606">
            <v>25000</v>
          </cell>
        </row>
        <row r="10607">
          <cell r="B10607" t="str">
            <v>JS Bank The Forum</v>
          </cell>
          <cell r="C10607" t="str">
            <v xml:space="preserve">salary </v>
          </cell>
          <cell r="E10607">
            <v>25000</v>
          </cell>
        </row>
        <row r="10608">
          <cell r="B10608" t="str">
            <v xml:space="preserve">MHR Personal </v>
          </cell>
          <cell r="C10608" t="str">
            <v xml:space="preserve">salary </v>
          </cell>
          <cell r="E10608">
            <v>62000</v>
          </cell>
        </row>
        <row r="10609">
          <cell r="B10609" t="str">
            <v>Office</v>
          </cell>
          <cell r="C10609" t="str">
            <v xml:space="preserve">salary </v>
          </cell>
          <cell r="E10609">
            <v>119000</v>
          </cell>
        </row>
        <row r="10610">
          <cell r="B10610" t="str">
            <v xml:space="preserve">O/M Nue Multiplex </v>
          </cell>
          <cell r="C10610" t="str">
            <v xml:space="preserve">salary </v>
          </cell>
          <cell r="E10610">
            <v>31500</v>
          </cell>
        </row>
        <row r="10611">
          <cell r="B10611" t="str">
            <v>O/M The Place</v>
          </cell>
          <cell r="C10611" t="str">
            <v xml:space="preserve">salary </v>
          </cell>
          <cell r="E10611">
            <v>72583.333333333328</v>
          </cell>
        </row>
        <row r="10612">
          <cell r="B10612" t="str">
            <v>JPMC (Main Project)</v>
          </cell>
          <cell r="C10612" t="str">
            <v xml:space="preserve">salary </v>
          </cell>
          <cell r="E10612">
            <v>200695.83333333334</v>
          </cell>
        </row>
        <row r="10613">
          <cell r="B10613" t="str">
            <v>O/M EFU</v>
          </cell>
          <cell r="C10613" t="str">
            <v xml:space="preserve">salary </v>
          </cell>
          <cell r="E10613">
            <v>116254.16666666666</v>
          </cell>
        </row>
        <row r="10614">
          <cell r="B10614" t="str">
            <v>FTC Floors</v>
          </cell>
          <cell r="C10614" t="str">
            <v xml:space="preserve">salary </v>
          </cell>
          <cell r="E10614">
            <v>92458.333333333343</v>
          </cell>
        </row>
        <row r="10615">
          <cell r="B10615" t="str">
            <v>Falcon Mall</v>
          </cell>
          <cell r="C10615" t="str">
            <v xml:space="preserve">salary </v>
          </cell>
          <cell r="E10615">
            <v>81066.666666666672</v>
          </cell>
        </row>
        <row r="10616">
          <cell r="B10616" t="str">
            <v>The Forum Shopping Mall</v>
          </cell>
          <cell r="C10616" t="str">
            <v xml:space="preserve">salary </v>
          </cell>
          <cell r="E10616">
            <v>54996</v>
          </cell>
        </row>
        <row r="10617">
          <cell r="B10617" t="str">
            <v>Cefeteria JS Bank Shaheen</v>
          </cell>
          <cell r="C10617" t="str">
            <v xml:space="preserve">salary </v>
          </cell>
          <cell r="E10617">
            <v>87987</v>
          </cell>
        </row>
        <row r="10618">
          <cell r="B10618" t="str">
            <v>JS Bank The Forum</v>
          </cell>
          <cell r="C10618" t="str">
            <v xml:space="preserve">salary </v>
          </cell>
          <cell r="E10618">
            <v>127450</v>
          </cell>
        </row>
        <row r="10619">
          <cell r="B10619" t="str">
            <v>Bank Al-Falah (Head Office)</v>
          </cell>
          <cell r="C10619" t="str">
            <v xml:space="preserve">salary </v>
          </cell>
          <cell r="E10619">
            <v>17500</v>
          </cell>
        </row>
        <row r="10620">
          <cell r="B10620" t="str">
            <v>Jameel Baig Residence</v>
          </cell>
          <cell r="C10620" t="str">
            <v xml:space="preserve">salary </v>
          </cell>
          <cell r="E10620">
            <v>60260</v>
          </cell>
        </row>
        <row r="10621">
          <cell r="B10621" t="str">
            <v>Naveed malik</v>
          </cell>
          <cell r="C10621" t="str">
            <v xml:space="preserve">salary </v>
          </cell>
          <cell r="E10621">
            <v>31163</v>
          </cell>
        </row>
        <row r="10622">
          <cell r="B10622" t="str">
            <v>Sindh Club Apartments</v>
          </cell>
          <cell r="C10622" t="str">
            <v>Ayaan Engineering</v>
          </cell>
          <cell r="D10622" t="str">
            <v>paid thru dib chq 02235042 against fire extinghuishers</v>
          </cell>
          <cell r="E10622">
            <v>49900</v>
          </cell>
        </row>
        <row r="10623">
          <cell r="B10623" t="str">
            <v>JS Bank The Forum</v>
          </cell>
          <cell r="C10623" t="str">
            <v>shabbir brother</v>
          </cell>
          <cell r="D10623" t="str">
            <v>This payment received from Total as JPMC IPC 49 payment against GST invoice in the name of Saqib Enterprise
Chq amount     207,090</v>
          </cell>
          <cell r="E10623">
            <v>73360</v>
          </cell>
        </row>
        <row r="10624">
          <cell r="B10624" t="str">
            <v>JS Bank Shaheen Complex</v>
          </cell>
          <cell r="C10624" t="str">
            <v>shabbir brother</v>
          </cell>
          <cell r="D10624" t="str">
            <v>as above</v>
          </cell>
          <cell r="E10624">
            <v>7970</v>
          </cell>
        </row>
        <row r="10625">
          <cell r="B10625" t="str">
            <v>JPMC (Main Project)</v>
          </cell>
          <cell r="C10625" t="str">
            <v>shabbir brother</v>
          </cell>
          <cell r="D10625" t="str">
            <v>as above</v>
          </cell>
          <cell r="E10625">
            <v>21500</v>
          </cell>
        </row>
        <row r="10626">
          <cell r="B10626" t="str">
            <v>JS Bank Shaheen Complex</v>
          </cell>
          <cell r="C10626" t="str">
            <v>shabbir brother</v>
          </cell>
          <cell r="D10626" t="str">
            <v>as above</v>
          </cell>
          <cell r="E10626">
            <v>2900</v>
          </cell>
        </row>
        <row r="10627">
          <cell r="B10627" t="str">
            <v>JPMC (Main Project)</v>
          </cell>
          <cell r="C10627" t="str">
            <v>shabbir brother</v>
          </cell>
          <cell r="D10627" t="str">
            <v>as above</v>
          </cell>
          <cell r="E10627">
            <v>24225</v>
          </cell>
        </row>
        <row r="10628">
          <cell r="B10628" t="str">
            <v>JS Bank Shaheen Complex</v>
          </cell>
          <cell r="C10628" t="str">
            <v>shabbir brother</v>
          </cell>
          <cell r="D10628" t="str">
            <v>as above</v>
          </cell>
          <cell r="E10628">
            <v>54720</v>
          </cell>
        </row>
        <row r="10629">
          <cell r="B10629" t="str">
            <v>JS Bank The Forum</v>
          </cell>
          <cell r="C10629" t="str">
            <v>shabbir brother</v>
          </cell>
          <cell r="D10629" t="str">
            <v>as above</v>
          </cell>
          <cell r="E10629">
            <v>22415</v>
          </cell>
        </row>
        <row r="10630">
          <cell r="B10630" t="str">
            <v>The Forum Shopping Mall</v>
          </cell>
          <cell r="C10630" t="str">
            <v>NKR Engineering</v>
          </cell>
          <cell r="D10630" t="str">
            <v xml:space="preserve">Received against jpmc IPC 49 payment  (This chq direct paid to NKR for pump deal against GST invoice for the deal in the forum shopping mall)
Gross Amount       390,000
Less 4% W/ Tax     15,600
Chq amount         374,400 </v>
          </cell>
          <cell r="E10630">
            <v>390000</v>
          </cell>
        </row>
        <row r="10631">
          <cell r="B10631" t="str">
            <v>bank al-Falah 10-B Floor</v>
          </cell>
          <cell r="C10631" t="str">
            <v>JES</v>
          </cell>
          <cell r="D10631" t="str">
            <v>This payment received feom Total as JPMC IPC 49 payment (Direct tranfered in his account)</v>
          </cell>
          <cell r="E10631">
            <v>300000</v>
          </cell>
        </row>
        <row r="10632">
          <cell r="B10632" t="str">
            <v>The Forum Shopping Mall</v>
          </cell>
          <cell r="C10632" t="str">
            <v>Masood tech</v>
          </cell>
          <cell r="D10632" t="str">
            <v>This payment received feom Total as JPMC IPC 49 payment (Direct tranfered in his account)</v>
          </cell>
          <cell r="E10632">
            <v>400000</v>
          </cell>
        </row>
        <row r="10633">
          <cell r="B10633" t="str">
            <v>Indus hospital (new)</v>
          </cell>
          <cell r="C10633" t="str">
            <v>DWP Technology</v>
          </cell>
          <cell r="D10633" t="str">
            <v xml:space="preserve">paid thru dib chq 02235043 </v>
          </cell>
          <cell r="E10633">
            <v>170000</v>
          </cell>
        </row>
        <row r="10634">
          <cell r="B10634" t="str">
            <v>The Forum Shopping Mall</v>
          </cell>
          <cell r="C10634" t="str">
            <v>Gulfam insulator</v>
          </cell>
          <cell r="D10634" t="str">
            <v>paid thru MCB chq 1765307208 advance</v>
          </cell>
          <cell r="E10634">
            <v>50000</v>
          </cell>
        </row>
        <row r="10635">
          <cell r="B10635" t="str">
            <v>Al-Hamd International</v>
          </cell>
          <cell r="C10635" t="str">
            <v>Tahiri Sanitary</v>
          </cell>
          <cell r="D10635" t="str">
            <v>This payment received from Total as JPMC IPC 49 payment against GST invoice in the name of Syedna trading)
chq 500,000
less   12,500
total 487,500  chq amount 500,000</v>
          </cell>
          <cell r="E10635">
            <v>158559</v>
          </cell>
        </row>
        <row r="10636">
          <cell r="B10636" t="str">
            <v>The Forum Shopping Mall</v>
          </cell>
          <cell r="C10636" t="str">
            <v>Tahiri Sanitary</v>
          </cell>
          <cell r="D10636" t="str">
            <v>as above</v>
          </cell>
          <cell r="E10636">
            <v>82220</v>
          </cell>
        </row>
        <row r="10637">
          <cell r="B10637" t="str">
            <v>JS Bank The Forum</v>
          </cell>
          <cell r="C10637" t="str">
            <v>Tahiri Sanitary</v>
          </cell>
          <cell r="D10637" t="str">
            <v>as above</v>
          </cell>
          <cell r="E10637">
            <v>41721</v>
          </cell>
        </row>
        <row r="10638">
          <cell r="B10638" t="str">
            <v>Indus hospital (new)</v>
          </cell>
          <cell r="C10638" t="str">
            <v>Tahiri Sanitary</v>
          </cell>
          <cell r="D10638" t="str">
            <v>as above</v>
          </cell>
          <cell r="E10638">
            <v>200000</v>
          </cell>
        </row>
        <row r="10639">
          <cell r="B10639" t="str">
            <v>Cefeteria JS Bank Shaheen</v>
          </cell>
          <cell r="C10639" t="str">
            <v>S Abdullah</v>
          </cell>
          <cell r="D10639" t="str">
            <v>This payment received feom Total as JPMC IPC 49 payment (Direct tranfered in his account)</v>
          </cell>
          <cell r="E10639">
            <v>381800</v>
          </cell>
        </row>
        <row r="10640">
          <cell r="B10640" t="str">
            <v>Falcon Mall</v>
          </cell>
          <cell r="C10640" t="str">
            <v>Flow tab</v>
          </cell>
          <cell r="D10640" t="str">
            <v>This payment received feom Total as JPMC IPC 49 payment (Direct tranfered in his account)</v>
          </cell>
          <cell r="E10640">
            <v>125000</v>
          </cell>
        </row>
        <row r="10641">
          <cell r="B10641" t="str">
            <v>JPMC (Main Project)</v>
          </cell>
          <cell r="C10641" t="str">
            <v>Sami duct</v>
          </cell>
          <cell r="D10641" t="str">
            <v>paid thru dib chq 02235044 final payment</v>
          </cell>
          <cell r="E10641">
            <v>28000</v>
          </cell>
        </row>
        <row r="10642">
          <cell r="B10642" t="str">
            <v>Al-Hamd International</v>
          </cell>
          <cell r="C10642" t="str">
            <v>ZARA Engineers</v>
          </cell>
          <cell r="D10642" t="str">
            <v>This payment received feom Total as JPMC IPC 49 payment (Direct tranfered in his account against Fire equipment deal at al hamd)</v>
          </cell>
          <cell r="E10642">
            <v>300000</v>
          </cell>
        </row>
        <row r="10643">
          <cell r="B10643" t="str">
            <v>Falcon Mall</v>
          </cell>
          <cell r="C10643" t="str">
            <v>Mohsin Air Flow</v>
          </cell>
          <cell r="D10643" t="str">
            <v>This payment received feom Total as JPMC IPC 49 payment (Direct tranfered in his account)</v>
          </cell>
          <cell r="E10643">
            <v>100000</v>
          </cell>
        </row>
        <row r="10644">
          <cell r="B10644" t="str">
            <v>Indus Hospital (New)</v>
          </cell>
          <cell r="C10644" t="str">
            <v>DWP Technology</v>
          </cell>
          <cell r="D10644" t="str">
            <v>This payment received from Total as JPMC IPC 49 payment (paid Pay order of meezan bank)</v>
          </cell>
        </row>
        <row r="10645">
          <cell r="B10645" t="str">
            <v>JPMC (Main Project)</v>
          </cell>
          <cell r="C10645" t="str">
            <v>Ehsan traders</v>
          </cell>
          <cell r="D10645" t="str">
            <v>paid thru dib chq 02235046 agaisnt fans</v>
          </cell>
          <cell r="E10645">
            <v>34800</v>
          </cell>
        </row>
        <row r="10646">
          <cell r="B10646" t="str">
            <v>Kumail Bhai</v>
          </cell>
          <cell r="C10646" t="str">
            <v>Qadri pool</v>
          </cell>
          <cell r="D10646" t="str">
            <v>paid thru dib chq 02235047</v>
          </cell>
          <cell r="E10646">
            <v>22000</v>
          </cell>
        </row>
        <row r="10647">
          <cell r="B10647" t="str">
            <v>JPMC (Main Project)</v>
          </cell>
          <cell r="C10647" t="str">
            <v>Sagheer AC</v>
          </cell>
          <cell r="D10647" t="str">
            <v>paid thru dib chq 02235048</v>
          </cell>
          <cell r="E10647">
            <v>50000</v>
          </cell>
        </row>
        <row r="10648">
          <cell r="B10648" t="str">
            <v>JS Bank The Forum</v>
          </cell>
          <cell r="C10648" t="str">
            <v>Global Tech</v>
          </cell>
          <cell r="D10648" t="str">
            <v>paid thru dib chq 02235050 against 2600 sqft installation of insulation</v>
          </cell>
          <cell r="E10648">
            <v>78000</v>
          </cell>
        </row>
        <row r="10649">
          <cell r="B10649" t="str">
            <v>JS Bank Shaheen Complex</v>
          </cell>
          <cell r="C10649" t="str">
            <v>Rafay</v>
          </cell>
          <cell r="D10649" t="str">
            <v>paid thru dib chq 02235051 uptodate now is 220,000</v>
          </cell>
          <cell r="E10649">
            <v>50000</v>
          </cell>
        </row>
        <row r="10650">
          <cell r="B10650" t="str">
            <v>JPMC (Main Project)</v>
          </cell>
          <cell r="C10650" t="str">
            <v>US traders</v>
          </cell>
          <cell r="D10650" t="str">
            <v>paid thru dib chq 02235059</v>
          </cell>
          <cell r="E10650">
            <v>33249</v>
          </cell>
        </row>
        <row r="10651">
          <cell r="B10651" t="str">
            <v>Feroz textile</v>
          </cell>
          <cell r="C10651" t="str">
            <v>US traders</v>
          </cell>
          <cell r="D10651" t="str">
            <v>as above</v>
          </cell>
          <cell r="E10651">
            <v>36751</v>
          </cell>
        </row>
        <row r="10652">
          <cell r="B10652" t="str">
            <v>JPMC (Main Project)</v>
          </cell>
          <cell r="C10652" t="str">
            <v>Ali raza engineering</v>
          </cell>
          <cell r="D10652" t="str">
            <v>paid thru dib chq 02235060</v>
          </cell>
          <cell r="E10652">
            <v>77000</v>
          </cell>
        </row>
        <row r="10653">
          <cell r="B10653" t="str">
            <v>Cefeteria JS Bank Shaheen</v>
          </cell>
          <cell r="C10653" t="str">
            <v>Zafar Grills</v>
          </cell>
          <cell r="D10653" t="str">
            <v>paid thru dib chq 02235061</v>
          </cell>
          <cell r="E10653">
            <v>100000</v>
          </cell>
        </row>
        <row r="10654">
          <cell r="B10654" t="str">
            <v>The Forum Shopping Mall</v>
          </cell>
          <cell r="C10654" t="str">
            <v>Fateh Steel</v>
          </cell>
          <cell r="D10654" t="str">
            <v>paid thru dib chq 02235062</v>
          </cell>
          <cell r="E10654">
            <v>14000</v>
          </cell>
        </row>
        <row r="10655">
          <cell r="B10655" t="str">
            <v>JS Bank Shaheen Complex</v>
          </cell>
          <cell r="C10655" t="str">
            <v>Fateh Steel</v>
          </cell>
          <cell r="D10655" t="str">
            <v>as above</v>
          </cell>
          <cell r="E10655">
            <v>44000</v>
          </cell>
        </row>
        <row r="10656">
          <cell r="B10656" t="str">
            <v>JPMC (Main Project)</v>
          </cell>
          <cell r="C10656" t="str">
            <v>Received</v>
          </cell>
          <cell r="D10656" t="str">
            <v xml:space="preserve">Received against jpmc IPC 49 paymen  (This chq direct paid to NKR for pump deal against GST invoice for the deal in the forum shopping mall)
Gross Amount       390,000
Less 4% W/ Tax     15,600
Chq amount         374,400 </v>
          </cell>
          <cell r="F10656">
            <v>390000</v>
          </cell>
        </row>
        <row r="10657">
          <cell r="B10657" t="str">
            <v>JPMC (Main Project)</v>
          </cell>
          <cell r="C10657" t="str">
            <v>Received</v>
          </cell>
          <cell r="D10657" t="str">
            <v>Received against jpmc IPC 49 payment  (This chq direct paid to Shabbir Brothers against GST invoice in the name of Saqib Enterprise)</v>
          </cell>
          <cell r="F10657">
            <v>207090</v>
          </cell>
        </row>
        <row r="10658">
          <cell r="B10658" t="str">
            <v>JPMC (Main Project)</v>
          </cell>
          <cell r="C10658" t="str">
            <v>Received</v>
          </cell>
          <cell r="D10658" t="str">
            <v>Received against jpmc IPC 49 payment (This payment direct transferred to JES Instrumentation account account)</v>
          </cell>
          <cell r="F10658">
            <v>300000</v>
          </cell>
        </row>
        <row r="10659">
          <cell r="B10659" t="str">
            <v>JPMC (Main Project)</v>
          </cell>
          <cell r="C10659" t="str">
            <v>Received</v>
          </cell>
          <cell r="D10659" t="str">
            <v>Received against jpmc IPC 49 payment (This payment direct transferred to Massod Tech account account)</v>
          </cell>
          <cell r="F10659">
            <v>400000</v>
          </cell>
        </row>
        <row r="10660">
          <cell r="B10660" t="str">
            <v>JPMC (Main Project)</v>
          </cell>
          <cell r="C10660" t="str">
            <v>Received</v>
          </cell>
          <cell r="D10660" t="str">
            <v>Received against jpmc IPC 49 payment (This payment direct transferred to S. Abdullah account in Js bank Shaheen complex deal)</v>
          </cell>
          <cell r="F10660">
            <v>381800</v>
          </cell>
        </row>
        <row r="10661">
          <cell r="B10661" t="str">
            <v>JPMC (Main Project)</v>
          </cell>
          <cell r="C10661" t="str">
            <v>Received</v>
          </cell>
          <cell r="D10661" t="str">
            <v>Received against jpmc IPC 49 payment (This chq direct paid to Tahiri sanitry against GST invoice in the name of Syedna trading)</v>
          </cell>
          <cell r="F10661">
            <v>500000</v>
          </cell>
        </row>
        <row r="10662">
          <cell r="B10662" t="str">
            <v>JPMC (Main Project)</v>
          </cell>
          <cell r="C10662" t="str">
            <v>Received</v>
          </cell>
          <cell r="D10662" t="str">
            <v>Received against jpmc IPC 49 payment (This payment direct transferred to Bilal habib account he will use and use in future expense in the office)</v>
          </cell>
          <cell r="F10662">
            <v>550000</v>
          </cell>
        </row>
        <row r="10663">
          <cell r="B10663" t="str">
            <v>JPMC (Main Project)</v>
          </cell>
          <cell r="C10663" t="str">
            <v>Received</v>
          </cell>
          <cell r="D10663" t="str">
            <v>Received against jpmc IPC 49 payment (This payment direct transferred to Rehana Rehman MCB account)</v>
          </cell>
          <cell r="F10663">
            <v>150000</v>
          </cell>
        </row>
        <row r="10664">
          <cell r="B10664" t="str">
            <v>JPMC (Main Project)</v>
          </cell>
          <cell r="C10664" t="str">
            <v>Received</v>
          </cell>
          <cell r="D10664" t="str">
            <v>Received against jpmc IPC 49 payment (This payment direct transferred to Zara engineers account in fire equipment deal at al hamd)</v>
          </cell>
          <cell r="F10664">
            <v>300000</v>
          </cell>
        </row>
        <row r="10665">
          <cell r="B10665" t="str">
            <v>JPMC (Main Project)</v>
          </cell>
          <cell r="C10665" t="str">
            <v>Received</v>
          </cell>
          <cell r="D10665" t="str">
            <v>Received against jpmc IPC 49 payment (This payment direct transferred to Mohsin Ashraf Air Flow in Falcon deal)</v>
          </cell>
          <cell r="F10665">
            <v>100000</v>
          </cell>
        </row>
        <row r="10666">
          <cell r="B10666" t="str">
            <v>JPMC (Main Project)</v>
          </cell>
          <cell r="C10666" t="str">
            <v>Received</v>
          </cell>
          <cell r="D10666" t="str">
            <v>Received against jpmc IPC 49 payment (This payment direct transferred to Flow Tab in Falcon deal)</v>
          </cell>
          <cell r="F10666">
            <v>125000</v>
          </cell>
        </row>
        <row r="10667">
          <cell r="B10667" t="str">
            <v>O/M The Place</v>
          </cell>
          <cell r="C10667" t="str">
            <v>Received</v>
          </cell>
          <cell r="D10667" t="str">
            <v>received against bill # 050 bill for units and copper pipies</v>
          </cell>
          <cell r="F10667">
            <v>138189</v>
          </cell>
        </row>
        <row r="10668">
          <cell r="B10668" t="str">
            <v>JPMC (Main Project)</v>
          </cell>
          <cell r="C10668" t="str">
            <v>Received</v>
          </cell>
          <cell r="D10668" t="str">
            <v>received from Total as JPMC IPC 49 payment 
Initially this payment made via Pay order of meezan bank for Gree payment in Indus but it was cancelled then)
this payment received and direct transfer in mohsin traders account c/o bilal habib on 28-5-21</v>
          </cell>
          <cell r="F10668">
            <v>2300000</v>
          </cell>
        </row>
        <row r="10669">
          <cell r="B10669" t="str">
            <v>JS Bank Shaheen Complex</v>
          </cell>
          <cell r="C10669" t="str">
            <v>Received</v>
          </cell>
          <cell r="D10669" t="str">
            <v>received against 3rd bill (this payment direct transfer to bilal bhai account for furure expenses)</v>
          </cell>
          <cell r="F10669">
            <v>400000</v>
          </cell>
        </row>
        <row r="10670">
          <cell r="B10670" t="str">
            <v>JS Bank Shaheen Complex</v>
          </cell>
          <cell r="C10670" t="str">
            <v>Received</v>
          </cell>
          <cell r="D10670" t="str">
            <v>received against 3rd bill (this payment direct transfer to bilal bhai account for furure expenses)</v>
          </cell>
          <cell r="F10670">
            <v>450000</v>
          </cell>
        </row>
        <row r="10671">
          <cell r="B10671" t="str">
            <v>JS Bank The Forum</v>
          </cell>
          <cell r="C10671" t="str">
            <v>Received</v>
          </cell>
          <cell r="D10671" t="str">
            <v>received against 1st bill (this payment direct transfer to Mohsin Traders accounts c/o bilal habib &amp; bilal bhai will use this cash for future expenses)</v>
          </cell>
          <cell r="F10671">
            <v>1000000</v>
          </cell>
        </row>
        <row r="10672">
          <cell r="B10672" t="str">
            <v xml:space="preserve">O/M Nue Multiplex </v>
          </cell>
          <cell r="C10672" t="str">
            <v>Received</v>
          </cell>
          <cell r="D10672" t="str">
            <v>received o/m march 21</v>
          </cell>
          <cell r="F10672">
            <v>53505</v>
          </cell>
        </row>
        <row r="10673">
          <cell r="B10673" t="str">
            <v>JS Bank The Forum</v>
          </cell>
          <cell r="C10673" t="str">
            <v>Received</v>
          </cell>
          <cell r="D10673" t="str">
            <v>received against 1st bill (this payment direct transfer to Mohsin Traders accounts c/o bilal habib &amp; bilal bhai will use this cash for future expenses)</v>
          </cell>
          <cell r="F10673">
            <v>1000000</v>
          </cell>
        </row>
        <row r="10674">
          <cell r="B10674" t="str">
            <v>Feroz textile</v>
          </cell>
          <cell r="C10674" t="str">
            <v>Received</v>
          </cell>
          <cell r="D10674" t="str">
            <v>received final payment (this payment direct transfer online by FEROZ textile to our DIB account)</v>
          </cell>
          <cell r="F10674">
            <v>550220</v>
          </cell>
        </row>
        <row r="10675">
          <cell r="B10675" t="str">
            <v>O/M The Place</v>
          </cell>
          <cell r="C10675" t="str">
            <v>Received</v>
          </cell>
          <cell r="D10675" t="str">
            <v>received o/m march 21</v>
          </cell>
          <cell r="F10675">
            <v>139113</v>
          </cell>
        </row>
        <row r="10676">
          <cell r="B10676" t="str">
            <v>O/M EFU</v>
          </cell>
          <cell r="C10676" t="str">
            <v>misc</v>
          </cell>
          <cell r="D10676" t="str">
            <v>paid for dinner expense</v>
          </cell>
          <cell r="E10676">
            <v>1500</v>
          </cell>
        </row>
        <row r="10677">
          <cell r="B10677" t="str">
            <v>The Forum Shopping Mall</v>
          </cell>
          <cell r="C10677" t="str">
            <v>Naveed Thermostat</v>
          </cell>
          <cell r="D10677" t="str">
            <v>paid</v>
          </cell>
          <cell r="E10677">
            <v>6500</v>
          </cell>
        </row>
        <row r="10678">
          <cell r="B10678" t="str">
            <v>The Forum Shopping Mall</v>
          </cell>
          <cell r="C10678" t="str">
            <v>Gulfam insulator</v>
          </cell>
          <cell r="D10678" t="str">
            <v>paid up todate 150,000</v>
          </cell>
          <cell r="E10678">
            <v>50000</v>
          </cell>
        </row>
        <row r="10679">
          <cell r="B10679" t="str">
            <v>The Forum Shopping Mall</v>
          </cell>
          <cell r="C10679" t="str">
            <v>misc</v>
          </cell>
          <cell r="D10679" t="str">
            <v>claimed mobile by nadeem bha</v>
          </cell>
          <cell r="E10679">
            <v>1000</v>
          </cell>
        </row>
        <row r="10680">
          <cell r="B10680" t="str">
            <v>Office</v>
          </cell>
          <cell r="C10680" t="str">
            <v>storm fiber</v>
          </cell>
          <cell r="D10680" t="str">
            <v>paid</v>
          </cell>
          <cell r="E10680">
            <v>4162</v>
          </cell>
        </row>
        <row r="10681">
          <cell r="B10681" t="str">
            <v xml:space="preserve">MHR Personal </v>
          </cell>
          <cell r="C10681" t="str">
            <v>newspaper</v>
          </cell>
          <cell r="E10681">
            <v>650</v>
          </cell>
        </row>
        <row r="10682">
          <cell r="B10682" t="str">
            <v>JS Bank The Forum</v>
          </cell>
          <cell r="C10682" t="str">
            <v>Material</v>
          </cell>
          <cell r="D10682" t="str">
            <v>misc material by azeem nut bolt and clips from mungo</v>
          </cell>
          <cell r="E10682">
            <v>15340</v>
          </cell>
        </row>
        <row r="10683">
          <cell r="B10683" t="str">
            <v>JS Bank The Forum</v>
          </cell>
          <cell r="C10683" t="str">
            <v>Material</v>
          </cell>
          <cell r="D10683" t="str">
            <v>misc material by azeem nut bolt and clips from mungo</v>
          </cell>
          <cell r="E10683">
            <v>4180</v>
          </cell>
        </row>
        <row r="10684">
          <cell r="B10684" t="str">
            <v>JS Bank The Forum</v>
          </cell>
          <cell r="C10684" t="str">
            <v>misc</v>
          </cell>
          <cell r="D10684" t="str">
            <v>fuel and mobile card by azeem</v>
          </cell>
          <cell r="E10684">
            <v>1150</v>
          </cell>
        </row>
        <row r="10685">
          <cell r="B10685" t="str">
            <v>Falcon Mall</v>
          </cell>
          <cell r="C10685" t="str">
            <v>Maxon Chemical</v>
          </cell>
          <cell r="D10685" t="str">
            <v>paid advance in bill  61,200 - 25000 =  36200</v>
          </cell>
          <cell r="E10685">
            <v>25000</v>
          </cell>
        </row>
        <row r="10686">
          <cell r="B10686" t="str">
            <v>JS Bank The Forum</v>
          </cell>
          <cell r="C10686" t="str">
            <v xml:space="preserve">Rizwan VRF </v>
          </cell>
          <cell r="D10686" t="str">
            <v>paid advance cash tranfer online by Bilal bhai from his own</v>
          </cell>
          <cell r="E10686">
            <v>100000</v>
          </cell>
        </row>
        <row r="10687">
          <cell r="B10687" t="str">
            <v>JPMC (Main Project)</v>
          </cell>
          <cell r="C10687" t="str">
            <v>Zahid</v>
          </cell>
          <cell r="D10687" t="str">
            <v>paid cash tranfer online by Bilal bhai from his own</v>
          </cell>
          <cell r="E10687">
            <v>65000</v>
          </cell>
        </row>
        <row r="10688">
          <cell r="B10688" t="str">
            <v xml:space="preserve">MHR Personal </v>
          </cell>
          <cell r="C10688" t="str">
            <v>rehana aunty</v>
          </cell>
          <cell r="D10688" t="str">
            <v>claiemd fuel</v>
          </cell>
          <cell r="E10688">
            <v>2000</v>
          </cell>
        </row>
        <row r="10689">
          <cell r="B10689" t="str">
            <v>Indus hospital (new)</v>
          </cell>
          <cell r="C10689" t="str">
            <v xml:space="preserve">salary </v>
          </cell>
          <cell r="D10689" t="str">
            <v>Asgher salary</v>
          </cell>
          <cell r="E10689">
            <v>20000</v>
          </cell>
        </row>
        <row r="10690">
          <cell r="B10690" t="str">
            <v>Falcon Mall</v>
          </cell>
          <cell r="C10690" t="str">
            <v xml:space="preserve">salary </v>
          </cell>
          <cell r="D10690" t="str">
            <v>mukhtiar salary paid for april 21</v>
          </cell>
          <cell r="E10690">
            <v>6000</v>
          </cell>
        </row>
        <row r="10691">
          <cell r="B10691" t="str">
            <v>Nasir Colony</v>
          </cell>
          <cell r="C10691" t="str">
            <v>misc</v>
          </cell>
          <cell r="D10691" t="str">
            <v>misc invvoices by waris pool</v>
          </cell>
          <cell r="E10691">
            <v>13200</v>
          </cell>
        </row>
        <row r="10692">
          <cell r="B10692" t="str">
            <v>FTC Floors</v>
          </cell>
          <cell r="C10692" t="str">
            <v>SST Tax</v>
          </cell>
          <cell r="D10692" t="str">
            <v>paid cash</v>
          </cell>
          <cell r="E10692">
            <v>12960</v>
          </cell>
        </row>
        <row r="10693">
          <cell r="B10693" t="str">
            <v>O/M The Place</v>
          </cell>
          <cell r="C10693" t="str">
            <v>SST Tax</v>
          </cell>
          <cell r="D10693" t="str">
            <v>as above</v>
          </cell>
          <cell r="E10693">
            <v>13520</v>
          </cell>
        </row>
        <row r="10694">
          <cell r="B10694" t="str">
            <v xml:space="preserve">O/M Nue Multiplex </v>
          </cell>
          <cell r="C10694" t="str">
            <v>SST Tax</v>
          </cell>
          <cell r="D10694" t="str">
            <v>as above</v>
          </cell>
          <cell r="E10694">
            <v>5200</v>
          </cell>
        </row>
        <row r="10695">
          <cell r="B10695" t="str">
            <v>Mosque JPMC</v>
          </cell>
          <cell r="C10695" t="str">
            <v>PORTA HUSSAIN</v>
          </cell>
          <cell r="D10695" t="str">
            <v>paid cash tranfer online by Bilal bhai from his own</v>
          </cell>
          <cell r="E10695">
            <v>25000</v>
          </cell>
        </row>
        <row r="10696">
          <cell r="B10696" t="str">
            <v>Bank Al-Falah (Head Office)</v>
          </cell>
          <cell r="C10696" t="str">
            <v>Material</v>
          </cell>
          <cell r="D10696" t="str">
            <v xml:space="preserve">misc by nadeem bhai </v>
          </cell>
          <cell r="E10696">
            <v>4200</v>
          </cell>
        </row>
        <row r="10697">
          <cell r="B10697" t="str">
            <v>FTC Floors</v>
          </cell>
          <cell r="C10697" t="str">
            <v>Material</v>
          </cell>
          <cell r="D10697" t="str">
            <v xml:space="preserve">misc by nadeem bhai </v>
          </cell>
          <cell r="E10697">
            <v>2000</v>
          </cell>
        </row>
        <row r="10698">
          <cell r="B10698" t="str">
            <v>JPMC (Main Project)</v>
          </cell>
          <cell r="C10698" t="str">
            <v>Material</v>
          </cell>
          <cell r="D10698" t="str">
            <v>misc by shahid painter</v>
          </cell>
          <cell r="E10698">
            <v>550</v>
          </cell>
        </row>
        <row r="10699">
          <cell r="B10699" t="str">
            <v xml:space="preserve">O/M Nue Multiplex </v>
          </cell>
          <cell r="C10699" t="str">
            <v>Material</v>
          </cell>
          <cell r="D10699" t="str">
            <v>misc by khalid mansoor</v>
          </cell>
          <cell r="E10699">
            <v>4500</v>
          </cell>
        </row>
        <row r="10700">
          <cell r="B10700" t="str">
            <v>Office</v>
          </cell>
          <cell r="C10700" t="str">
            <v>office</v>
          </cell>
          <cell r="D10700" t="str">
            <v>office water tanker + water pump repair and tank dhakkan repair</v>
          </cell>
          <cell r="E10700">
            <v>12025</v>
          </cell>
        </row>
        <row r="10701">
          <cell r="B10701" t="str">
            <v xml:space="preserve">MHR Personal </v>
          </cell>
          <cell r="C10701" t="str">
            <v>Groceries</v>
          </cell>
          <cell r="D10701" t="str">
            <v>Grocerires + water tanker paid by bilal bhai</v>
          </cell>
          <cell r="E10701">
            <v>60000</v>
          </cell>
        </row>
        <row r="10702">
          <cell r="B10702" t="str">
            <v>Falcon Mall</v>
          </cell>
          <cell r="C10702" t="str">
            <v>fare</v>
          </cell>
          <cell r="D10702" t="str">
            <v>riksha fare by mukhtiar</v>
          </cell>
          <cell r="E10702">
            <v>500</v>
          </cell>
        </row>
        <row r="10703">
          <cell r="B10703" t="str">
            <v>Cefeteria JS Bank Shaheen</v>
          </cell>
          <cell r="C10703" t="str">
            <v>Build pro</v>
          </cell>
          <cell r="D10703" t="str">
            <v>paid by bilal bhai</v>
          </cell>
          <cell r="E10703">
            <v>74000</v>
          </cell>
        </row>
        <row r="10704">
          <cell r="B10704" t="str">
            <v>JS Bank Shaheen Complex</v>
          </cell>
          <cell r="C10704" t="str">
            <v>Build pro</v>
          </cell>
          <cell r="D10704" t="str">
            <v>paid by bilal bhai</v>
          </cell>
          <cell r="E10704">
            <v>6500</v>
          </cell>
        </row>
        <row r="10705">
          <cell r="B10705" t="str">
            <v>Office</v>
          </cell>
          <cell r="C10705" t="str">
            <v>mineral water</v>
          </cell>
          <cell r="D10705" t="str">
            <v>paid</v>
          </cell>
          <cell r="E10705">
            <v>900</v>
          </cell>
        </row>
        <row r="10706">
          <cell r="B10706" t="str">
            <v>Indus hospital (new)</v>
          </cell>
          <cell r="C10706" t="str">
            <v>misc</v>
          </cell>
          <cell r="D10706" t="str">
            <v>chizzer repairing by haneef</v>
          </cell>
          <cell r="E10706">
            <v>500</v>
          </cell>
        </row>
        <row r="10707">
          <cell r="B10707" t="str">
            <v>Indus hospital (new)</v>
          </cell>
          <cell r="C10707" t="str">
            <v>fare</v>
          </cell>
          <cell r="D10707" t="str">
            <v>rikshae by haneef</v>
          </cell>
          <cell r="E10707">
            <v>500</v>
          </cell>
        </row>
        <row r="10708">
          <cell r="B10708" t="str">
            <v>Bank Al-Falah (Head Office)</v>
          </cell>
          <cell r="C10708" t="str">
            <v>Rashid</v>
          </cell>
          <cell r="D10708" t="str">
            <v>paid for cladding, insualtion over chiled water</v>
          </cell>
          <cell r="E10708">
            <v>30000</v>
          </cell>
        </row>
        <row r="10709">
          <cell r="B10709" t="str">
            <v>JS Bank Shaheen Complex</v>
          </cell>
          <cell r="C10709" t="str">
            <v>Faheem Electrician</v>
          </cell>
          <cell r="D10709" t="str">
            <v>paid for installtion</v>
          </cell>
          <cell r="E10709">
            <v>10000</v>
          </cell>
        </row>
        <row r="10710">
          <cell r="B10710" t="str">
            <v>JPMC (Main Project)</v>
          </cell>
          <cell r="C10710" t="str">
            <v>Advance mustafa</v>
          </cell>
          <cell r="D10710" t="str">
            <v>paid transfer online by bilal bhai</v>
          </cell>
          <cell r="E10710">
            <v>200000</v>
          </cell>
        </row>
        <row r="10711">
          <cell r="B10711" t="str">
            <v>Bank Al-Falah (Head Office)</v>
          </cell>
          <cell r="C10711" t="str">
            <v>Noman</v>
          </cell>
          <cell r="D10711" t="str">
            <v>paid for ball bearing</v>
          </cell>
          <cell r="E10711">
            <v>30000</v>
          </cell>
        </row>
        <row r="10712">
          <cell r="B10712" t="str">
            <v>JS Bank Shaheen Complex</v>
          </cell>
          <cell r="C10712" t="str">
            <v>Faheem Electrician</v>
          </cell>
          <cell r="D10712" t="str">
            <v>paid for installtion (paid by bilal bahi</v>
          </cell>
          <cell r="E10712">
            <v>10000</v>
          </cell>
        </row>
        <row r="10713">
          <cell r="B10713" t="str">
            <v>JS Bank The Forum</v>
          </cell>
          <cell r="C10713" t="str">
            <v>shahbaz duct</v>
          </cell>
          <cell r="D10713" t="str">
            <v>paid by bilal bhai</v>
          </cell>
          <cell r="E10713">
            <v>15000</v>
          </cell>
        </row>
        <row r="10714">
          <cell r="B10714" t="str">
            <v>Bank Al-Falah (Head Office)</v>
          </cell>
          <cell r="C10714" t="str">
            <v>misc</v>
          </cell>
          <cell r="D10714" t="str">
            <v>misc by shahid painter</v>
          </cell>
          <cell r="E10714">
            <v>320</v>
          </cell>
        </row>
        <row r="10715">
          <cell r="B10715" t="str">
            <v>Indus hospital (new)</v>
          </cell>
          <cell r="C10715" t="str">
            <v>Material</v>
          </cell>
          <cell r="D10715" t="str">
            <v>misc material by abbas</v>
          </cell>
          <cell r="E10715">
            <v>14600</v>
          </cell>
        </row>
        <row r="10716">
          <cell r="B10716" t="str">
            <v>Office</v>
          </cell>
          <cell r="C10716" t="str">
            <v>Utilities bills</v>
          </cell>
          <cell r="D10716" t="str">
            <v>ptcl bills paid</v>
          </cell>
          <cell r="E10716">
            <v>1040</v>
          </cell>
        </row>
        <row r="10717">
          <cell r="B10717" t="str">
            <v xml:space="preserve">MHR Personal </v>
          </cell>
          <cell r="C10717" t="str">
            <v>Utilities bills</v>
          </cell>
          <cell r="D10717" t="str">
            <v>ptcl bills paid</v>
          </cell>
          <cell r="E10717">
            <v>2100</v>
          </cell>
        </row>
        <row r="10718">
          <cell r="B10718" t="str">
            <v>Office</v>
          </cell>
          <cell r="C10718" t="str">
            <v>misc</v>
          </cell>
          <cell r="D10718" t="str">
            <v>a4 rim</v>
          </cell>
          <cell r="E10718">
            <v>650</v>
          </cell>
        </row>
        <row r="10719">
          <cell r="B10719" t="str">
            <v>Office</v>
          </cell>
          <cell r="C10719" t="str">
            <v>tender</v>
          </cell>
          <cell r="D10719" t="str">
            <v>imtiaz dha tender</v>
          </cell>
          <cell r="E10719">
            <v>12500</v>
          </cell>
        </row>
        <row r="10720">
          <cell r="B10720" t="str">
            <v>JS Bank Shaheen Complex</v>
          </cell>
          <cell r="C10720" t="str">
            <v>Material</v>
          </cell>
          <cell r="D10720" t="str">
            <v>misc material by azeem</v>
          </cell>
          <cell r="E10720">
            <v>17100</v>
          </cell>
        </row>
        <row r="10721">
          <cell r="B10721" t="str">
            <v>JS Bank The Forum</v>
          </cell>
          <cell r="C10721" t="str">
            <v>Material</v>
          </cell>
          <cell r="D10721" t="str">
            <v>misc material by azeem</v>
          </cell>
          <cell r="E10721">
            <v>1650</v>
          </cell>
        </row>
        <row r="10722">
          <cell r="B10722" t="str">
            <v>Cefeteria JS Bank Shaheen</v>
          </cell>
          <cell r="C10722" t="str">
            <v>S Abdullah</v>
          </cell>
          <cell r="D10722" t="str">
            <v>paid cash (sent thru azeem</v>
          </cell>
          <cell r="E10722">
            <v>79500</v>
          </cell>
        </row>
        <row r="10723">
          <cell r="B10723" t="str">
            <v>Falcon Mall</v>
          </cell>
          <cell r="C10723" t="str">
            <v>Material</v>
          </cell>
          <cell r="D10723" t="str">
            <v>misc material by mukhtiar</v>
          </cell>
          <cell r="E10723">
            <v>1070</v>
          </cell>
        </row>
        <row r="10724">
          <cell r="B10724" t="str">
            <v>Office</v>
          </cell>
          <cell r="C10724" t="str">
            <v>tender</v>
          </cell>
          <cell r="D10724" t="str">
            <v>omega mall tender from sem</v>
          </cell>
          <cell r="E10724">
            <v>10000</v>
          </cell>
        </row>
        <row r="10725">
          <cell r="B10725" t="str">
            <v>Cefeteria JS Bank Shaheen</v>
          </cell>
          <cell r="C10725" t="str">
            <v>Material</v>
          </cell>
          <cell r="D10725" t="str">
            <v>misc material by abbas</v>
          </cell>
          <cell r="E10725">
            <v>31700</v>
          </cell>
        </row>
        <row r="10726">
          <cell r="B10726" t="str">
            <v>Cefeteria JS Bank Shaheen</v>
          </cell>
          <cell r="C10726" t="str">
            <v>Rafay</v>
          </cell>
          <cell r="D10726" t="str">
            <v>cash paid (up to date is 260,000</v>
          </cell>
          <cell r="E10726">
            <v>40000</v>
          </cell>
        </row>
        <row r="10727">
          <cell r="B10727" t="str">
            <v>JPMC (Main Project)</v>
          </cell>
          <cell r="C10727" t="str">
            <v>Material</v>
          </cell>
          <cell r="D10727" t="str">
            <v>misc material by imran engr</v>
          </cell>
          <cell r="E10727">
            <v>65310</v>
          </cell>
        </row>
        <row r="10728">
          <cell r="B10728" t="str">
            <v>Bank Al-Falah (Head Office)</v>
          </cell>
          <cell r="C10728" t="str">
            <v>Tariq Industries</v>
          </cell>
          <cell r="D10728" t="str">
            <v>paid for vibration isolator</v>
          </cell>
          <cell r="E10728">
            <v>16000</v>
          </cell>
        </row>
        <row r="10729">
          <cell r="B10729" t="str">
            <v>Falcon Mall</v>
          </cell>
          <cell r="C10729" t="str">
            <v>Material</v>
          </cell>
          <cell r="D10729" t="str">
            <v>misc mateiral by mukhtiar</v>
          </cell>
          <cell r="E10729">
            <v>670</v>
          </cell>
        </row>
        <row r="10730">
          <cell r="B10730" t="str">
            <v>JS Bank The Forum</v>
          </cell>
          <cell r="C10730" t="str">
            <v>drawings</v>
          </cell>
          <cell r="E10730">
            <v>120</v>
          </cell>
        </row>
        <row r="10731">
          <cell r="B10731" t="str">
            <v>Falcon Mall</v>
          </cell>
          <cell r="C10731" t="str">
            <v>drawings</v>
          </cell>
          <cell r="E10731">
            <v>7260</v>
          </cell>
        </row>
        <row r="10732">
          <cell r="B10732" t="str">
            <v xml:space="preserve">MHR Personal </v>
          </cell>
          <cell r="C10732" t="str">
            <v>sir rehman</v>
          </cell>
          <cell r="D10732" t="str">
            <v>mobile balance</v>
          </cell>
          <cell r="E10732">
            <v>3000</v>
          </cell>
        </row>
        <row r="10733">
          <cell r="B10733" t="str">
            <v>Cefeteria JS Bank Shaheen</v>
          </cell>
          <cell r="C10733" t="str">
            <v>S Abdullah</v>
          </cell>
          <cell r="D10733" t="str">
            <v>paid</v>
          </cell>
          <cell r="E10733">
            <v>15140</v>
          </cell>
        </row>
        <row r="10734">
          <cell r="B10734" t="str">
            <v>vellani &amp; vellani</v>
          </cell>
          <cell r="C10734" t="str">
            <v>Material</v>
          </cell>
          <cell r="D10734" t="str">
            <v>misc material by sheheryar</v>
          </cell>
          <cell r="E10734">
            <v>3869</v>
          </cell>
        </row>
        <row r="10735">
          <cell r="B10735" t="str">
            <v>Al-Hamd International</v>
          </cell>
          <cell r="C10735" t="str">
            <v>ZARA Engineers</v>
          </cell>
          <cell r="D10735" t="str">
            <v>paid cash (online tranfer by bilal bhai)</v>
          </cell>
          <cell r="E10735">
            <v>200000</v>
          </cell>
        </row>
        <row r="10736">
          <cell r="B10736" t="str">
            <v>Baitul Sukoon</v>
          </cell>
          <cell r="C10736" t="str">
            <v>Anees</v>
          </cell>
          <cell r="D10736" t="str">
            <v>paid advance</v>
          </cell>
          <cell r="E10736">
            <v>50000</v>
          </cell>
        </row>
        <row r="10737">
          <cell r="B10737" t="str">
            <v>Cefeteria JS Bank Shaheen</v>
          </cell>
          <cell r="C10737" t="str">
            <v>Build pro</v>
          </cell>
          <cell r="D10737" t="str">
            <v>cash paid against hand dryer (paid by bilal bhai)</v>
          </cell>
          <cell r="E10737">
            <v>33630</v>
          </cell>
        </row>
        <row r="10738">
          <cell r="B10738" t="str">
            <v>Baitul Sukoon</v>
          </cell>
          <cell r="C10738" t="str">
            <v>Ali raza engineering</v>
          </cell>
          <cell r="D10738" t="str">
            <v>paid cash tranfer online by Bilal bhai from his own</v>
          </cell>
          <cell r="E10738">
            <v>200000</v>
          </cell>
        </row>
        <row r="10739">
          <cell r="B10739" t="str">
            <v>Cefeteria JS Bank Shaheen</v>
          </cell>
          <cell r="C10739" t="str">
            <v>S Abdullah</v>
          </cell>
          <cell r="D10739" t="str">
            <v>paid</v>
          </cell>
          <cell r="E10739">
            <v>86500</v>
          </cell>
        </row>
        <row r="10740">
          <cell r="B10740" t="str">
            <v>Cefeteria JS Bank Shaheen</v>
          </cell>
          <cell r="C10740" t="str">
            <v>S Abdullah</v>
          </cell>
          <cell r="D10740" t="str">
            <v>paid</v>
          </cell>
          <cell r="E10740">
            <v>54850</v>
          </cell>
        </row>
        <row r="10741">
          <cell r="B10741" t="str">
            <v>Bank Al-Falah (Head Office)</v>
          </cell>
          <cell r="C10741" t="str">
            <v>Ahsan insulator</v>
          </cell>
          <cell r="D10741" t="str">
            <v>paid by order nadeem bhai</v>
          </cell>
          <cell r="E10741">
            <v>5000</v>
          </cell>
        </row>
        <row r="10742">
          <cell r="B10742" t="str">
            <v>Baitul Sukoon</v>
          </cell>
          <cell r="C10742" t="str">
            <v>mukhtiar</v>
          </cell>
          <cell r="D10742" t="str">
            <v>paid advance</v>
          </cell>
          <cell r="E10742">
            <v>5000</v>
          </cell>
        </row>
        <row r="10743">
          <cell r="B10743" t="str">
            <v>JS Bank Shaheen Complex</v>
          </cell>
          <cell r="C10743" t="str">
            <v>fare</v>
          </cell>
          <cell r="E10743">
            <v>500</v>
          </cell>
        </row>
        <row r="10744">
          <cell r="B10744" t="str">
            <v>Office</v>
          </cell>
          <cell r="C10744" t="str">
            <v>Utilities bills</v>
          </cell>
          <cell r="D10744" t="str">
            <v>k ele bills</v>
          </cell>
          <cell r="E10744">
            <v>14804</v>
          </cell>
        </row>
        <row r="10745">
          <cell r="B10745" t="str">
            <v xml:space="preserve">MHR Personal </v>
          </cell>
          <cell r="C10745" t="str">
            <v>Utilities bills</v>
          </cell>
          <cell r="D10745" t="str">
            <v>k ele bills</v>
          </cell>
          <cell r="E10745">
            <v>36535</v>
          </cell>
        </row>
        <row r="10746">
          <cell r="B10746" t="str">
            <v>JS Bank Shaheen Complex</v>
          </cell>
          <cell r="C10746" t="str">
            <v>Material</v>
          </cell>
          <cell r="D10746" t="str">
            <v>misc material by haneff</v>
          </cell>
          <cell r="E10746">
            <v>17245</v>
          </cell>
        </row>
        <row r="10747">
          <cell r="B10747" t="str">
            <v>Baitul Sukoon</v>
          </cell>
          <cell r="C10747" t="str">
            <v>fuel</v>
          </cell>
          <cell r="D10747" t="str">
            <v>paid</v>
          </cell>
          <cell r="E10747">
            <v>250</v>
          </cell>
        </row>
        <row r="10748">
          <cell r="B10748" t="str">
            <v>JS Bank Shaheen Complex</v>
          </cell>
          <cell r="C10748" t="str">
            <v>fuel</v>
          </cell>
          <cell r="D10748" t="str">
            <v>claimed by bilal bhai</v>
          </cell>
          <cell r="E10748">
            <v>12500</v>
          </cell>
        </row>
        <row r="10749">
          <cell r="B10749" t="str">
            <v>JPMC (Main Project)</v>
          </cell>
          <cell r="C10749" t="str">
            <v>fuel</v>
          </cell>
          <cell r="D10749" t="str">
            <v>claimed by bilal bhai</v>
          </cell>
          <cell r="E10749">
            <v>12500</v>
          </cell>
        </row>
        <row r="10750">
          <cell r="B10750" t="str">
            <v>Baitul Sukoon</v>
          </cell>
          <cell r="C10750" t="str">
            <v>saim bhai</v>
          </cell>
          <cell r="D10750" t="str">
            <v>cash paid total amount 141755</v>
          </cell>
          <cell r="E10750">
            <v>28250</v>
          </cell>
        </row>
        <row r="10751">
          <cell r="B10751" t="str">
            <v>Falcon Mall</v>
          </cell>
          <cell r="C10751" t="str">
            <v>saim bhai</v>
          </cell>
          <cell r="D10751" t="str">
            <v>cash paid total amount 141755</v>
          </cell>
          <cell r="E10751">
            <v>20390</v>
          </cell>
        </row>
        <row r="10752">
          <cell r="B10752" t="str">
            <v>JPMC (Main Project)</v>
          </cell>
          <cell r="C10752" t="str">
            <v>saim bhai</v>
          </cell>
          <cell r="D10752" t="str">
            <v>cash paid total amount 141755</v>
          </cell>
          <cell r="E10752">
            <v>10070</v>
          </cell>
        </row>
        <row r="10753">
          <cell r="B10753" t="str">
            <v>JS Bank The Forum</v>
          </cell>
          <cell r="C10753" t="str">
            <v>saim bhai</v>
          </cell>
          <cell r="D10753" t="str">
            <v>cash paid total amount 141755</v>
          </cell>
          <cell r="E10753">
            <v>33875</v>
          </cell>
        </row>
        <row r="10754">
          <cell r="B10754" t="str">
            <v>JS Bank Shaheen Complex</v>
          </cell>
          <cell r="C10754" t="str">
            <v>saim bhai</v>
          </cell>
          <cell r="D10754" t="str">
            <v>cash paid total amount 141755</v>
          </cell>
          <cell r="E10754">
            <v>13000</v>
          </cell>
        </row>
        <row r="10755">
          <cell r="B10755" t="str">
            <v>Indus hospital (new)</v>
          </cell>
          <cell r="C10755" t="str">
            <v>saim bhai</v>
          </cell>
          <cell r="D10755" t="str">
            <v>cash paid total amount 141755</v>
          </cell>
          <cell r="E10755">
            <v>28170</v>
          </cell>
        </row>
        <row r="10756">
          <cell r="B10756" t="str">
            <v>Feroz textile</v>
          </cell>
          <cell r="C10756" t="str">
            <v>saim bhai</v>
          </cell>
          <cell r="D10756" t="str">
            <v>cash paid total amount 141755</v>
          </cell>
          <cell r="E10756">
            <v>8000</v>
          </cell>
        </row>
        <row r="10757">
          <cell r="B10757" t="str">
            <v>Falcon Mall</v>
          </cell>
          <cell r="C10757" t="str">
            <v>Material</v>
          </cell>
          <cell r="D10757" t="str">
            <v>misc material by mukhtiar</v>
          </cell>
          <cell r="E10757">
            <v>4450</v>
          </cell>
        </row>
        <row r="10758">
          <cell r="B10758" t="str">
            <v>Baitul Sukoon</v>
          </cell>
          <cell r="C10758" t="str">
            <v>misc</v>
          </cell>
          <cell r="D10758" t="str">
            <v>claimed mobile by nadeem bha</v>
          </cell>
          <cell r="E10758">
            <v>1000</v>
          </cell>
        </row>
        <row r="10759">
          <cell r="B10759" t="str">
            <v xml:space="preserve">MHR Personal </v>
          </cell>
          <cell r="C10759" t="str">
            <v>newspaper</v>
          </cell>
          <cell r="E10759">
            <v>650</v>
          </cell>
        </row>
        <row r="10760">
          <cell r="B10760" t="str">
            <v>O/M The Place</v>
          </cell>
          <cell r="C10760" t="str">
            <v>misc</v>
          </cell>
          <cell r="D10760" t="str">
            <v>misc by khalid bhai</v>
          </cell>
          <cell r="E10760">
            <v>3600</v>
          </cell>
        </row>
        <row r="10761">
          <cell r="B10761" t="str">
            <v>Falcon Mall</v>
          </cell>
          <cell r="C10761" t="str">
            <v>Material</v>
          </cell>
          <cell r="D10761" t="str">
            <v>misc material by azeem</v>
          </cell>
          <cell r="E10761">
            <v>7050</v>
          </cell>
        </row>
        <row r="10762">
          <cell r="B10762" t="str">
            <v>JS Bank The Forum</v>
          </cell>
          <cell r="C10762" t="str">
            <v xml:space="preserve">Rizwan VRF </v>
          </cell>
          <cell r="D10762" t="str">
            <v>paid by bilal bhai uptodate rs 200,000</v>
          </cell>
          <cell r="E10762">
            <v>100000</v>
          </cell>
        </row>
        <row r="10763">
          <cell r="B10763" t="str">
            <v>Office</v>
          </cell>
          <cell r="C10763" t="str">
            <v xml:space="preserve">salary </v>
          </cell>
          <cell r="D10763" t="str">
            <v>owais salary</v>
          </cell>
          <cell r="E10763">
            <v>25000</v>
          </cell>
        </row>
        <row r="10764">
          <cell r="B10764" t="str">
            <v>vellani &amp; vellani</v>
          </cell>
          <cell r="C10764" t="str">
            <v>khalid bhai</v>
          </cell>
          <cell r="D10764" t="str">
            <v>paid</v>
          </cell>
          <cell r="E10764">
            <v>2000</v>
          </cell>
        </row>
        <row r="10765">
          <cell r="B10765" t="str">
            <v>JS Bank The Forum</v>
          </cell>
          <cell r="C10765" t="str">
            <v>Material</v>
          </cell>
          <cell r="D10765" t="str">
            <v>misc material and fare by azeem</v>
          </cell>
          <cell r="E10765">
            <v>9200</v>
          </cell>
        </row>
        <row r="10766">
          <cell r="B10766" t="str">
            <v>JPMC (Main Project)</v>
          </cell>
          <cell r="C10766" t="str">
            <v>Material</v>
          </cell>
          <cell r="D10766" t="str">
            <v>misc material by imran engr</v>
          </cell>
          <cell r="E10766">
            <v>38342</v>
          </cell>
        </row>
        <row r="10767">
          <cell r="B10767" t="str">
            <v>Office</v>
          </cell>
          <cell r="C10767" t="str">
            <v>rehan aslam</v>
          </cell>
          <cell r="D10767" t="str">
            <v>misc office espenses for the month of May 21</v>
          </cell>
          <cell r="E10767">
            <v>19878</v>
          </cell>
        </row>
        <row r="10768">
          <cell r="B10768" t="str">
            <v>JPMC (Main Project)</v>
          </cell>
          <cell r="C10768" t="str">
            <v xml:space="preserve">salary </v>
          </cell>
          <cell r="E10768">
            <v>25000</v>
          </cell>
        </row>
        <row r="10769">
          <cell r="B10769" t="str">
            <v>The Forum Shopping Mall</v>
          </cell>
          <cell r="C10769" t="str">
            <v xml:space="preserve">salary </v>
          </cell>
          <cell r="E10769">
            <v>25000</v>
          </cell>
        </row>
        <row r="10770">
          <cell r="B10770" t="str">
            <v>JS Bank Shaheen Complex</v>
          </cell>
          <cell r="C10770" t="str">
            <v xml:space="preserve">salary </v>
          </cell>
          <cell r="E10770">
            <v>25000</v>
          </cell>
        </row>
        <row r="10771">
          <cell r="B10771" t="str">
            <v>JS Bank The Forum</v>
          </cell>
          <cell r="C10771" t="str">
            <v xml:space="preserve">salary </v>
          </cell>
          <cell r="E10771">
            <v>25000</v>
          </cell>
        </row>
        <row r="10772">
          <cell r="B10772" t="str">
            <v xml:space="preserve">MHR Personal </v>
          </cell>
          <cell r="C10772" t="str">
            <v xml:space="preserve">salary </v>
          </cell>
          <cell r="E10772">
            <v>62000</v>
          </cell>
        </row>
        <row r="10773">
          <cell r="B10773" t="str">
            <v>Office</v>
          </cell>
          <cell r="C10773" t="str">
            <v xml:space="preserve">salary </v>
          </cell>
          <cell r="E10773">
            <v>94000</v>
          </cell>
        </row>
        <row r="10774">
          <cell r="B10774" t="str">
            <v xml:space="preserve">O/M Nue Multiplex </v>
          </cell>
          <cell r="C10774" t="str">
            <v xml:space="preserve">salary </v>
          </cell>
          <cell r="E10774">
            <v>37258.06451612903</v>
          </cell>
        </row>
        <row r="10775">
          <cell r="B10775" t="str">
            <v>O/M The Place</v>
          </cell>
          <cell r="C10775" t="str">
            <v xml:space="preserve">salary </v>
          </cell>
          <cell r="E10775">
            <v>75645.161290322576</v>
          </cell>
        </row>
        <row r="10776">
          <cell r="B10776" t="str">
            <v>JPMC (Main Project)</v>
          </cell>
          <cell r="C10776" t="str">
            <v xml:space="preserve">salary </v>
          </cell>
          <cell r="E10776">
            <v>201483.87096774194</v>
          </cell>
        </row>
        <row r="10777">
          <cell r="B10777" t="str">
            <v>O/M EFU</v>
          </cell>
          <cell r="C10777" t="str">
            <v xml:space="preserve">salary </v>
          </cell>
          <cell r="E10777">
            <v>121334.67741935483</v>
          </cell>
        </row>
        <row r="10778">
          <cell r="B10778" t="str">
            <v>FTC Floors</v>
          </cell>
          <cell r="C10778" t="str">
            <v xml:space="preserve">salary </v>
          </cell>
          <cell r="E10778">
            <v>89770.161290322576</v>
          </cell>
        </row>
        <row r="10779">
          <cell r="B10779" t="str">
            <v>Falcon Mall</v>
          </cell>
          <cell r="C10779" t="str">
            <v xml:space="preserve">salary </v>
          </cell>
          <cell r="E10779">
            <v>84967.741935483878</v>
          </cell>
        </row>
        <row r="10780">
          <cell r="B10780" t="str">
            <v>The Forum Shopping Mall</v>
          </cell>
          <cell r="C10780" t="str">
            <v xml:space="preserve">salary </v>
          </cell>
          <cell r="E10780">
            <v>43290</v>
          </cell>
        </row>
        <row r="10781">
          <cell r="B10781" t="str">
            <v>Cefeteria JS Bank Shaheen</v>
          </cell>
          <cell r="C10781" t="str">
            <v xml:space="preserve">salary </v>
          </cell>
          <cell r="E10781">
            <v>127416</v>
          </cell>
        </row>
        <row r="10782">
          <cell r="B10782" t="str">
            <v>JS Bank The Forum</v>
          </cell>
          <cell r="C10782" t="str">
            <v xml:space="preserve">salary </v>
          </cell>
          <cell r="E10782">
            <v>127416</v>
          </cell>
        </row>
        <row r="10783">
          <cell r="B10783" t="str">
            <v>Jameel Baig Residence</v>
          </cell>
          <cell r="C10783" t="str">
            <v xml:space="preserve">salary </v>
          </cell>
          <cell r="E10783">
            <v>64343</v>
          </cell>
        </row>
        <row r="10784">
          <cell r="B10784" t="str">
            <v>Bank Al-Falah (Head Office)</v>
          </cell>
          <cell r="C10784" t="str">
            <v xml:space="preserve">salary </v>
          </cell>
          <cell r="E10784">
            <v>16734</v>
          </cell>
        </row>
        <row r="10785">
          <cell r="B10785" t="str">
            <v>Naveed malik</v>
          </cell>
          <cell r="C10785" t="str">
            <v xml:space="preserve">salary </v>
          </cell>
          <cell r="E10785">
            <v>28851</v>
          </cell>
        </row>
        <row r="10786">
          <cell r="B10786" t="str">
            <v>JS Bank The Forum</v>
          </cell>
          <cell r="C10786" t="str">
            <v>Fakhri Brother</v>
          </cell>
          <cell r="D10786" t="str">
            <v>paid thru dib # 02235064 chq against copper piping deal</v>
          </cell>
          <cell r="E10786">
            <v>600000</v>
          </cell>
        </row>
        <row r="10787">
          <cell r="B10787" t="str">
            <v>JS Bank The Forum</v>
          </cell>
          <cell r="C10787" t="str">
            <v>Fakhri Brother</v>
          </cell>
          <cell r="D10787" t="str">
            <v>paid thru dib # 02235065 chq against copper piping deal</v>
          </cell>
          <cell r="E10787">
            <v>661044</v>
          </cell>
        </row>
        <row r="10788">
          <cell r="B10788" t="str">
            <v>JPMC (Main Project)</v>
          </cell>
          <cell r="C10788" t="str">
            <v>Ehsan traders</v>
          </cell>
          <cell r="D10788" t="str">
            <v>paid thru dib # 02235066</v>
          </cell>
          <cell r="E10788">
            <v>22400</v>
          </cell>
        </row>
        <row r="10789">
          <cell r="B10789" t="str">
            <v>JPMC (Main Project)</v>
          </cell>
          <cell r="C10789" t="str">
            <v>tube traders</v>
          </cell>
          <cell r="D10789" t="str">
            <v>paid thru dib # 02235069</v>
          </cell>
          <cell r="E10789">
            <v>100000</v>
          </cell>
        </row>
        <row r="10790">
          <cell r="B10790" t="str">
            <v>JPMC (Main Project)</v>
          </cell>
          <cell r="C10790" t="str">
            <v>Sami duct</v>
          </cell>
          <cell r="D10790" t="str">
            <v>paid thru dib # 02235070</v>
          </cell>
          <cell r="E10790">
            <v>141000</v>
          </cell>
        </row>
        <row r="10791">
          <cell r="B10791" t="str">
            <v>The Forum Shopping Mall</v>
          </cell>
          <cell r="C10791" t="str">
            <v>JES</v>
          </cell>
          <cell r="D10791" t="str">
            <v>paid thru dib # 02235071</v>
          </cell>
          <cell r="E10791">
            <v>100000</v>
          </cell>
        </row>
        <row r="10792">
          <cell r="B10792" t="str">
            <v>JS Bank The Forum</v>
          </cell>
          <cell r="C10792" t="str">
            <v>Tahiri Sanitary</v>
          </cell>
          <cell r="D10792" t="str">
            <v>paid thru dib # 02235072</v>
          </cell>
          <cell r="E10792">
            <v>300000</v>
          </cell>
        </row>
        <row r="10793">
          <cell r="B10793" t="str">
            <v>JPMC (Main Project)</v>
          </cell>
          <cell r="C10793" t="str">
            <v>Iqbal sons</v>
          </cell>
          <cell r="D10793" t="str">
            <v>received from total against Hyundai showroom retention against GSt invoice rec date 29-5-21</v>
          </cell>
          <cell r="E10793">
            <v>92268</v>
          </cell>
        </row>
        <row r="10794">
          <cell r="B10794" t="str">
            <v>JS Bank Shaheen Complex</v>
          </cell>
          <cell r="C10794" t="str">
            <v>Iqbal sons</v>
          </cell>
          <cell r="D10794" t="str">
            <v>as above</v>
          </cell>
          <cell r="E10794">
            <v>23720</v>
          </cell>
        </row>
        <row r="10795">
          <cell r="B10795" t="str">
            <v>Feroz textile</v>
          </cell>
          <cell r="C10795" t="str">
            <v>Iqbal sons</v>
          </cell>
          <cell r="D10795" t="str">
            <v>as above</v>
          </cell>
          <cell r="E10795">
            <v>4575</v>
          </cell>
        </row>
        <row r="10796">
          <cell r="B10796" t="str">
            <v>JS Bank The Forum</v>
          </cell>
          <cell r="C10796" t="str">
            <v>Iqbal sons</v>
          </cell>
          <cell r="D10796" t="str">
            <v>as above</v>
          </cell>
          <cell r="E10796">
            <v>124340</v>
          </cell>
        </row>
        <row r="10797">
          <cell r="B10797" t="str">
            <v>Baitul Sukoon</v>
          </cell>
          <cell r="C10797" t="str">
            <v>Iqbal sons</v>
          </cell>
          <cell r="D10797" t="str">
            <v>as above</v>
          </cell>
          <cell r="E10797">
            <v>111600</v>
          </cell>
        </row>
        <row r="10798">
          <cell r="B10798" t="str">
            <v>misc</v>
          </cell>
          <cell r="C10798" t="str">
            <v>Iqbal sons</v>
          </cell>
          <cell r="D10798" t="str">
            <v>as above</v>
          </cell>
          <cell r="E10798">
            <v>8587</v>
          </cell>
        </row>
        <row r="10799">
          <cell r="B10799" t="str">
            <v>JPMC (Main Project)</v>
          </cell>
          <cell r="C10799" t="str">
            <v>Fateh Steel</v>
          </cell>
          <cell r="D10799" t="str">
            <v>against GST invoice in the name of Naseeruddin H Lalani</v>
          </cell>
          <cell r="E10799">
            <v>61516</v>
          </cell>
        </row>
        <row r="10800">
          <cell r="B10800" t="str">
            <v>Bank Al-Falah (Head Office)</v>
          </cell>
          <cell r="C10800" t="str">
            <v>Fateh Steel</v>
          </cell>
          <cell r="D10800" t="str">
            <v>as above</v>
          </cell>
          <cell r="E10800">
            <v>18900</v>
          </cell>
        </row>
        <row r="10801">
          <cell r="B10801" t="str">
            <v>JS Bank Shaheen Complex</v>
          </cell>
          <cell r="C10801" t="str">
            <v>Fateh Steel</v>
          </cell>
          <cell r="D10801" t="str">
            <v>as above</v>
          </cell>
          <cell r="E10801">
            <v>42580</v>
          </cell>
        </row>
        <row r="10802">
          <cell r="B10802" t="str">
            <v>FTC Floors</v>
          </cell>
          <cell r="C10802" t="str">
            <v>Received</v>
          </cell>
          <cell r="D10802" t="str">
            <v>received o/m march 21</v>
          </cell>
          <cell r="F10802">
            <v>157140</v>
          </cell>
        </row>
        <row r="10803">
          <cell r="B10803" t="str">
            <v>Bank Al-Falah (Head Office)</v>
          </cell>
          <cell r="C10803" t="str">
            <v>Received</v>
          </cell>
          <cell r="D10803" t="str">
            <v>received against pump repairing bill # 328</v>
          </cell>
          <cell r="F10803">
            <v>1581625</v>
          </cell>
        </row>
        <row r="10804">
          <cell r="B10804" t="str">
            <v>Food Court JPMC</v>
          </cell>
          <cell r="C10804" t="str">
            <v>Received</v>
          </cell>
          <cell r="D10804" t="str">
            <v>received payment against food court IPC 11 (this payment direct transfer to Mohsin Traders accounts c/o bilal habib &amp; bilal bhai will use this cash for future expenses)</v>
          </cell>
          <cell r="F10804">
            <v>1500000</v>
          </cell>
        </row>
        <row r="10805">
          <cell r="B10805" t="str">
            <v>Baitul Sukoon</v>
          </cell>
          <cell r="C10805" t="str">
            <v>Received</v>
          </cell>
          <cell r="D10805" t="str">
            <v>received against mobilization advance 25%</v>
          </cell>
          <cell r="F10805">
            <v>1350000</v>
          </cell>
        </row>
        <row r="10806">
          <cell r="B10806" t="str">
            <v>JS Bank The Forum</v>
          </cell>
          <cell r="C10806" t="str">
            <v>Received</v>
          </cell>
          <cell r="D10806" t="str">
            <v>received against 2nd bill payment (this payment direct transfer to Mohsin Traders accounts c/o bilal habib &amp; bilal bhai will use this cash for future expenses)</v>
          </cell>
          <cell r="F10806">
            <v>500000</v>
          </cell>
        </row>
        <row r="10807">
          <cell r="B10807" t="str">
            <v>JS Bank The Forum</v>
          </cell>
          <cell r="C10807" t="str">
            <v>Received</v>
          </cell>
          <cell r="D10807" t="str">
            <v>received against 2nd bill payment (this payment direct transfer to Mohsin Traders accounts c/o bilal habib &amp; bilal bhai will use this cash for future expenses)</v>
          </cell>
          <cell r="F10807">
            <v>500000</v>
          </cell>
        </row>
        <row r="10808">
          <cell r="B10808" t="str">
            <v>JS Bank The Forum</v>
          </cell>
          <cell r="C10808" t="str">
            <v>Received</v>
          </cell>
          <cell r="D10808" t="str">
            <v>received against 2nd bill payment (this payment direct transfer to Mohsin Traders accounts c/o bilal habib &amp; bilal bhai will use this cash for future expenses)</v>
          </cell>
          <cell r="F10808">
            <v>500000</v>
          </cell>
        </row>
        <row r="10809">
          <cell r="B10809" t="str">
            <v>JS Bank The Forum</v>
          </cell>
          <cell r="C10809" t="str">
            <v>Received</v>
          </cell>
          <cell r="D10809" t="str">
            <v>received against 2nd bill payment (this payment direct transfer to Mohsin Traders accounts c/o bilal habib &amp; bilal bhai will use this cash for future expenses)</v>
          </cell>
          <cell r="F10809">
            <v>500000</v>
          </cell>
        </row>
        <row r="10810">
          <cell r="B10810" t="str">
            <v>JS Bank The Forum</v>
          </cell>
          <cell r="C10810" t="str">
            <v>Received</v>
          </cell>
          <cell r="D10810" t="str">
            <v>received against 2nd bill payment (this payment direct transfer to Mohsin Traders accounts c/o bilal habib &amp; bilal bhai will use this cash for future expenses)</v>
          </cell>
          <cell r="F10810">
            <v>38585</v>
          </cell>
        </row>
        <row r="10811">
          <cell r="B10811" t="str">
            <v xml:space="preserve">O/M Nue Multiplex </v>
          </cell>
          <cell r="C10811" t="str">
            <v>Received</v>
          </cell>
          <cell r="D10811" t="str">
            <v>April billing</v>
          </cell>
          <cell r="F10811">
            <v>53505</v>
          </cell>
        </row>
        <row r="10812">
          <cell r="B10812" t="str">
            <v>Mosque JPMC</v>
          </cell>
          <cell r="C10812" t="str">
            <v>Received</v>
          </cell>
          <cell r="D10812" t="str">
            <v>Adhoc payment received mosque bill # 3 (this payment direct transfer to Mohsin Traders accounts c/o bilal habib &amp; bilal bhai will use this cash for future expenses)</v>
          </cell>
          <cell r="F10812">
            <v>500000</v>
          </cell>
        </row>
        <row r="10813">
          <cell r="B10813" t="str">
            <v>Hyundai Showroom</v>
          </cell>
          <cell r="C10813" t="str">
            <v>Received</v>
          </cell>
          <cell r="D10813" t="str">
            <v>received retention money (this chq paid to iqbal sons against GST invoice</v>
          </cell>
          <cell r="F10813">
            <v>365090</v>
          </cell>
        </row>
        <row r="10814">
          <cell r="B10814" t="str">
            <v>Hyundai Showroom</v>
          </cell>
          <cell r="C10814" t="str">
            <v>Received</v>
          </cell>
          <cell r="D10814" t="str">
            <v>received retention money (this chq paid to Fateh Steel against GST invoice in the name of Naseeruddin H Lalani</v>
          </cell>
          <cell r="F10814">
            <v>122996</v>
          </cell>
        </row>
        <row r="10815">
          <cell r="B10815" t="str">
            <v>JS Bank The Forum</v>
          </cell>
          <cell r="C10815" t="str">
            <v>Material</v>
          </cell>
          <cell r="D10815" t="str">
            <v>misc by amjad ustad</v>
          </cell>
          <cell r="E10815">
            <v>1085</v>
          </cell>
        </row>
        <row r="10816">
          <cell r="B10816" t="str">
            <v>Indus hospital (new)</v>
          </cell>
          <cell r="C10816" t="str">
            <v>fare</v>
          </cell>
          <cell r="D10816" t="str">
            <v>by abbas plumberr</v>
          </cell>
          <cell r="E10816">
            <v>3000</v>
          </cell>
        </row>
        <row r="10817">
          <cell r="B10817" t="str">
            <v>JS Bank Shaheen Complex</v>
          </cell>
          <cell r="C10817" t="str">
            <v>Material</v>
          </cell>
          <cell r="D10817" t="str">
            <v xml:space="preserve">misc material by abbas </v>
          </cell>
          <cell r="E10817">
            <v>17580</v>
          </cell>
        </row>
        <row r="10818">
          <cell r="B10818" t="str">
            <v>FTC Floors</v>
          </cell>
          <cell r="C10818" t="str">
            <v>refereshment</v>
          </cell>
          <cell r="D10818" t="str">
            <v>paid to zulfiquar</v>
          </cell>
          <cell r="E10818">
            <v>2000</v>
          </cell>
        </row>
        <row r="10819">
          <cell r="B10819" t="str">
            <v>O/M EFU</v>
          </cell>
          <cell r="C10819" t="str">
            <v>misc</v>
          </cell>
          <cell r="E10819">
            <v>1120</v>
          </cell>
        </row>
        <row r="10820">
          <cell r="B10820" t="str">
            <v>JPMC (Main Project)</v>
          </cell>
          <cell r="C10820" t="str">
            <v>Flow tab</v>
          </cell>
          <cell r="D10820" t="str">
            <v>paid cash final amount</v>
          </cell>
          <cell r="E10820">
            <v>25000</v>
          </cell>
        </row>
        <row r="10821">
          <cell r="B10821" t="str">
            <v>Mosque JPMC</v>
          </cell>
          <cell r="C10821" t="str">
            <v>PORTA HUSSAIN</v>
          </cell>
          <cell r="D10821" t="str">
            <v>cash paid</v>
          </cell>
          <cell r="E10821">
            <v>4850</v>
          </cell>
        </row>
        <row r="10822">
          <cell r="B10822" t="str">
            <v>JS Bank The Forum</v>
          </cell>
          <cell r="C10822" t="str">
            <v>PORTA HUSSAIN</v>
          </cell>
          <cell r="D10822" t="str">
            <v>cash paid</v>
          </cell>
          <cell r="E10822">
            <v>29940</v>
          </cell>
        </row>
        <row r="10823">
          <cell r="B10823" t="str">
            <v>Falcon Mall</v>
          </cell>
          <cell r="C10823" t="str">
            <v>master traders</v>
          </cell>
          <cell r="D10823" t="str">
            <v>paid cash for fittings (bharmal intl)</v>
          </cell>
          <cell r="E10823">
            <v>110750</v>
          </cell>
        </row>
        <row r="10824">
          <cell r="B10824" t="str">
            <v>vellani &amp; vellani</v>
          </cell>
          <cell r="C10824" t="str">
            <v>master traders</v>
          </cell>
          <cell r="D10824" t="str">
            <v>paid cash for motorized valve (bharmal intl)</v>
          </cell>
          <cell r="E10824">
            <v>4600</v>
          </cell>
        </row>
        <row r="10825">
          <cell r="B10825" t="str">
            <v>JS Bank The Forum</v>
          </cell>
          <cell r="C10825" t="str">
            <v>mungo</v>
          </cell>
          <cell r="D10825" t="str">
            <v>paid for clips and bolts purchased by azeem</v>
          </cell>
          <cell r="E10825">
            <v>17655</v>
          </cell>
        </row>
        <row r="10826">
          <cell r="B10826" t="str">
            <v>Baitul Sukoon</v>
          </cell>
          <cell r="C10826" t="str">
            <v>Ali raza engineering</v>
          </cell>
          <cell r="D10826" t="str">
            <v>paid cash transferred online by bilal bhai from his own</v>
          </cell>
          <cell r="E10826">
            <v>200000</v>
          </cell>
        </row>
        <row r="10827">
          <cell r="B10827" t="str">
            <v>Falcon Mall</v>
          </cell>
          <cell r="C10827" t="str">
            <v>misc</v>
          </cell>
          <cell r="D10827" t="str">
            <v>for tea milk suger and refereshment by mukhtiar</v>
          </cell>
          <cell r="E10827">
            <v>500</v>
          </cell>
        </row>
        <row r="10828">
          <cell r="B10828" t="str">
            <v>JS Bank Shaheen Complex</v>
          </cell>
          <cell r="C10828" t="str">
            <v>Material</v>
          </cell>
          <cell r="D10828" t="str">
            <v>msic material by faheem</v>
          </cell>
          <cell r="E10828">
            <v>6320</v>
          </cell>
        </row>
        <row r="10829">
          <cell r="B10829" t="str">
            <v>JPMC (Main Project)</v>
          </cell>
          <cell r="C10829" t="str">
            <v>Material</v>
          </cell>
          <cell r="D10829" t="str">
            <v>misc material by imran engr</v>
          </cell>
          <cell r="E10829">
            <v>62305</v>
          </cell>
        </row>
        <row r="10830">
          <cell r="B10830" t="str">
            <v>JS Bank The Forum</v>
          </cell>
          <cell r="C10830" t="str">
            <v>Material</v>
          </cell>
          <cell r="D10830" t="str">
            <v>fire entinghuisher by azeem</v>
          </cell>
          <cell r="E10830">
            <v>1200</v>
          </cell>
        </row>
        <row r="10831">
          <cell r="B10831" t="str">
            <v>Office</v>
          </cell>
          <cell r="C10831" t="str">
            <v>mineral water</v>
          </cell>
          <cell r="D10831" t="str">
            <v>paid</v>
          </cell>
          <cell r="E10831">
            <v>900</v>
          </cell>
        </row>
        <row r="10832">
          <cell r="B10832" t="str">
            <v>Office</v>
          </cell>
          <cell r="C10832" t="str">
            <v>misc</v>
          </cell>
          <cell r="D10832" t="str">
            <v>paid for water tanker</v>
          </cell>
          <cell r="E10832">
            <v>3000</v>
          </cell>
        </row>
        <row r="10833">
          <cell r="B10833" t="str">
            <v>Office</v>
          </cell>
          <cell r="C10833" t="str">
            <v>storm fiber</v>
          </cell>
          <cell r="E10833">
            <v>4162</v>
          </cell>
        </row>
        <row r="10834">
          <cell r="B10834" t="str">
            <v>Baitul Sukoon</v>
          </cell>
          <cell r="C10834" t="str">
            <v>SASA Metal</v>
          </cell>
          <cell r="D10834" t="str">
            <v xml:space="preserve">cash paid against fans </v>
          </cell>
          <cell r="E10834">
            <v>40000</v>
          </cell>
        </row>
        <row r="10835">
          <cell r="B10835" t="str">
            <v xml:space="preserve">MHR Personal </v>
          </cell>
          <cell r="C10835" t="str">
            <v>misc</v>
          </cell>
          <cell r="D10835" t="str">
            <v>paid for milk bill (paid by bilal bhai)</v>
          </cell>
          <cell r="E10835">
            <v>20000</v>
          </cell>
        </row>
        <row r="10836">
          <cell r="B10836" t="str">
            <v xml:space="preserve">MHR Personal </v>
          </cell>
          <cell r="C10836" t="str">
            <v>sir rehman</v>
          </cell>
          <cell r="D10836" t="str">
            <v>paid for sir rehman medication (paid by bilal bhai)</v>
          </cell>
          <cell r="E10836">
            <v>40000</v>
          </cell>
        </row>
        <row r="10837">
          <cell r="B10837" t="str">
            <v>JPMC (Main Project)</v>
          </cell>
          <cell r="C10837" t="str">
            <v>amir engr</v>
          </cell>
          <cell r="D10837" t="str">
            <v>claimed mobile cards for 2 months</v>
          </cell>
          <cell r="E10837">
            <v>1200</v>
          </cell>
        </row>
        <row r="10838">
          <cell r="B10838" t="str">
            <v>JPMC (Main Project)</v>
          </cell>
          <cell r="C10838" t="str">
            <v>Mama saeed</v>
          </cell>
          <cell r="D10838" t="str">
            <v>paid for misc expenses cash paid (cash sent thru amir engr)</v>
          </cell>
          <cell r="E10838">
            <v>10000</v>
          </cell>
        </row>
        <row r="10839">
          <cell r="B10839" t="str">
            <v>Baitul Sukoon</v>
          </cell>
          <cell r="C10839" t="str">
            <v>Anees</v>
          </cell>
          <cell r="D10839" t="str">
            <v>cash paid (final amount)</v>
          </cell>
          <cell r="E10839">
            <v>75000</v>
          </cell>
        </row>
        <row r="10840">
          <cell r="B10840" t="str">
            <v>JPMC (Main Project)</v>
          </cell>
          <cell r="C10840" t="str">
            <v xml:space="preserve">Rizwan VRF </v>
          </cell>
          <cell r="D10840" t="str">
            <v>cash paid in jpmc</v>
          </cell>
          <cell r="E10840">
            <v>50000</v>
          </cell>
        </row>
        <row r="10841">
          <cell r="B10841" t="str">
            <v>JPMC (Main Project)</v>
          </cell>
          <cell r="C10841" t="str">
            <v>Cladding c/o faizan</v>
          </cell>
          <cell r="D10841" t="str">
            <v>cash paid against cladding (cash given to faizan)</v>
          </cell>
          <cell r="E10841">
            <v>15000</v>
          </cell>
        </row>
        <row r="10842">
          <cell r="B10842" t="str">
            <v>Bank Al-Falah (Head Office)</v>
          </cell>
          <cell r="C10842" t="str">
            <v>misc</v>
          </cell>
          <cell r="D10842" t="str">
            <v>against misc invoices</v>
          </cell>
          <cell r="E10842">
            <v>1460</v>
          </cell>
        </row>
        <row r="10843">
          <cell r="B10843" t="str">
            <v>Jameel Baig Residence</v>
          </cell>
          <cell r="C10843" t="str">
            <v>Material</v>
          </cell>
          <cell r="D10843" t="str">
            <v xml:space="preserve">misc amaterial </v>
          </cell>
          <cell r="E10843">
            <v>6360</v>
          </cell>
        </row>
        <row r="10844">
          <cell r="B10844" t="str">
            <v>Baitul Sukoon</v>
          </cell>
          <cell r="C10844" t="str">
            <v>Material</v>
          </cell>
          <cell r="D10844" t="str">
            <v xml:space="preserve">misc material by shahid painter </v>
          </cell>
          <cell r="E10844">
            <v>34300</v>
          </cell>
        </row>
        <row r="10845">
          <cell r="B10845" t="str">
            <v>JS Bank The Forum</v>
          </cell>
          <cell r="C10845" t="str">
            <v>Material</v>
          </cell>
          <cell r="D10845" t="str">
            <v>misc material by azeem</v>
          </cell>
          <cell r="E10845">
            <v>4280</v>
          </cell>
        </row>
        <row r="10846">
          <cell r="B10846" t="str">
            <v>JS Bank The Forum</v>
          </cell>
          <cell r="C10846" t="str">
            <v>Material</v>
          </cell>
          <cell r="D10846" t="str">
            <v>2 wire coil from fast cable from harsal electronic by azeem</v>
          </cell>
          <cell r="E10846">
            <v>17830</v>
          </cell>
        </row>
        <row r="10847">
          <cell r="B10847" t="str">
            <v>JS Bank The Forum</v>
          </cell>
          <cell r="C10847" t="str">
            <v>Material</v>
          </cell>
          <cell r="D10847" t="str">
            <v>not washer from mungo by azeem</v>
          </cell>
          <cell r="E10847">
            <v>3250</v>
          </cell>
        </row>
        <row r="10848">
          <cell r="B10848" t="str">
            <v xml:space="preserve">MHR Personal </v>
          </cell>
          <cell r="C10848" t="str">
            <v>rehana aunty</v>
          </cell>
          <cell r="D10848" t="str">
            <v>fuel and super card</v>
          </cell>
          <cell r="E10848">
            <v>2600</v>
          </cell>
        </row>
        <row r="10849">
          <cell r="B10849" t="str">
            <v>JS Bank The Forum</v>
          </cell>
          <cell r="C10849" t="str">
            <v>Material</v>
          </cell>
          <cell r="D10849" t="str">
            <v>fire extinghuiser and fuel by nadeem bhai</v>
          </cell>
          <cell r="E10849">
            <v>4500</v>
          </cell>
        </row>
        <row r="10850">
          <cell r="B10850" t="str">
            <v>Baitul Sukoon</v>
          </cell>
          <cell r="C10850" t="str">
            <v>fare</v>
          </cell>
          <cell r="D10850" t="str">
            <v>by abid</v>
          </cell>
          <cell r="E10850">
            <v>1000</v>
          </cell>
        </row>
        <row r="10851">
          <cell r="B10851" t="str">
            <v>JS Bank The Forum</v>
          </cell>
          <cell r="C10851" t="str">
            <v>Advance mustafa</v>
          </cell>
          <cell r="D10851" t="str">
            <v>cash online transfer by bilal bhai</v>
          </cell>
          <cell r="E10851">
            <v>200000</v>
          </cell>
        </row>
        <row r="10852">
          <cell r="B10852" t="str">
            <v>O/M The Place</v>
          </cell>
          <cell r="C10852" t="str">
            <v>Material</v>
          </cell>
          <cell r="D10852" t="str">
            <v xml:space="preserve">misc material purchased by zeehan AC </v>
          </cell>
          <cell r="E10852">
            <v>20000</v>
          </cell>
        </row>
        <row r="10853">
          <cell r="B10853" t="str">
            <v>JPMC (Main Project)</v>
          </cell>
          <cell r="C10853" t="str">
            <v>Material</v>
          </cell>
          <cell r="D10853" t="str">
            <v>purchased zahabiya 02 nos from bohra peer</v>
          </cell>
          <cell r="E10853">
            <v>22000</v>
          </cell>
        </row>
        <row r="10854">
          <cell r="B10854" t="str">
            <v>O/M The Place</v>
          </cell>
          <cell r="C10854" t="str">
            <v>Material</v>
          </cell>
          <cell r="D10854" t="str">
            <v>purchased zahabiya 01 no from bohra peer</v>
          </cell>
          <cell r="E10854">
            <v>11000</v>
          </cell>
        </row>
        <row r="10855">
          <cell r="B10855" t="str">
            <v>JS Bank The Forum</v>
          </cell>
          <cell r="C10855" t="str">
            <v>Material</v>
          </cell>
          <cell r="D10855" t="str">
            <v>material purahcsed by jahangeer from mungo</v>
          </cell>
          <cell r="E10855">
            <v>3425</v>
          </cell>
        </row>
        <row r="10856">
          <cell r="B10856" t="str">
            <v>JPMC (Main Project)</v>
          </cell>
          <cell r="C10856" t="str">
            <v>Labour</v>
          </cell>
          <cell r="D10856" t="str">
            <v>paid for rock wool insulation labour (cash given to imran engr)</v>
          </cell>
          <cell r="E10856">
            <v>25000</v>
          </cell>
        </row>
        <row r="10857">
          <cell r="B10857" t="str">
            <v>JS Bank The Forum</v>
          </cell>
          <cell r="C10857" t="str">
            <v>Material</v>
          </cell>
          <cell r="D10857" t="str">
            <v>paid for vrf units pads (cash given to jahangeer)</v>
          </cell>
          <cell r="E10857">
            <v>50000</v>
          </cell>
        </row>
        <row r="10858">
          <cell r="B10858" t="str">
            <v>O/M The Place</v>
          </cell>
          <cell r="C10858" t="str">
            <v>SST Tax</v>
          </cell>
          <cell r="D10858" t="str">
            <v>cash paid total amount 24,301</v>
          </cell>
          <cell r="E10858">
            <v>7701</v>
          </cell>
        </row>
        <row r="10859">
          <cell r="B10859" t="str">
            <v xml:space="preserve">O/M Nue Multiplex </v>
          </cell>
          <cell r="C10859" t="str">
            <v>SST Tax</v>
          </cell>
          <cell r="D10859" t="str">
            <v>cash paid</v>
          </cell>
          <cell r="E10859">
            <v>3640</v>
          </cell>
        </row>
        <row r="10860">
          <cell r="B10860" t="str">
            <v>FTC Floors</v>
          </cell>
          <cell r="C10860" t="str">
            <v>SST Tax</v>
          </cell>
          <cell r="D10860" t="str">
            <v>cash paid</v>
          </cell>
          <cell r="E10860">
            <v>12960</v>
          </cell>
        </row>
        <row r="10861">
          <cell r="B10861" t="str">
            <v>JS Bank The Forum</v>
          </cell>
          <cell r="C10861" t="str">
            <v>misc</v>
          </cell>
          <cell r="D10861" t="str">
            <v>claimed fuel by lateef</v>
          </cell>
          <cell r="E10861">
            <v>200</v>
          </cell>
        </row>
        <row r="10862">
          <cell r="B10862" t="str">
            <v>JS Bank The Forum</v>
          </cell>
          <cell r="C10862" t="str">
            <v>misc</v>
          </cell>
          <cell r="D10862" t="str">
            <v>misc amount claimed by azeem such as fare fuel and bike tube</v>
          </cell>
          <cell r="E10862">
            <v>1750</v>
          </cell>
        </row>
        <row r="10863">
          <cell r="B10863" t="str">
            <v>JS Bank The Forum</v>
          </cell>
          <cell r="C10863" t="str">
            <v>Material</v>
          </cell>
          <cell r="D10863" t="str">
            <v>purchased 2 coil from fast cables</v>
          </cell>
          <cell r="E10863">
            <v>17930</v>
          </cell>
        </row>
        <row r="10864">
          <cell r="B10864" t="str">
            <v>JS Bank The Forum</v>
          </cell>
          <cell r="C10864" t="str">
            <v>Material</v>
          </cell>
          <cell r="D10864" t="str">
            <v>misc material from al toheed electric bt faheem</v>
          </cell>
          <cell r="E10864">
            <v>10914</v>
          </cell>
        </row>
        <row r="10865">
          <cell r="B10865" t="str">
            <v>JS Bank Shaheen Complex</v>
          </cell>
          <cell r="C10865" t="str">
            <v>Material</v>
          </cell>
          <cell r="D10865" t="str">
            <v>misc material from al toheed electric bt faheem</v>
          </cell>
          <cell r="E10865">
            <v>62430</v>
          </cell>
        </row>
        <row r="10866">
          <cell r="B10866" t="str">
            <v>O/M EFU</v>
          </cell>
          <cell r="C10866" t="str">
            <v>misc</v>
          </cell>
          <cell r="D10866" t="str">
            <v>claimed medical by dferoz</v>
          </cell>
          <cell r="E10866">
            <v>500</v>
          </cell>
        </row>
        <row r="10867">
          <cell r="B10867" t="str">
            <v xml:space="preserve">MHR Personal </v>
          </cell>
          <cell r="C10867" t="str">
            <v>rehana aunty</v>
          </cell>
          <cell r="D10867" t="str">
            <v>mobile balance</v>
          </cell>
          <cell r="E10867">
            <v>2000</v>
          </cell>
        </row>
        <row r="10868">
          <cell r="B10868" t="str">
            <v>JS Bank The Forum</v>
          </cell>
          <cell r="C10868" t="str">
            <v>shabbir brother</v>
          </cell>
          <cell r="D10868" t="str">
            <v>purchased material by Rizwan VRF</v>
          </cell>
          <cell r="E10868">
            <v>55500</v>
          </cell>
        </row>
        <row r="10869">
          <cell r="B10869" t="str">
            <v>JPMC (Main Project)</v>
          </cell>
          <cell r="C10869" t="str">
            <v>Material</v>
          </cell>
          <cell r="D10869" t="str">
            <v>purchased misc material by azeem</v>
          </cell>
          <cell r="E10869">
            <v>25950</v>
          </cell>
        </row>
        <row r="10870">
          <cell r="B10870" t="str">
            <v>JPMC (Main Project)</v>
          </cell>
          <cell r="C10870" t="str">
            <v xml:space="preserve">salary </v>
          </cell>
          <cell r="D10870" t="str">
            <v>for 2 labourer for 2 days paid</v>
          </cell>
          <cell r="E10870">
            <v>1600</v>
          </cell>
        </row>
        <row r="10871">
          <cell r="B10871" t="str">
            <v>JS Bank Shaheen Complex</v>
          </cell>
          <cell r="C10871" t="str">
            <v>Material</v>
          </cell>
          <cell r="D10871" t="str">
            <v>misc material by azeem</v>
          </cell>
          <cell r="E10871">
            <v>9300</v>
          </cell>
        </row>
        <row r="10872">
          <cell r="B10872" t="str">
            <v>Baitul Sukoon</v>
          </cell>
          <cell r="C10872" t="str">
            <v>Ali raza engineering</v>
          </cell>
          <cell r="D10872" t="str">
            <v>cash online transfer by bilal bhai</v>
          </cell>
          <cell r="E10872">
            <v>200000</v>
          </cell>
        </row>
        <row r="10873">
          <cell r="B10873" t="str">
            <v>JS Bank Shaheen Complex</v>
          </cell>
          <cell r="C10873" t="str">
            <v>Faheem Electrician</v>
          </cell>
          <cell r="D10873" t="str">
            <v xml:space="preserve">paid in installation </v>
          </cell>
          <cell r="E10873">
            <v>30000</v>
          </cell>
        </row>
        <row r="10874">
          <cell r="B10874" t="str">
            <v>Cefeteria JS Bank Shaheen</v>
          </cell>
          <cell r="C10874" t="str">
            <v>Rafay</v>
          </cell>
          <cell r="D10874" t="str">
            <v>paid in installation  (given by bilal bhai) final amount in js shaheen</v>
          </cell>
          <cell r="E10874">
            <v>60000</v>
          </cell>
        </row>
        <row r="10875">
          <cell r="B10875" t="str">
            <v>Baitul Sukoon</v>
          </cell>
          <cell r="C10875" t="str">
            <v>Sami duct</v>
          </cell>
          <cell r="D10875" t="str">
            <v>paid</v>
          </cell>
          <cell r="E10875">
            <v>12000</v>
          </cell>
        </row>
        <row r="10876">
          <cell r="B10876" t="str">
            <v>Naveed malik</v>
          </cell>
          <cell r="C10876" t="str">
            <v>misc</v>
          </cell>
          <cell r="D10876" t="str">
            <v>pump repaired</v>
          </cell>
          <cell r="E10876">
            <v>500</v>
          </cell>
        </row>
        <row r="10877">
          <cell r="B10877" t="str">
            <v xml:space="preserve">MHR Personal </v>
          </cell>
          <cell r="C10877" t="str">
            <v>misc</v>
          </cell>
          <cell r="D10877" t="str">
            <v>home units work carried out by zeeshan</v>
          </cell>
          <cell r="E10877">
            <v>6620</v>
          </cell>
        </row>
        <row r="10878">
          <cell r="B10878" t="str">
            <v>Falcon Mall</v>
          </cell>
          <cell r="C10878" t="str">
            <v>drawings</v>
          </cell>
          <cell r="D10878" t="str">
            <v>as builts</v>
          </cell>
          <cell r="E10878">
            <v>14880</v>
          </cell>
        </row>
        <row r="10879">
          <cell r="B10879" t="str">
            <v>O/M The Place</v>
          </cell>
          <cell r="C10879" t="str">
            <v>Material</v>
          </cell>
          <cell r="D10879" t="str">
            <v>misc material by zeeshan ac</v>
          </cell>
          <cell r="E10879">
            <v>21000</v>
          </cell>
        </row>
        <row r="10880">
          <cell r="B10880" t="str">
            <v>JS Bank Shaheen Complex</v>
          </cell>
          <cell r="C10880" t="str">
            <v>Material</v>
          </cell>
          <cell r="D10880" t="str">
            <v>misc material by haneef</v>
          </cell>
          <cell r="E10880">
            <v>12434</v>
          </cell>
        </row>
        <row r="10881">
          <cell r="B10881" t="str">
            <v>Falcon Mall</v>
          </cell>
          <cell r="C10881" t="str">
            <v>Material</v>
          </cell>
          <cell r="D10881" t="str">
            <v>misc purcahses by imran feroz</v>
          </cell>
          <cell r="E10881">
            <v>9970</v>
          </cell>
        </row>
        <row r="10882">
          <cell r="B10882" t="str">
            <v>JPMC (Main Project)</v>
          </cell>
          <cell r="C10882" t="str">
            <v>Material</v>
          </cell>
          <cell r="D10882" t="str">
            <v>purchased relay from joshna electric by mukhtiar</v>
          </cell>
          <cell r="E10882">
            <v>3500</v>
          </cell>
        </row>
        <row r="10883">
          <cell r="B10883" t="str">
            <v>JPMC (Main Project)</v>
          </cell>
          <cell r="C10883" t="str">
            <v>Cladding c/o faizan</v>
          </cell>
          <cell r="D10883" t="str">
            <v>paid now final uptodate 40,000</v>
          </cell>
          <cell r="E10883">
            <v>25000</v>
          </cell>
        </row>
        <row r="10884">
          <cell r="B10884" t="str">
            <v>JS Bank The Forum</v>
          </cell>
          <cell r="C10884" t="str">
            <v>Material</v>
          </cell>
          <cell r="D10884" t="str">
            <v>paid for vrf units pads (cash given to jahangeer)</v>
          </cell>
          <cell r="E10884">
            <v>32000</v>
          </cell>
        </row>
        <row r="10885">
          <cell r="B10885" t="str">
            <v>Al-Hamd International</v>
          </cell>
          <cell r="C10885" t="str">
            <v>HS Ahmed Ally</v>
          </cell>
          <cell r="D10885" t="str">
            <v>paid final payment</v>
          </cell>
          <cell r="E10885">
            <v>10500</v>
          </cell>
        </row>
        <row r="10886">
          <cell r="B10886" t="str">
            <v xml:space="preserve">MHR Personal </v>
          </cell>
          <cell r="C10886" t="str">
            <v>Utilities bills</v>
          </cell>
          <cell r="D10886" t="str">
            <v>ptcl bills paid</v>
          </cell>
          <cell r="E10886">
            <v>6190</v>
          </cell>
        </row>
        <row r="10887">
          <cell r="B10887" t="str">
            <v>Office</v>
          </cell>
          <cell r="C10887" t="str">
            <v>Utilities bills</v>
          </cell>
          <cell r="D10887" t="str">
            <v>ptcl bills paid</v>
          </cell>
          <cell r="E10887">
            <v>2200</v>
          </cell>
        </row>
        <row r="10888">
          <cell r="B10888" t="str">
            <v>Office</v>
          </cell>
          <cell r="C10888" t="str">
            <v>paint job</v>
          </cell>
          <cell r="D10888" t="str">
            <v>paid</v>
          </cell>
          <cell r="E10888">
            <v>30000</v>
          </cell>
        </row>
        <row r="10889">
          <cell r="B10889" t="str">
            <v>Falcon Mall</v>
          </cell>
          <cell r="C10889" t="str">
            <v>Bajwa Sahab</v>
          </cell>
          <cell r="D10889" t="str">
            <v>paid for ceiling break (cash given to azeem)</v>
          </cell>
          <cell r="E10889">
            <v>25000</v>
          </cell>
        </row>
        <row r="10890">
          <cell r="B10890" t="str">
            <v>Office</v>
          </cell>
          <cell r="C10890" t="str">
            <v>world wide publishers</v>
          </cell>
          <cell r="D10890" t="str">
            <v>paid</v>
          </cell>
          <cell r="E10890">
            <v>5000</v>
          </cell>
        </row>
        <row r="10891">
          <cell r="B10891" t="str">
            <v>JS Bank The Forum</v>
          </cell>
          <cell r="C10891" t="str">
            <v>Shahid Riggger</v>
          </cell>
          <cell r="D10891" t="str">
            <v>paid for shifting of pumps</v>
          </cell>
          <cell r="E10891">
            <v>10000</v>
          </cell>
        </row>
        <row r="10892">
          <cell r="B10892" t="str">
            <v>JPMC (Main Project)</v>
          </cell>
          <cell r="C10892" t="str">
            <v>Master Group</v>
          </cell>
          <cell r="D10892" t="str">
            <v>paid for 500 us gallon</v>
          </cell>
          <cell r="E10892">
            <v>38000</v>
          </cell>
        </row>
        <row r="10893">
          <cell r="B10893" t="str">
            <v>JS Bank The Forum</v>
          </cell>
          <cell r="C10893" t="str">
            <v>Material</v>
          </cell>
          <cell r="D10893" t="str">
            <v>purchased 3 coil from fast cables</v>
          </cell>
          <cell r="E10893">
            <v>26670</v>
          </cell>
        </row>
        <row r="10894">
          <cell r="B10894" t="str">
            <v>JS Bank Shaheen Complex</v>
          </cell>
          <cell r="C10894" t="str">
            <v>Rafay</v>
          </cell>
          <cell r="D10894" t="str">
            <v>paid by bilal bhai</v>
          </cell>
          <cell r="E10894">
            <v>5000</v>
          </cell>
        </row>
        <row r="10895">
          <cell r="B10895" t="str">
            <v>JS Bank Shaheen Complex</v>
          </cell>
          <cell r="C10895" t="str">
            <v>misc</v>
          </cell>
          <cell r="D10895" t="str">
            <v>by faheem</v>
          </cell>
          <cell r="E10895">
            <v>1840</v>
          </cell>
        </row>
        <row r="10896">
          <cell r="B10896" t="str">
            <v>Falcon Mall</v>
          </cell>
          <cell r="C10896" t="str">
            <v>misc</v>
          </cell>
          <cell r="D10896" t="str">
            <v>by imran feroz</v>
          </cell>
          <cell r="E10896">
            <v>2800</v>
          </cell>
        </row>
        <row r="10897">
          <cell r="B10897" t="str">
            <v>JS Bank Shaheen Complex</v>
          </cell>
          <cell r="C10897" t="str">
            <v>Material</v>
          </cell>
          <cell r="D10897" t="str">
            <v>paid</v>
          </cell>
          <cell r="E10897">
            <v>7110</v>
          </cell>
        </row>
        <row r="10898">
          <cell r="B10898" t="str">
            <v>JS Bank The Forum</v>
          </cell>
          <cell r="C10898" t="str">
            <v>Voldam NEC</v>
          </cell>
          <cell r="D10898" t="str">
            <v>paid against 04 nos fans</v>
          </cell>
          <cell r="E10898">
            <v>55600</v>
          </cell>
        </row>
        <row r="10899">
          <cell r="B10899" t="str">
            <v>JS Bank The Forum</v>
          </cell>
          <cell r="C10899" t="str">
            <v>Material</v>
          </cell>
          <cell r="D10899" t="str">
            <v>pipe 3/4 by faheem</v>
          </cell>
          <cell r="E10899">
            <v>7020</v>
          </cell>
        </row>
        <row r="10900">
          <cell r="B10900" t="str">
            <v>JS Bank The Forum</v>
          </cell>
          <cell r="C10900" t="str">
            <v>Material</v>
          </cell>
          <cell r="D10900" t="str">
            <v>misc fittings by faheem</v>
          </cell>
          <cell r="E10900">
            <v>11094</v>
          </cell>
        </row>
        <row r="10901">
          <cell r="B10901" t="str">
            <v>Falcon Mall</v>
          </cell>
          <cell r="C10901" t="str">
            <v>Material</v>
          </cell>
          <cell r="D10901" t="str">
            <v>misc by imran feroz</v>
          </cell>
          <cell r="E10901">
            <v>580</v>
          </cell>
        </row>
        <row r="10902">
          <cell r="B10902" t="str">
            <v>JPMC (Main Project)</v>
          </cell>
          <cell r="C10902" t="str">
            <v>Material</v>
          </cell>
          <cell r="D10902" t="str">
            <v>relay purcahsed</v>
          </cell>
          <cell r="E10902">
            <v>14250</v>
          </cell>
        </row>
        <row r="10903">
          <cell r="B10903" t="str">
            <v>JS Bank Shaheen Complex</v>
          </cell>
          <cell r="C10903" t="str">
            <v>Faheem Electrician</v>
          </cell>
          <cell r="D10903" t="str">
            <v>paid final payment uptodate 140,000</v>
          </cell>
          <cell r="E10903">
            <v>35000</v>
          </cell>
        </row>
        <row r="10904">
          <cell r="B10904" t="str">
            <v>Al-Hamd International</v>
          </cell>
          <cell r="C10904" t="str">
            <v>Material</v>
          </cell>
          <cell r="D10904" t="str">
            <v>misc material by azeem</v>
          </cell>
          <cell r="E10904">
            <v>45016</v>
          </cell>
        </row>
        <row r="10905">
          <cell r="B10905" t="str">
            <v>JS Bank Shaheen Complex</v>
          </cell>
          <cell r="C10905" t="str">
            <v>Material</v>
          </cell>
          <cell r="D10905" t="str">
            <v>misc material by azeem</v>
          </cell>
          <cell r="E10905">
            <v>4000</v>
          </cell>
        </row>
        <row r="10906">
          <cell r="B10906" t="str">
            <v>JPMC (Main Project)</v>
          </cell>
          <cell r="C10906" t="str">
            <v>Material</v>
          </cell>
          <cell r="D10906" t="str">
            <v>thermometer an dfittings by abbas</v>
          </cell>
          <cell r="E10906">
            <v>10000</v>
          </cell>
        </row>
        <row r="10907">
          <cell r="B10907" t="str">
            <v>Baitul Sukoon</v>
          </cell>
          <cell r="C10907" t="str">
            <v>fare</v>
          </cell>
          <cell r="D10907" t="str">
            <v>paid</v>
          </cell>
          <cell r="E10907">
            <v>300</v>
          </cell>
        </row>
        <row r="10908">
          <cell r="B10908" t="str">
            <v>Office</v>
          </cell>
          <cell r="C10908" t="str">
            <v>paint job</v>
          </cell>
          <cell r="D10908" t="str">
            <v>paid</v>
          </cell>
          <cell r="E10908">
            <v>10000</v>
          </cell>
        </row>
        <row r="10909">
          <cell r="B10909" t="str">
            <v>Office</v>
          </cell>
          <cell r="C10909" t="str">
            <v>paint job</v>
          </cell>
          <cell r="D10909" t="str">
            <v>paid</v>
          </cell>
          <cell r="E10909">
            <v>5000</v>
          </cell>
        </row>
        <row r="10910">
          <cell r="B10910" t="str">
            <v>JS Bank The Forum</v>
          </cell>
          <cell r="C10910" t="str">
            <v>misc</v>
          </cell>
          <cell r="D10910" t="str">
            <v>lunch expense</v>
          </cell>
          <cell r="E10910">
            <v>7000</v>
          </cell>
        </row>
        <row r="10911">
          <cell r="B10911" t="str">
            <v>O/M The Place</v>
          </cell>
          <cell r="C10911" t="str">
            <v>Alpha Engineering</v>
          </cell>
          <cell r="D10911" t="str">
            <v>paid</v>
          </cell>
          <cell r="E10911">
            <v>10000</v>
          </cell>
        </row>
        <row r="10912">
          <cell r="B10912" t="str">
            <v xml:space="preserve">O/M Nue Multiplex </v>
          </cell>
          <cell r="C10912" t="str">
            <v>Alpha Engineering</v>
          </cell>
          <cell r="D10912" t="str">
            <v>paid</v>
          </cell>
          <cell r="E10912">
            <v>10000</v>
          </cell>
        </row>
        <row r="10913">
          <cell r="B10913" t="str">
            <v>The Forum Shopping Mall</v>
          </cell>
          <cell r="C10913" t="str">
            <v>Orient Electric</v>
          </cell>
          <cell r="D10913" t="str">
            <v>paid for 40 mtr 30mm single core wire (cash given to nadeem bhai)</v>
          </cell>
          <cell r="E10913">
            <v>232000</v>
          </cell>
        </row>
        <row r="10914">
          <cell r="B10914" t="str">
            <v>JS Bank The Forum</v>
          </cell>
          <cell r="C10914" t="str">
            <v>misc</v>
          </cell>
          <cell r="E10914">
            <v>120</v>
          </cell>
        </row>
        <row r="10915">
          <cell r="B10915" t="str">
            <v xml:space="preserve">MHR Personal </v>
          </cell>
          <cell r="C10915" t="str">
            <v>sir rehman</v>
          </cell>
          <cell r="D10915" t="str">
            <v>misc</v>
          </cell>
          <cell r="E10915">
            <v>23320</v>
          </cell>
        </row>
        <row r="10916">
          <cell r="B10916" t="str">
            <v>JPMC (Main Project)</v>
          </cell>
          <cell r="C10916" t="str">
            <v>Hatim</v>
          </cell>
          <cell r="D10916" t="str">
            <v>paid for level conyroller installed</v>
          </cell>
          <cell r="E10916">
            <v>22000</v>
          </cell>
        </row>
        <row r="10917">
          <cell r="B10917" t="str">
            <v>Office</v>
          </cell>
          <cell r="C10917" t="str">
            <v>water tanker</v>
          </cell>
          <cell r="E10917">
            <v>3000</v>
          </cell>
        </row>
        <row r="10918">
          <cell r="B10918" t="str">
            <v xml:space="preserve">MHR Personal </v>
          </cell>
          <cell r="C10918" t="str">
            <v>newspaper</v>
          </cell>
          <cell r="E10918">
            <v>650</v>
          </cell>
        </row>
        <row r="10919">
          <cell r="B10919" t="str">
            <v>Falcon Mall</v>
          </cell>
          <cell r="C10919" t="str">
            <v>mukhtiar</v>
          </cell>
          <cell r="D10919" t="str">
            <v>paid salary adv</v>
          </cell>
          <cell r="E10919">
            <v>3000</v>
          </cell>
        </row>
        <row r="10920">
          <cell r="B10920" t="str">
            <v>Office</v>
          </cell>
          <cell r="C10920" t="str">
            <v>paint job</v>
          </cell>
          <cell r="E10920">
            <v>4000</v>
          </cell>
        </row>
        <row r="10921">
          <cell r="B10921" t="str">
            <v>JPMC (Main Project)</v>
          </cell>
          <cell r="C10921" t="str">
            <v>Material</v>
          </cell>
          <cell r="D10921" t="str">
            <v>misc material by imran engr</v>
          </cell>
          <cell r="E10921">
            <v>57729</v>
          </cell>
        </row>
        <row r="10922">
          <cell r="B10922" t="str">
            <v>Falcon Mall</v>
          </cell>
          <cell r="C10922" t="str">
            <v>misc</v>
          </cell>
          <cell r="D10922" t="str">
            <v>claimed fuel and bie tube by mukhtiar</v>
          </cell>
          <cell r="E10922">
            <v>600</v>
          </cell>
        </row>
        <row r="10923">
          <cell r="B10923" t="str">
            <v>JS Bank Shaheen Complex</v>
          </cell>
          <cell r="C10923" t="str">
            <v>misc</v>
          </cell>
          <cell r="D10923" t="str">
            <v>mobile balance by bilal bhai</v>
          </cell>
          <cell r="E10923">
            <v>5000</v>
          </cell>
        </row>
        <row r="10924">
          <cell r="B10924" t="str">
            <v>JS Bank Shaheen Complex</v>
          </cell>
          <cell r="C10924" t="str">
            <v>Material</v>
          </cell>
          <cell r="D10924" t="str">
            <v>misc materiial by rafay</v>
          </cell>
          <cell r="E10924">
            <v>10500</v>
          </cell>
        </row>
        <row r="10925">
          <cell r="B10925" t="str">
            <v>JS Bank Shaheen Complex</v>
          </cell>
          <cell r="C10925" t="str">
            <v>Material</v>
          </cell>
          <cell r="D10925" t="str">
            <v>misc materiial by rafay</v>
          </cell>
          <cell r="E10925">
            <v>5000</v>
          </cell>
        </row>
        <row r="10926">
          <cell r="B10926" t="str">
            <v>Office</v>
          </cell>
          <cell r="C10926" t="str">
            <v>office</v>
          </cell>
          <cell r="D10926" t="str">
            <v>misc expenses for the month of june 21</v>
          </cell>
          <cell r="E10926">
            <v>25000</v>
          </cell>
        </row>
        <row r="10927">
          <cell r="B10927" t="str">
            <v>JPMC (Main Project)</v>
          </cell>
          <cell r="C10927" t="str">
            <v xml:space="preserve">salary </v>
          </cell>
          <cell r="D10927" t="str">
            <v>nadeem bhai salary</v>
          </cell>
          <cell r="E10927">
            <v>25000</v>
          </cell>
        </row>
        <row r="10928">
          <cell r="B10928" t="str">
            <v>Baitul Sukoon</v>
          </cell>
          <cell r="C10928" t="str">
            <v xml:space="preserve">salary </v>
          </cell>
          <cell r="D10928" t="str">
            <v>nadeem bhai salary</v>
          </cell>
          <cell r="E10928">
            <v>25000</v>
          </cell>
        </row>
        <row r="10929">
          <cell r="B10929" t="str">
            <v>JS Bank Shaheen Complex</v>
          </cell>
          <cell r="C10929" t="str">
            <v xml:space="preserve">salary </v>
          </cell>
          <cell r="D10929" t="str">
            <v>bilal bhai salary</v>
          </cell>
          <cell r="E10929">
            <v>25000</v>
          </cell>
        </row>
        <row r="10930">
          <cell r="B10930" t="str">
            <v>JS Bank The Forum</v>
          </cell>
          <cell r="C10930" t="str">
            <v xml:space="preserve">salary </v>
          </cell>
          <cell r="D10930" t="str">
            <v>bilal bhai salary</v>
          </cell>
          <cell r="E10930">
            <v>25000</v>
          </cell>
        </row>
        <row r="10931">
          <cell r="B10931" t="str">
            <v xml:space="preserve">MHR Personal </v>
          </cell>
          <cell r="C10931" t="str">
            <v xml:space="preserve">salary </v>
          </cell>
          <cell r="E10931">
            <v>62000</v>
          </cell>
        </row>
        <row r="10932">
          <cell r="B10932" t="str">
            <v>Office</v>
          </cell>
          <cell r="C10932" t="str">
            <v xml:space="preserve">salary </v>
          </cell>
          <cell r="E10932">
            <v>113000</v>
          </cell>
        </row>
        <row r="10933">
          <cell r="B10933" t="str">
            <v xml:space="preserve">O/M Nue Multiplex </v>
          </cell>
          <cell r="C10933" t="str">
            <v xml:space="preserve">salary </v>
          </cell>
          <cell r="E10933">
            <v>30333.333333333332</v>
          </cell>
        </row>
        <row r="10934">
          <cell r="B10934" t="str">
            <v>O/M The Place</v>
          </cell>
          <cell r="C10934" t="str">
            <v xml:space="preserve">salary </v>
          </cell>
          <cell r="E10934">
            <v>94079.166666666672</v>
          </cell>
        </row>
        <row r="10935">
          <cell r="B10935" t="str">
            <v>JPMC (Main Project)</v>
          </cell>
          <cell r="C10935" t="str">
            <v xml:space="preserve">salary </v>
          </cell>
          <cell r="E10935">
            <v>208973</v>
          </cell>
        </row>
        <row r="10936">
          <cell r="B10936" t="str">
            <v>O/M EFU</v>
          </cell>
          <cell r="C10936" t="str">
            <v xml:space="preserve">salary </v>
          </cell>
          <cell r="E10936">
            <v>116066.66666666667</v>
          </cell>
        </row>
        <row r="10937">
          <cell r="B10937" t="str">
            <v>FTC Floors</v>
          </cell>
          <cell r="C10937" t="str">
            <v xml:space="preserve">salary </v>
          </cell>
          <cell r="E10937">
            <v>88093</v>
          </cell>
        </row>
        <row r="10938">
          <cell r="B10938" t="str">
            <v>Falcon Mall</v>
          </cell>
          <cell r="C10938" t="str">
            <v xml:space="preserve">salary </v>
          </cell>
          <cell r="E10938">
            <v>79450</v>
          </cell>
        </row>
        <row r="10939">
          <cell r="B10939" t="str">
            <v>The Forum Shopping Mall</v>
          </cell>
          <cell r="C10939" t="str">
            <v xml:space="preserve">salary </v>
          </cell>
          <cell r="E10939">
            <v>19163</v>
          </cell>
        </row>
        <row r="10940">
          <cell r="B10940" t="str">
            <v>Cefeteria JS Bank Shaheen</v>
          </cell>
          <cell r="C10940" t="str">
            <v xml:space="preserve">salary </v>
          </cell>
          <cell r="E10940">
            <v>119359</v>
          </cell>
        </row>
        <row r="10941">
          <cell r="B10941" t="str">
            <v>JS Bank The Forum</v>
          </cell>
          <cell r="C10941" t="str">
            <v xml:space="preserve">salary </v>
          </cell>
          <cell r="E10941">
            <v>119359</v>
          </cell>
        </row>
        <row r="10942">
          <cell r="B10942" t="str">
            <v>Jameel Baig Residence</v>
          </cell>
          <cell r="C10942" t="str">
            <v xml:space="preserve">salary </v>
          </cell>
          <cell r="E10942">
            <v>61617</v>
          </cell>
        </row>
        <row r="10943">
          <cell r="B10943" t="str">
            <v>Baitul Sukoon</v>
          </cell>
          <cell r="C10943" t="str">
            <v xml:space="preserve">salary </v>
          </cell>
          <cell r="E10943">
            <v>49233</v>
          </cell>
        </row>
        <row r="10944">
          <cell r="B10944" t="str">
            <v>Cefeteria JS Bank Shaheen</v>
          </cell>
          <cell r="C10944" t="str">
            <v>Orient Electric</v>
          </cell>
          <cell r="D10944" t="str">
            <v>paid thru MCB # 1806422911</v>
          </cell>
          <cell r="E10944">
            <v>200000</v>
          </cell>
        </row>
        <row r="10945">
          <cell r="B10945" t="str">
            <v>Baitul Sukoon</v>
          </cell>
          <cell r="C10945" t="str">
            <v>Badar (ducting contractor)</v>
          </cell>
          <cell r="D10945" t="str">
            <v>paid thru MCB # 1806422912</v>
          </cell>
          <cell r="E10945">
            <v>100000</v>
          </cell>
        </row>
        <row r="10946">
          <cell r="B10946" t="str">
            <v>Cefeteria JS Bank Shaheen</v>
          </cell>
          <cell r="C10946" t="str">
            <v>Zafar Grills</v>
          </cell>
          <cell r="D10946" t="str">
            <v>paid thru MCB # 1806422916 chq amount 100,000</v>
          </cell>
          <cell r="E10946">
            <v>46300</v>
          </cell>
        </row>
        <row r="10947">
          <cell r="B10947" t="str">
            <v>JPMC (Main Project)</v>
          </cell>
          <cell r="C10947" t="str">
            <v>Zafar Grills</v>
          </cell>
          <cell r="D10947" t="str">
            <v>as above</v>
          </cell>
          <cell r="E10947">
            <v>53700</v>
          </cell>
        </row>
        <row r="10948">
          <cell r="B10948" t="str">
            <v>Falcon Mall</v>
          </cell>
          <cell r="C10948" t="str">
            <v>Fakhri Brother</v>
          </cell>
          <cell r="D10948" t="str">
            <v>received payment against JPMC IPC 50 (this payment direct transfer to Fakhri Brothers against GST invoice in the name of S.T Brothers) (chq amount 789,240)</v>
          </cell>
          <cell r="E10948">
            <v>449090</v>
          </cell>
        </row>
        <row r="10949">
          <cell r="B10949" t="str">
            <v>JPMC (Main Project)</v>
          </cell>
          <cell r="C10949" t="str">
            <v>Fakhri Brother</v>
          </cell>
          <cell r="D10949" t="str">
            <v>as above</v>
          </cell>
          <cell r="E10949">
            <v>200000</v>
          </cell>
        </row>
        <row r="10950">
          <cell r="B10950" t="str">
            <v>Zeelaf Munir Villa</v>
          </cell>
          <cell r="C10950" t="str">
            <v>Fakhri Brother</v>
          </cell>
          <cell r="D10950" t="str">
            <v>as above</v>
          </cell>
          <cell r="E10950">
            <v>115010</v>
          </cell>
        </row>
        <row r="10951">
          <cell r="B10951" t="str">
            <v>Al-Hamd International</v>
          </cell>
          <cell r="C10951" t="str">
            <v>Fakhri Brother</v>
          </cell>
          <cell r="D10951" t="str">
            <v>as above</v>
          </cell>
          <cell r="E10951">
            <v>25140</v>
          </cell>
        </row>
        <row r="10952">
          <cell r="B10952" t="str">
            <v>JPMC (Main Project)</v>
          </cell>
          <cell r="C10952" t="str">
            <v>abbas bharmal</v>
          </cell>
          <cell r="D10952" t="str">
            <v>paid thru MCB # 1806422917</v>
          </cell>
          <cell r="E10952">
            <v>66250</v>
          </cell>
        </row>
        <row r="10953">
          <cell r="B10953" t="str">
            <v>JS Bank The Forum</v>
          </cell>
          <cell r="C10953" t="str">
            <v>PORTA HUSSAIN</v>
          </cell>
          <cell r="D10953" t="str">
            <v>paid thru DIB 02290530</v>
          </cell>
          <cell r="E10953">
            <v>150000</v>
          </cell>
        </row>
        <row r="10954">
          <cell r="B10954" t="str">
            <v>JS Bank The Forum</v>
          </cell>
          <cell r="C10954" t="str">
            <v>TESLA ENGINEERING</v>
          </cell>
          <cell r="D10954" t="str">
            <v>paid thru DIB 02290537 advance against DBs</v>
          </cell>
          <cell r="E10954">
            <v>50000</v>
          </cell>
        </row>
        <row r="10955">
          <cell r="B10955" t="str">
            <v>Baitul Sukoon</v>
          </cell>
          <cell r="C10955" t="str">
            <v>Anees</v>
          </cell>
          <cell r="D10955" t="str">
            <v>paid thru DIB 02290532</v>
          </cell>
          <cell r="E10955">
            <v>30000</v>
          </cell>
        </row>
        <row r="10956">
          <cell r="B10956" t="str">
            <v>Indus hospital (new)</v>
          </cell>
          <cell r="C10956" t="str">
            <v>US traders</v>
          </cell>
          <cell r="D10956" t="str">
            <v>paid thru DIB 02290535 amount 70,000</v>
          </cell>
          <cell r="E10956">
            <v>53870</v>
          </cell>
        </row>
        <row r="10957">
          <cell r="B10957" t="str">
            <v>Al-Hamd International</v>
          </cell>
          <cell r="C10957" t="str">
            <v>US traders</v>
          </cell>
          <cell r="D10957" t="str">
            <v>as above</v>
          </cell>
          <cell r="E10957">
            <v>16130</v>
          </cell>
        </row>
        <row r="10958">
          <cell r="B10958" t="str">
            <v>The Forum Shopping Mall</v>
          </cell>
          <cell r="C10958" t="str">
            <v>Masood tech</v>
          </cell>
          <cell r="D10958" t="str">
            <v>paid thru DIB 02290536</v>
          </cell>
          <cell r="E10958">
            <v>100000</v>
          </cell>
        </row>
        <row r="10959">
          <cell r="B10959" t="str">
            <v>Office</v>
          </cell>
          <cell r="C10959" t="str">
            <v>CBC</v>
          </cell>
          <cell r="D10959" t="str">
            <v>paid thru DIB 02290540 totaal amount 207659</v>
          </cell>
          <cell r="E10959">
            <v>102704</v>
          </cell>
        </row>
        <row r="10960">
          <cell r="B10960" t="str">
            <v>Office</v>
          </cell>
          <cell r="C10960" t="str">
            <v>CBC</v>
          </cell>
          <cell r="D10960" t="str">
            <v>as above</v>
          </cell>
          <cell r="E10960">
            <v>54313</v>
          </cell>
        </row>
        <row r="10961">
          <cell r="B10961" t="str">
            <v>Office</v>
          </cell>
          <cell r="C10961" t="str">
            <v>CBC</v>
          </cell>
          <cell r="D10961" t="str">
            <v>as above</v>
          </cell>
          <cell r="E10961">
            <v>50642</v>
          </cell>
        </row>
        <row r="10962">
          <cell r="B10962" t="str">
            <v>JPMC (Main Project)</v>
          </cell>
          <cell r="C10962" t="str">
            <v>Muzammil duct</v>
          </cell>
          <cell r="D10962" t="str">
            <v>paid thru DIB 02290541 chq amount 60,000</v>
          </cell>
          <cell r="E10962">
            <v>23500</v>
          </cell>
        </row>
        <row r="10963">
          <cell r="B10963" t="str">
            <v>Falcon Mall</v>
          </cell>
          <cell r="C10963" t="str">
            <v>Muzammil duct</v>
          </cell>
          <cell r="D10963" t="str">
            <v>as above</v>
          </cell>
          <cell r="E10963">
            <v>18500</v>
          </cell>
        </row>
        <row r="10964">
          <cell r="B10964" t="str">
            <v>hashmani</v>
          </cell>
          <cell r="C10964" t="str">
            <v>Muzammil duct</v>
          </cell>
          <cell r="D10964" t="str">
            <v>as above</v>
          </cell>
          <cell r="E10964">
            <v>18000</v>
          </cell>
        </row>
        <row r="10965">
          <cell r="B10965" t="str">
            <v>JPMC (Main Project)</v>
          </cell>
          <cell r="C10965" t="str">
            <v>Muzammil duct</v>
          </cell>
          <cell r="D10965" t="str">
            <v xml:space="preserve">paid thru DIB 02290541 </v>
          </cell>
          <cell r="E10965">
            <v>78000</v>
          </cell>
        </row>
        <row r="10966">
          <cell r="B10966" t="str">
            <v>Imtiaz Store DHA</v>
          </cell>
          <cell r="C10966" t="str">
            <v>Fakhri Brother</v>
          </cell>
          <cell r="D10966" t="str">
            <v>This payment received from Total as JS Bank The Forum 3rd bill payment direct paid to Fakhri brother against GST invoice in the name of ST brothers</v>
          </cell>
          <cell r="E10966">
            <v>2032139</v>
          </cell>
        </row>
        <row r="10967">
          <cell r="B10967" t="str">
            <v>O/M The Place</v>
          </cell>
          <cell r="C10967" t="str">
            <v>Received</v>
          </cell>
          <cell r="D10967" t="str">
            <v>received o/m April 21</v>
          </cell>
          <cell r="F10967">
            <v>139113</v>
          </cell>
        </row>
        <row r="10968">
          <cell r="B10968" t="str">
            <v xml:space="preserve">O/M Nue Multiplex </v>
          </cell>
          <cell r="C10968" t="str">
            <v>Received</v>
          </cell>
          <cell r="D10968" t="str">
            <v>against Oil paint</v>
          </cell>
          <cell r="F10968">
            <v>11700</v>
          </cell>
        </row>
        <row r="10969">
          <cell r="B10969" t="str">
            <v>FTC Floors</v>
          </cell>
          <cell r="C10969" t="str">
            <v>Received</v>
          </cell>
          <cell r="D10969" t="str">
            <v>received o/m April 21</v>
          </cell>
          <cell r="F10969">
            <v>157140</v>
          </cell>
        </row>
        <row r="10970">
          <cell r="B10970" t="str">
            <v>FTC Floors</v>
          </cell>
          <cell r="C10970" t="str">
            <v>Received</v>
          </cell>
          <cell r="D10970" t="str">
            <v>received o/m May 21</v>
          </cell>
          <cell r="F10970">
            <v>157140</v>
          </cell>
        </row>
        <row r="10971">
          <cell r="B10971" t="str">
            <v>JPMC (Main Project)</v>
          </cell>
          <cell r="C10971" t="str">
            <v>Received</v>
          </cell>
          <cell r="D10971" t="str">
            <v>received payment against JPMC IPC 50 (this payment direct transfer to Fakhri Brothers against GST invoice in the name of S.T Brothers)</v>
          </cell>
          <cell r="F10971">
            <v>789240</v>
          </cell>
        </row>
        <row r="10972">
          <cell r="B10972" t="str">
            <v>JPMC (Main Project)</v>
          </cell>
          <cell r="C10972" t="str">
            <v>Received</v>
          </cell>
          <cell r="D10972" t="str">
            <v>received adhoc payment ( payment hold with Bilal bhai)</v>
          </cell>
          <cell r="F10972">
            <v>3500000</v>
          </cell>
        </row>
        <row r="10973">
          <cell r="B10973" t="str">
            <v>Bank Al-Falah (Head Office)</v>
          </cell>
          <cell r="C10973" t="str">
            <v>Received</v>
          </cell>
          <cell r="D10973" t="str">
            <v xml:space="preserve">received against 2nd floor AHU bill </v>
          </cell>
          <cell r="F10973">
            <v>119150</v>
          </cell>
        </row>
        <row r="10974">
          <cell r="B10974" t="str">
            <v>JPMC (Main Project)</v>
          </cell>
          <cell r="C10974" t="str">
            <v>Received</v>
          </cell>
          <cell r="D10974" t="str">
            <v>Gas Station material provided Bill (received form PAF depositted in DIB on 25-8-21)</v>
          </cell>
          <cell r="F10974">
            <v>167125</v>
          </cell>
        </row>
        <row r="10975">
          <cell r="B10975" t="str">
            <v>O/M The Place</v>
          </cell>
          <cell r="C10975" t="str">
            <v>Received</v>
          </cell>
          <cell r="D10975" t="str">
            <v>received o/m May 21</v>
          </cell>
          <cell r="F10975">
            <v>139113</v>
          </cell>
        </row>
        <row r="10976">
          <cell r="B10976" t="str">
            <v xml:space="preserve">O/M Nue Multiplex </v>
          </cell>
          <cell r="C10976" t="str">
            <v>Received</v>
          </cell>
          <cell r="D10976" t="str">
            <v>received o/m May 21</v>
          </cell>
          <cell r="F10976">
            <v>53505</v>
          </cell>
        </row>
        <row r="10977">
          <cell r="B10977" t="str">
            <v>JS Bank The Forum</v>
          </cell>
          <cell r="C10977" t="str">
            <v>Received</v>
          </cell>
          <cell r="D10977" t="str">
            <v>received against 3rd bill (this payment direct paid to Fakhri brother against GST invoive in the namee of ST Brothers)</v>
          </cell>
          <cell r="F10977">
            <v>2032139</v>
          </cell>
        </row>
        <row r="10978">
          <cell r="B10978" t="str">
            <v>JS Bank The Forum</v>
          </cell>
          <cell r="C10978" t="str">
            <v>Shahid Riggger</v>
          </cell>
          <cell r="D10978" t="str">
            <v xml:space="preserve">paid </v>
          </cell>
          <cell r="E10978">
            <v>20000</v>
          </cell>
        </row>
        <row r="10979">
          <cell r="B10979" t="str">
            <v>Al-Hamd International</v>
          </cell>
          <cell r="C10979" t="str">
            <v>HS Ahmed Ally</v>
          </cell>
          <cell r="D10979" t="str">
            <v>paid cash</v>
          </cell>
          <cell r="E10979">
            <v>36950</v>
          </cell>
        </row>
        <row r="10980">
          <cell r="B10980" t="str">
            <v>Imtiaz Store DHA</v>
          </cell>
          <cell r="C10980" t="str">
            <v>fare</v>
          </cell>
          <cell r="E10980">
            <v>1500</v>
          </cell>
        </row>
        <row r="10981">
          <cell r="B10981" t="str">
            <v>Al-Hamd International</v>
          </cell>
          <cell r="C10981" t="str">
            <v>Material</v>
          </cell>
          <cell r="D10981" t="str">
            <v>misc material aby azeem</v>
          </cell>
          <cell r="E10981">
            <v>9000</v>
          </cell>
        </row>
        <row r="10982">
          <cell r="B10982" t="str">
            <v>Imtiaz Store DHA</v>
          </cell>
          <cell r="C10982" t="str">
            <v>Material</v>
          </cell>
          <cell r="D10982" t="str">
            <v>misc material aby azeem</v>
          </cell>
          <cell r="E10982">
            <v>8236</v>
          </cell>
        </row>
        <row r="10983">
          <cell r="B10983" t="str">
            <v>Imtiaz Store DHA</v>
          </cell>
          <cell r="C10983" t="str">
            <v>drawings</v>
          </cell>
          <cell r="E10983">
            <v>475</v>
          </cell>
        </row>
        <row r="10984">
          <cell r="B10984" t="str">
            <v>Imtiaz Store DHA</v>
          </cell>
          <cell r="C10984" t="str">
            <v>drawings</v>
          </cell>
          <cell r="E10984">
            <v>300</v>
          </cell>
        </row>
        <row r="10985">
          <cell r="B10985" t="str">
            <v>Imtiaz Store DHA</v>
          </cell>
          <cell r="C10985" t="str">
            <v>drawings</v>
          </cell>
          <cell r="E10985">
            <v>300</v>
          </cell>
        </row>
        <row r="10986">
          <cell r="B10986" t="str">
            <v>Imtiaz Store DHA</v>
          </cell>
          <cell r="C10986" t="str">
            <v>drawings</v>
          </cell>
          <cell r="E10986">
            <v>350</v>
          </cell>
        </row>
        <row r="10987">
          <cell r="B10987" t="str">
            <v>Imtiaz Store DHA</v>
          </cell>
          <cell r="C10987" t="str">
            <v>Material</v>
          </cell>
          <cell r="D10987" t="str">
            <v>misc</v>
          </cell>
          <cell r="E10987">
            <v>6400</v>
          </cell>
        </row>
        <row r="10988">
          <cell r="B10988" t="str">
            <v>Imtiaz Store DHA</v>
          </cell>
          <cell r="C10988" t="str">
            <v>Transportation</v>
          </cell>
          <cell r="D10988" t="str">
            <v>for fakhri material</v>
          </cell>
          <cell r="E10988">
            <v>10000</v>
          </cell>
        </row>
        <row r="10989">
          <cell r="B10989" t="str">
            <v>JS Bank Shaheen Complex</v>
          </cell>
          <cell r="C10989" t="str">
            <v xml:space="preserve">salary </v>
          </cell>
          <cell r="D10989" t="str">
            <v>haneef salary</v>
          </cell>
          <cell r="E10989">
            <v>23600</v>
          </cell>
        </row>
        <row r="10990">
          <cell r="B10990" t="str">
            <v>Falcon Mall</v>
          </cell>
          <cell r="C10990" t="str">
            <v>Material</v>
          </cell>
          <cell r="D10990" t="str">
            <v>misc material aby azeem</v>
          </cell>
          <cell r="E10990">
            <v>4410</v>
          </cell>
        </row>
        <row r="10991">
          <cell r="B10991" t="str">
            <v>Imtiaz Store DHA</v>
          </cell>
          <cell r="C10991" t="str">
            <v>Material</v>
          </cell>
          <cell r="D10991" t="str">
            <v>misc material aby azeem</v>
          </cell>
          <cell r="E10991">
            <v>8200</v>
          </cell>
        </row>
        <row r="10992">
          <cell r="B10992" t="str">
            <v>JS Bank Shaheen Complex</v>
          </cell>
          <cell r="C10992" t="str">
            <v>Material</v>
          </cell>
          <cell r="D10992" t="str">
            <v>misc material by abbas</v>
          </cell>
          <cell r="E10992">
            <v>4190</v>
          </cell>
        </row>
        <row r="10993">
          <cell r="B10993" t="str">
            <v>Falcon Mall</v>
          </cell>
          <cell r="C10993" t="str">
            <v xml:space="preserve">Nawaz Cladding </v>
          </cell>
          <cell r="D10993" t="str">
            <v>paid to nawaz</v>
          </cell>
          <cell r="E10993">
            <v>20000</v>
          </cell>
        </row>
        <row r="10994">
          <cell r="B10994" t="str">
            <v>Imtiaz Store DHA</v>
          </cell>
          <cell r="C10994" t="str">
            <v>fare</v>
          </cell>
          <cell r="E10994">
            <v>1000</v>
          </cell>
        </row>
        <row r="10995">
          <cell r="B10995" t="str">
            <v>Imtiaz Store DHA</v>
          </cell>
          <cell r="C10995" t="str">
            <v>azeem contractor</v>
          </cell>
          <cell r="D10995" t="str">
            <v>paid</v>
          </cell>
          <cell r="E10995">
            <v>5000</v>
          </cell>
        </row>
        <row r="10996">
          <cell r="B10996" t="str">
            <v>Imtiaz Store DHA</v>
          </cell>
          <cell r="C10996" t="str">
            <v>misc</v>
          </cell>
          <cell r="D10996" t="str">
            <v>fare petrol lunch tea and other by mukhtiar</v>
          </cell>
          <cell r="E10996">
            <v>5650</v>
          </cell>
        </row>
        <row r="10997">
          <cell r="B10997" t="str">
            <v>Office</v>
          </cell>
          <cell r="C10997" t="str">
            <v>mineral water</v>
          </cell>
          <cell r="E10997">
            <v>1300</v>
          </cell>
        </row>
        <row r="10998">
          <cell r="B10998" t="str">
            <v>Imtiaz Store DHA</v>
          </cell>
          <cell r="C10998" t="str">
            <v>Material</v>
          </cell>
          <cell r="D10998" t="str">
            <v>misc material by azeem such as sprinkler, fittings, welding rods</v>
          </cell>
          <cell r="E10998">
            <v>51221</v>
          </cell>
        </row>
        <row r="10999">
          <cell r="B10999" t="str">
            <v>Office</v>
          </cell>
          <cell r="C10999" t="str">
            <v>paint job</v>
          </cell>
          <cell r="E10999">
            <v>5000</v>
          </cell>
        </row>
        <row r="11000">
          <cell r="B11000" t="str">
            <v>Office</v>
          </cell>
          <cell r="C11000" t="str">
            <v>paint job</v>
          </cell>
          <cell r="D11000" t="str">
            <v>by bilal bhai</v>
          </cell>
          <cell r="E11000">
            <v>20000</v>
          </cell>
        </row>
        <row r="11001">
          <cell r="B11001" t="str">
            <v>FTC Floors</v>
          </cell>
          <cell r="C11001" t="str">
            <v>misc</v>
          </cell>
          <cell r="D11001" t="str">
            <v>tea and referehsmne</v>
          </cell>
          <cell r="E11001">
            <v>2000</v>
          </cell>
        </row>
        <row r="11002">
          <cell r="B11002" t="str">
            <v>FTC Floors</v>
          </cell>
          <cell r="C11002" t="str">
            <v>misc</v>
          </cell>
          <cell r="D11002" t="str">
            <v>misc for clothe and other thinhs</v>
          </cell>
          <cell r="E11002">
            <v>2000</v>
          </cell>
        </row>
        <row r="11003">
          <cell r="B11003" t="str">
            <v>O/M The Place</v>
          </cell>
          <cell r="C11003" t="str">
            <v>Rafay</v>
          </cell>
          <cell r="D11003" t="str">
            <v>paid against chiller repairing work</v>
          </cell>
          <cell r="E11003">
            <v>20000</v>
          </cell>
        </row>
        <row r="11004">
          <cell r="B11004" t="str">
            <v>JS Bank The Forum</v>
          </cell>
          <cell r="C11004" t="str">
            <v xml:space="preserve">Rizwan VRF </v>
          </cell>
          <cell r="D11004" t="str">
            <v xml:space="preserve">Online tranfered by bilal bhai </v>
          </cell>
          <cell r="E11004">
            <v>200000</v>
          </cell>
        </row>
        <row r="11005">
          <cell r="B11005" t="str">
            <v>The Forum Shopping Mall</v>
          </cell>
          <cell r="C11005" t="str">
            <v>Prem Electric</v>
          </cell>
          <cell r="D11005" t="str">
            <v>Online tranfered by bilal bhai to Nida iqbal account</v>
          </cell>
          <cell r="E11005">
            <v>150000</v>
          </cell>
        </row>
        <row r="11006">
          <cell r="B11006" t="str">
            <v>Baitul Sukoon</v>
          </cell>
          <cell r="C11006" t="str">
            <v>Anees</v>
          </cell>
          <cell r="D11006" t="str">
            <v>cash paid</v>
          </cell>
          <cell r="E11006">
            <v>20000</v>
          </cell>
        </row>
        <row r="11007">
          <cell r="B11007" t="str">
            <v>Baitul Sukoon</v>
          </cell>
          <cell r="C11007" t="str">
            <v>engatech</v>
          </cell>
          <cell r="D11007" t="str">
            <v>paid</v>
          </cell>
          <cell r="E11007">
            <v>15000</v>
          </cell>
        </row>
        <row r="11008">
          <cell r="B11008" t="str">
            <v>Imtiaz Store DHA</v>
          </cell>
          <cell r="C11008" t="str">
            <v>drawings</v>
          </cell>
          <cell r="E11008">
            <v>990</v>
          </cell>
        </row>
        <row r="11009">
          <cell r="B11009" t="str">
            <v>Imtiaz Store DHA</v>
          </cell>
          <cell r="C11009" t="str">
            <v>Transportation</v>
          </cell>
          <cell r="E11009">
            <v>13000</v>
          </cell>
        </row>
        <row r="11010">
          <cell r="B11010" t="str">
            <v>JS Bank Shaheen Complex</v>
          </cell>
          <cell r="C11010" t="str">
            <v>misc</v>
          </cell>
          <cell r="D11010" t="str">
            <v>glue</v>
          </cell>
          <cell r="E11010">
            <v>120</v>
          </cell>
        </row>
        <row r="11011">
          <cell r="B11011" t="str">
            <v>Falcon Mall</v>
          </cell>
          <cell r="C11011" t="str">
            <v xml:space="preserve">salary </v>
          </cell>
          <cell r="D11011" t="str">
            <v>mukthtiar</v>
          </cell>
          <cell r="E11011">
            <v>19000</v>
          </cell>
        </row>
        <row r="11012">
          <cell r="B11012" t="str">
            <v>Falcon Mall</v>
          </cell>
          <cell r="C11012" t="str">
            <v>misc</v>
          </cell>
          <cell r="D11012" t="str">
            <v>fuel claimed by mukhitar</v>
          </cell>
          <cell r="E11012">
            <v>600</v>
          </cell>
        </row>
        <row r="11013">
          <cell r="B11013" t="str">
            <v>JS Bank The Forum</v>
          </cell>
          <cell r="C11013" t="str">
            <v>misc</v>
          </cell>
          <cell r="D11013" t="str">
            <v>paid for mobile for lateef and chacha lateef</v>
          </cell>
          <cell r="E11013">
            <v>2000</v>
          </cell>
        </row>
        <row r="11014">
          <cell r="B11014" t="str">
            <v>O/M The Place</v>
          </cell>
          <cell r="C11014" t="str">
            <v>Material</v>
          </cell>
          <cell r="D11014" t="str">
            <v>misc material by azeem for chiller repairing job</v>
          </cell>
          <cell r="E11014">
            <v>7880</v>
          </cell>
        </row>
        <row r="11015">
          <cell r="B11015" t="str">
            <v>JS Bank The Forum</v>
          </cell>
          <cell r="C11015" t="str">
            <v>Material</v>
          </cell>
          <cell r="D11015" t="str">
            <v>msic by aamjad ustad</v>
          </cell>
          <cell r="E11015">
            <v>4200</v>
          </cell>
        </row>
        <row r="11016">
          <cell r="B11016" t="str">
            <v>Imtiaz Store DHA</v>
          </cell>
          <cell r="C11016" t="str">
            <v>drawings</v>
          </cell>
          <cell r="E11016">
            <v>900</v>
          </cell>
        </row>
        <row r="11017">
          <cell r="B11017" t="str">
            <v>JPMC (Main Project)</v>
          </cell>
          <cell r="C11017" t="str">
            <v>Material</v>
          </cell>
          <cell r="D11017" t="str">
            <v>misc material by imran engr</v>
          </cell>
          <cell r="E11017">
            <v>27622</v>
          </cell>
        </row>
        <row r="11018">
          <cell r="B11018" t="str">
            <v>JPMC (Main Project)</v>
          </cell>
          <cell r="C11018" t="str">
            <v xml:space="preserve">Total construction </v>
          </cell>
          <cell r="D11018" t="str">
            <v>for asad sahab home ac installed (by bilal bhai)</v>
          </cell>
          <cell r="E11018">
            <v>82000</v>
          </cell>
        </row>
        <row r="11019">
          <cell r="B11019" t="str">
            <v>JPMC (Main Project)</v>
          </cell>
          <cell r="C11019" t="str">
            <v>misc</v>
          </cell>
          <cell r="D11019" t="str">
            <v>lunch expense</v>
          </cell>
          <cell r="E11019">
            <v>9000</v>
          </cell>
        </row>
        <row r="11020">
          <cell r="B11020" t="str">
            <v>JPMC (Main Project)</v>
          </cell>
          <cell r="C11020" t="str">
            <v>misc</v>
          </cell>
          <cell r="D11020" t="str">
            <v>welding plant repaired by nadem bhai</v>
          </cell>
          <cell r="E11020">
            <v>2000</v>
          </cell>
        </row>
        <row r="11021">
          <cell r="B11021" t="str">
            <v>O/M The Place</v>
          </cell>
          <cell r="C11021" t="str">
            <v>misc</v>
          </cell>
          <cell r="D11021" t="str">
            <v>misc material</v>
          </cell>
          <cell r="E11021">
            <v>1800</v>
          </cell>
        </row>
        <row r="11022">
          <cell r="B11022" t="str">
            <v>Office</v>
          </cell>
          <cell r="C11022" t="str">
            <v>misc</v>
          </cell>
          <cell r="D11022" t="str">
            <v>for paint chemical for office building</v>
          </cell>
          <cell r="E11022">
            <v>2750</v>
          </cell>
        </row>
        <row r="11023">
          <cell r="B11023" t="str">
            <v>Falcon Mall</v>
          </cell>
          <cell r="C11023" t="str">
            <v>Maxon Chemical</v>
          </cell>
          <cell r="D11023" t="str">
            <v>paid</v>
          </cell>
          <cell r="E11023">
            <v>25000</v>
          </cell>
        </row>
        <row r="11024">
          <cell r="B11024" t="str">
            <v>O/M The Place</v>
          </cell>
          <cell r="C11024" t="str">
            <v>Rafay</v>
          </cell>
          <cell r="D11024" t="str">
            <v>paid for chiller rapieing job</v>
          </cell>
          <cell r="E11024">
            <v>30000</v>
          </cell>
        </row>
        <row r="11025">
          <cell r="B11025" t="str">
            <v>Office</v>
          </cell>
          <cell r="C11025" t="str">
            <v>paint job</v>
          </cell>
          <cell r="E11025">
            <v>1000</v>
          </cell>
        </row>
        <row r="11026">
          <cell r="B11026" t="str">
            <v>Office</v>
          </cell>
          <cell r="C11026" t="str">
            <v>paint job</v>
          </cell>
          <cell r="E11026">
            <v>3000</v>
          </cell>
        </row>
        <row r="11027">
          <cell r="B11027" t="str">
            <v>Baitul Sukoon</v>
          </cell>
          <cell r="C11027" t="str">
            <v>Badar (ducting contractor)</v>
          </cell>
          <cell r="D11027" t="str">
            <v>paid cash</v>
          </cell>
          <cell r="E11027">
            <v>45000</v>
          </cell>
        </row>
        <row r="11028">
          <cell r="B11028" t="str">
            <v>Imtiaz Store DHA</v>
          </cell>
          <cell r="C11028" t="str">
            <v>drawings</v>
          </cell>
          <cell r="E11028">
            <v>570</v>
          </cell>
        </row>
        <row r="11029">
          <cell r="B11029" t="str">
            <v>Baitul Sukoon</v>
          </cell>
          <cell r="C11029" t="str">
            <v>azeem contractor</v>
          </cell>
          <cell r="E11029">
            <v>5000</v>
          </cell>
        </row>
        <row r="11030">
          <cell r="B11030" t="str">
            <v>Imtiaz Store DHA</v>
          </cell>
          <cell r="C11030" t="str">
            <v>basheer pipe</v>
          </cell>
          <cell r="D11030" t="str">
            <v>paid advance</v>
          </cell>
          <cell r="E11030">
            <v>20000</v>
          </cell>
        </row>
        <row r="11031">
          <cell r="B11031" t="str">
            <v>Baitul Sukoon</v>
          </cell>
          <cell r="C11031" t="str">
            <v>Material</v>
          </cell>
          <cell r="D11031" t="str">
            <v>angle from mughal iron</v>
          </cell>
          <cell r="E11031">
            <v>4000</v>
          </cell>
        </row>
        <row r="11032">
          <cell r="B11032" t="str">
            <v>Imtiaz Store DHA</v>
          </cell>
          <cell r="C11032" t="str">
            <v>drawings</v>
          </cell>
          <cell r="E11032">
            <v>1140</v>
          </cell>
        </row>
        <row r="11033">
          <cell r="B11033" t="str">
            <v>Imtiaz Store DHA</v>
          </cell>
          <cell r="C11033" t="str">
            <v>misc</v>
          </cell>
          <cell r="D11033" t="str">
            <v>photocopy</v>
          </cell>
          <cell r="E11033">
            <v>600</v>
          </cell>
        </row>
        <row r="11034">
          <cell r="B11034" t="str">
            <v>Imtiaz Store DHA</v>
          </cell>
          <cell r="C11034" t="str">
            <v>misc</v>
          </cell>
          <cell r="D11034" t="str">
            <v>photocopy</v>
          </cell>
          <cell r="E11034">
            <v>460</v>
          </cell>
        </row>
        <row r="11035">
          <cell r="B11035" t="str">
            <v>Imtiaz Store DHA</v>
          </cell>
          <cell r="C11035" t="str">
            <v>misc</v>
          </cell>
          <cell r="D11035" t="str">
            <v>photocopy</v>
          </cell>
          <cell r="E11035">
            <v>240</v>
          </cell>
        </row>
        <row r="11036">
          <cell r="B11036" t="str">
            <v>Imtiaz Store DHA</v>
          </cell>
          <cell r="C11036" t="str">
            <v>drawings</v>
          </cell>
          <cell r="E11036">
            <v>150</v>
          </cell>
        </row>
        <row r="11037">
          <cell r="B11037" t="str">
            <v>Imtiaz Store DHA</v>
          </cell>
          <cell r="C11037" t="str">
            <v>drawings</v>
          </cell>
          <cell r="E11037">
            <v>300</v>
          </cell>
        </row>
        <row r="11038">
          <cell r="B11038" t="str">
            <v>Imtiaz Store DHA</v>
          </cell>
          <cell r="C11038" t="str">
            <v>drawings</v>
          </cell>
          <cell r="E11038">
            <v>150</v>
          </cell>
        </row>
        <row r="11039">
          <cell r="B11039" t="str">
            <v>JS Bank The Forum</v>
          </cell>
          <cell r="C11039" t="str">
            <v>Material</v>
          </cell>
          <cell r="D11039" t="str">
            <v>misc material by abbas plmber</v>
          </cell>
          <cell r="E11039">
            <v>20180</v>
          </cell>
        </row>
        <row r="11040">
          <cell r="B11040" t="str">
            <v>O/M EFU</v>
          </cell>
          <cell r="C11040" t="str">
            <v>SST Tax</v>
          </cell>
          <cell r="D11040" t="str">
            <v>paid total cash rs 112,150</v>
          </cell>
          <cell r="E11040">
            <v>60743</v>
          </cell>
        </row>
        <row r="11041">
          <cell r="B11041" t="str">
            <v>O/M The Place</v>
          </cell>
          <cell r="C11041" t="str">
            <v>SST Tax</v>
          </cell>
          <cell r="D11041" t="str">
            <v>as above</v>
          </cell>
          <cell r="E11041">
            <v>13520</v>
          </cell>
        </row>
        <row r="11042">
          <cell r="B11042" t="str">
            <v xml:space="preserve">O/M Nue Multiplex </v>
          </cell>
          <cell r="C11042" t="str">
            <v>SST Tax</v>
          </cell>
          <cell r="D11042" t="str">
            <v>as above</v>
          </cell>
          <cell r="E11042">
            <v>5200</v>
          </cell>
        </row>
        <row r="11043">
          <cell r="B11043" t="str">
            <v>FTC Floors</v>
          </cell>
          <cell r="C11043" t="str">
            <v>SST Tax</v>
          </cell>
          <cell r="D11043" t="str">
            <v>as above</v>
          </cell>
          <cell r="E11043">
            <v>25920</v>
          </cell>
        </row>
        <row r="11044">
          <cell r="B11044" t="str">
            <v>Bank Al-Falah (Head Office)</v>
          </cell>
          <cell r="C11044" t="str">
            <v>SST Tax</v>
          </cell>
          <cell r="D11044" t="str">
            <v>as above</v>
          </cell>
          <cell r="E11044">
            <v>6760</v>
          </cell>
        </row>
        <row r="11045">
          <cell r="B11045" t="str">
            <v>JPMC (Main Project)</v>
          </cell>
          <cell r="C11045" t="str">
            <v>Zahid</v>
          </cell>
          <cell r="D11045" t="str">
            <v>paid by bilal bhai</v>
          </cell>
          <cell r="E11045">
            <v>45000</v>
          </cell>
        </row>
        <row r="11046">
          <cell r="B11046" t="str">
            <v>JS Bank The Forum</v>
          </cell>
          <cell r="C11046" t="str">
            <v>Faheem Electrician</v>
          </cell>
          <cell r="D11046" t="str">
            <v>paid thru dib chq 02290546 against labour amount</v>
          </cell>
          <cell r="E11046">
            <v>25000</v>
          </cell>
        </row>
        <row r="11047">
          <cell r="B11047" t="str">
            <v>JPMC (Main Project)</v>
          </cell>
          <cell r="C11047" t="str">
            <v>Faheem Electrician</v>
          </cell>
          <cell r="D11047" t="str">
            <v>as above (advance paid)</v>
          </cell>
          <cell r="E11047">
            <v>25000</v>
          </cell>
        </row>
        <row r="11048">
          <cell r="B11048" t="str">
            <v>Office</v>
          </cell>
          <cell r="C11048" t="str">
            <v>paint job</v>
          </cell>
          <cell r="E11048">
            <v>1000</v>
          </cell>
        </row>
        <row r="11049">
          <cell r="B11049" t="str">
            <v>Hydery Shopping Mall</v>
          </cell>
          <cell r="C11049" t="str">
            <v>fare</v>
          </cell>
          <cell r="E11049">
            <v>2000</v>
          </cell>
        </row>
        <row r="11050">
          <cell r="B11050" t="str">
            <v>JS Bank The Forum</v>
          </cell>
          <cell r="C11050" t="str">
            <v>Raza Engineering</v>
          </cell>
          <cell r="D11050" t="str">
            <v>paid cash</v>
          </cell>
          <cell r="E11050">
            <v>75000</v>
          </cell>
        </row>
        <row r="11051">
          <cell r="B11051" t="str">
            <v>Hydery Shopping Mall</v>
          </cell>
          <cell r="C11051" t="str">
            <v>Material</v>
          </cell>
          <cell r="D11051" t="str">
            <v>duct selanet</v>
          </cell>
          <cell r="E11051">
            <v>3500</v>
          </cell>
        </row>
        <row r="11052">
          <cell r="B11052" t="str">
            <v xml:space="preserve">MHR Personal </v>
          </cell>
          <cell r="C11052" t="str">
            <v>Utilities bills</v>
          </cell>
          <cell r="D11052" t="str">
            <v>ptcl bills paid</v>
          </cell>
          <cell r="E11052">
            <v>6210</v>
          </cell>
        </row>
        <row r="11053">
          <cell r="B11053" t="str">
            <v>Office</v>
          </cell>
          <cell r="C11053" t="str">
            <v>Utilities bills</v>
          </cell>
          <cell r="D11053" t="str">
            <v>ptcl bills paid</v>
          </cell>
          <cell r="E11053">
            <v>3080</v>
          </cell>
        </row>
        <row r="11054">
          <cell r="B11054" t="str">
            <v>JS Bank The Forum</v>
          </cell>
          <cell r="C11054" t="str">
            <v>Material</v>
          </cell>
          <cell r="D11054" t="str">
            <v>msic by lateef</v>
          </cell>
          <cell r="E11054">
            <v>400</v>
          </cell>
        </row>
        <row r="11055">
          <cell r="B11055" t="str">
            <v>Imtiaz Store DHA</v>
          </cell>
          <cell r="C11055" t="str">
            <v>Material</v>
          </cell>
          <cell r="D11055" t="str">
            <v>fittings purchased by azeem from abbas brothers</v>
          </cell>
          <cell r="E11055">
            <v>26156</v>
          </cell>
        </row>
        <row r="11056">
          <cell r="B11056" t="str">
            <v>Imtiaz Store DHA</v>
          </cell>
          <cell r="C11056" t="str">
            <v>Material</v>
          </cell>
          <cell r="D11056" t="str">
            <v>hold tite and dhaga purchased by azeem from amapha</v>
          </cell>
          <cell r="E11056">
            <v>1540</v>
          </cell>
        </row>
        <row r="11057">
          <cell r="B11057" t="str">
            <v>Imtiaz Store DHA</v>
          </cell>
          <cell r="C11057" t="str">
            <v>mobile</v>
          </cell>
          <cell r="D11057" t="str">
            <v>bilal bhai mobile balance</v>
          </cell>
          <cell r="E11057">
            <v>1200</v>
          </cell>
        </row>
        <row r="11058">
          <cell r="B11058" t="str">
            <v>JS Bank The Forum</v>
          </cell>
          <cell r="C11058" t="str">
            <v>Material</v>
          </cell>
          <cell r="D11058" t="str">
            <v>misc material by faheem ele</v>
          </cell>
          <cell r="E11058">
            <v>79350</v>
          </cell>
        </row>
        <row r="11059">
          <cell r="B11059" t="str">
            <v>JS Bank The Forum</v>
          </cell>
          <cell r="C11059" t="str">
            <v>Material</v>
          </cell>
          <cell r="D11059" t="str">
            <v>misc material by faheem ele</v>
          </cell>
          <cell r="E11059">
            <v>21750</v>
          </cell>
        </row>
        <row r="11060">
          <cell r="B11060" t="str">
            <v>Baitul Sukoon</v>
          </cell>
          <cell r="C11060" t="str">
            <v xml:space="preserve">Rizwan VRF </v>
          </cell>
          <cell r="D11060" t="str">
            <v>paid by nadeem bhai</v>
          </cell>
          <cell r="E11060">
            <v>5000</v>
          </cell>
        </row>
        <row r="11061">
          <cell r="B11061" t="str">
            <v>Falcon Mall</v>
          </cell>
          <cell r="C11061" t="str">
            <v>Material</v>
          </cell>
          <cell r="D11061" t="str">
            <v>misc by mukhtiar</v>
          </cell>
          <cell r="E11061">
            <v>1300</v>
          </cell>
        </row>
        <row r="11062">
          <cell r="B11062" t="str">
            <v>Imtiaz Store DHA</v>
          </cell>
          <cell r="C11062" t="str">
            <v>shahzad contractor</v>
          </cell>
          <cell r="D11062" t="str">
            <v>paid advance</v>
          </cell>
          <cell r="E11062">
            <v>30000</v>
          </cell>
        </row>
        <row r="11063">
          <cell r="B11063" t="str">
            <v>Office</v>
          </cell>
          <cell r="C11063" t="str">
            <v>storm fiber</v>
          </cell>
          <cell r="E11063">
            <v>4090</v>
          </cell>
        </row>
        <row r="11064">
          <cell r="B11064" t="str">
            <v>Baitul Sukoon</v>
          </cell>
          <cell r="C11064" t="str">
            <v>Material</v>
          </cell>
          <cell r="D11064" t="str">
            <v>misc mateiral by mukhtiar</v>
          </cell>
          <cell r="E11064">
            <v>7020</v>
          </cell>
        </row>
        <row r="11065">
          <cell r="B11065" t="str">
            <v>Office</v>
          </cell>
          <cell r="C11065" t="str">
            <v>water tanker</v>
          </cell>
          <cell r="D11065" t="str">
            <v>padi for 2 tankers</v>
          </cell>
          <cell r="E11065">
            <v>6000</v>
          </cell>
        </row>
        <row r="11066">
          <cell r="B11066" t="str">
            <v>O/M The Place</v>
          </cell>
          <cell r="C11066" t="str">
            <v>Material</v>
          </cell>
          <cell r="D11066" t="str">
            <v>paid for chiller condenser motor repaired</v>
          </cell>
          <cell r="E11066">
            <v>9000</v>
          </cell>
        </row>
        <row r="11067">
          <cell r="B11067" t="str">
            <v>Al-Hamd International</v>
          </cell>
          <cell r="C11067" t="str">
            <v>azam</v>
          </cell>
          <cell r="D11067" t="str">
            <v>paid now uptodate 130,000</v>
          </cell>
          <cell r="E11067">
            <v>30000</v>
          </cell>
        </row>
        <row r="11068">
          <cell r="B11068" t="str">
            <v>JS Bank The Forum</v>
          </cell>
          <cell r="C11068" t="str">
            <v xml:space="preserve">Rizwan VRF </v>
          </cell>
          <cell r="D11068" t="str">
            <v xml:space="preserve"> (paid cash by bilal bhai) now uptodate is 500,000</v>
          </cell>
          <cell r="E11068">
            <v>100000</v>
          </cell>
        </row>
        <row r="11069">
          <cell r="B11069" t="str">
            <v>JPMC (Main Project)</v>
          </cell>
          <cell r="C11069" t="str">
            <v>Advance mustafa</v>
          </cell>
          <cell r="D11069" t="str">
            <v>paid cash by bilal bhai</v>
          </cell>
          <cell r="E11069">
            <v>150000</v>
          </cell>
        </row>
        <row r="11070">
          <cell r="B11070" t="str">
            <v xml:space="preserve">MHR Personal </v>
          </cell>
          <cell r="C11070" t="str">
            <v>Groceries</v>
          </cell>
          <cell r="D11070" t="str">
            <v>paid for home by bilal bhai</v>
          </cell>
          <cell r="E11070">
            <v>48000</v>
          </cell>
        </row>
        <row r="11071">
          <cell r="B11071" t="str">
            <v>JPMC (Main Project)</v>
          </cell>
          <cell r="C11071" t="str">
            <v>mobile</v>
          </cell>
          <cell r="D11071" t="str">
            <v>amir engr</v>
          </cell>
          <cell r="E11071">
            <v>600</v>
          </cell>
        </row>
        <row r="11072">
          <cell r="B11072" t="str">
            <v>Imtiaz Store DHA</v>
          </cell>
          <cell r="C11072" t="str">
            <v>azeem contractor</v>
          </cell>
          <cell r="D11072" t="str">
            <v>paid uptodate</v>
          </cell>
          <cell r="E11072">
            <v>20000</v>
          </cell>
        </row>
        <row r="11073">
          <cell r="B11073" t="str">
            <v>JPMC (Main Project)</v>
          </cell>
          <cell r="C11073" t="str">
            <v>Cladding c/o faizan</v>
          </cell>
          <cell r="D11073" t="str">
            <v>paid online transfer by bilal bhai (now uptodate is 70,000)</v>
          </cell>
          <cell r="E11073">
            <v>30000</v>
          </cell>
        </row>
        <row r="11074">
          <cell r="B11074" t="str">
            <v>JS Bank The Forum</v>
          </cell>
          <cell r="C11074" t="str">
            <v>TESLA ENGINEERING</v>
          </cell>
          <cell r="D11074" t="str">
            <v>paid online transfer by bilal bhai (now uptodate is 100,000)</v>
          </cell>
          <cell r="E11074">
            <v>50000</v>
          </cell>
        </row>
        <row r="11075">
          <cell r="B11075" t="str">
            <v>Office</v>
          </cell>
          <cell r="C11075" t="str">
            <v>paint job</v>
          </cell>
          <cell r="E11075">
            <v>3000</v>
          </cell>
        </row>
        <row r="11076">
          <cell r="B11076" t="str">
            <v>Imtiaz Store DHA</v>
          </cell>
          <cell r="C11076" t="str">
            <v>shahzad contractor</v>
          </cell>
          <cell r="D11076" t="str">
            <v>paid now uptoodate is 60,000</v>
          </cell>
          <cell r="E11076">
            <v>30000</v>
          </cell>
        </row>
        <row r="11077">
          <cell r="B11077" t="str">
            <v>Baitul Sukoon</v>
          </cell>
          <cell r="C11077" t="str">
            <v>Badar (ducting contractor)</v>
          </cell>
          <cell r="D11077" t="str">
            <v>paid now uptoodate is 245,000</v>
          </cell>
          <cell r="E11077">
            <v>50000</v>
          </cell>
        </row>
        <row r="11078">
          <cell r="B11078" t="str">
            <v>O/M The Place</v>
          </cell>
          <cell r="C11078" t="str">
            <v>Rafay</v>
          </cell>
          <cell r="D11078" t="str">
            <v>paid now uptoodate is 90,000</v>
          </cell>
          <cell r="E11078">
            <v>45000</v>
          </cell>
        </row>
        <row r="11079">
          <cell r="B11079" t="str">
            <v>Baitul Sukoon</v>
          </cell>
          <cell r="C11079" t="str">
            <v>kaytees</v>
          </cell>
          <cell r="D11079" t="str">
            <v>cash paid</v>
          </cell>
          <cell r="E11079">
            <v>19000</v>
          </cell>
        </row>
        <row r="11080">
          <cell r="B11080" t="str">
            <v>Falcon Mall</v>
          </cell>
          <cell r="C11080" t="str">
            <v xml:space="preserve">salary </v>
          </cell>
          <cell r="D11080" t="str">
            <v>paid for advance in salaries</v>
          </cell>
          <cell r="E11080">
            <v>5000</v>
          </cell>
        </row>
        <row r="11081">
          <cell r="B11081" t="str">
            <v>Falcon Mall</v>
          </cell>
          <cell r="C11081" t="str">
            <v xml:space="preserve">Nawaz Cladding </v>
          </cell>
          <cell r="D11081" t="str">
            <v>paid now uptoodate is 50,000</v>
          </cell>
          <cell r="E11081">
            <v>30000</v>
          </cell>
        </row>
        <row r="11082">
          <cell r="B11082" t="str">
            <v>Baitul Sukoon</v>
          </cell>
          <cell r="C11082" t="str">
            <v>Shahid Riggger</v>
          </cell>
          <cell r="D11082" t="str">
            <v>paid</v>
          </cell>
          <cell r="E11082">
            <v>10000</v>
          </cell>
        </row>
        <row r="11083">
          <cell r="B11083" t="str">
            <v>JPMC (Main Project)</v>
          </cell>
          <cell r="C11083" t="str">
            <v>rizwan core</v>
          </cell>
          <cell r="D11083" t="str">
            <v>paid</v>
          </cell>
          <cell r="E11083">
            <v>10000</v>
          </cell>
        </row>
        <row r="11084">
          <cell r="B11084" t="str">
            <v>Imtiaz Store DHA</v>
          </cell>
          <cell r="C11084" t="str">
            <v>Material</v>
          </cell>
          <cell r="D11084" t="str">
            <v>misc mateial by azeem such as sprinkler, fittings, rawal bolt and other items</v>
          </cell>
          <cell r="E11084">
            <v>28787</v>
          </cell>
        </row>
        <row r="11085">
          <cell r="B11085" t="str">
            <v>Baitul Sukoon</v>
          </cell>
          <cell r="C11085" t="str">
            <v>Material</v>
          </cell>
          <cell r="D11085" t="str">
            <v>duct selanet purcahsed</v>
          </cell>
          <cell r="E11085">
            <v>3500</v>
          </cell>
        </row>
        <row r="11086">
          <cell r="B11086" t="str">
            <v>JPMC (Main Project)</v>
          </cell>
          <cell r="C11086" t="str">
            <v>Material</v>
          </cell>
          <cell r="D11086" t="str">
            <v>misc material by zeeshan ac</v>
          </cell>
          <cell r="E11086">
            <v>1400</v>
          </cell>
        </row>
        <row r="11087">
          <cell r="B11087" t="str">
            <v>Office</v>
          </cell>
          <cell r="C11087" t="str">
            <v>water tanker</v>
          </cell>
          <cell r="D11087" t="str">
            <v>paid</v>
          </cell>
          <cell r="E11087">
            <v>6000</v>
          </cell>
        </row>
        <row r="11088">
          <cell r="B11088" t="str">
            <v>O/M EFU</v>
          </cell>
          <cell r="C11088" t="str">
            <v>Material</v>
          </cell>
          <cell r="D11088" t="str">
            <v>misc material by nadeem bhai</v>
          </cell>
          <cell r="E11088">
            <v>9250</v>
          </cell>
        </row>
        <row r="11089">
          <cell r="B11089" t="str">
            <v>FTC Floors</v>
          </cell>
          <cell r="C11089" t="str">
            <v>Material</v>
          </cell>
          <cell r="D11089" t="str">
            <v>misc material by nadeem bhai</v>
          </cell>
          <cell r="E11089">
            <v>5130</v>
          </cell>
        </row>
        <row r="11090">
          <cell r="B11090" t="str">
            <v>JPMC (Main Project)</v>
          </cell>
          <cell r="C11090" t="str">
            <v>Material</v>
          </cell>
          <cell r="D11090" t="str">
            <v>misc material by nadeem bhai</v>
          </cell>
          <cell r="E11090">
            <v>3860</v>
          </cell>
        </row>
        <row r="11091">
          <cell r="B11091" t="str">
            <v>Baitul Sukoon</v>
          </cell>
          <cell r="C11091" t="str">
            <v>Material</v>
          </cell>
          <cell r="D11091" t="str">
            <v>misc material by nadeem bhai</v>
          </cell>
          <cell r="E11091">
            <v>5500</v>
          </cell>
        </row>
        <row r="11092">
          <cell r="B11092" t="str">
            <v>Bank Al-Falah (Head Office)</v>
          </cell>
          <cell r="C11092" t="str">
            <v>Material</v>
          </cell>
          <cell r="D11092" t="str">
            <v>misc material by nadeem bhai</v>
          </cell>
          <cell r="E11092">
            <v>5000</v>
          </cell>
        </row>
        <row r="11093">
          <cell r="B11093" t="str">
            <v>Baitul Sukoon</v>
          </cell>
          <cell r="C11093" t="str">
            <v>Material</v>
          </cell>
          <cell r="D11093" t="str">
            <v>cable coil purchased from orient electric by faheem</v>
          </cell>
          <cell r="E11093">
            <v>39039</v>
          </cell>
        </row>
        <row r="11094">
          <cell r="B11094" t="str">
            <v>Baitul Sukoon</v>
          </cell>
          <cell r="C11094" t="str">
            <v>Material</v>
          </cell>
          <cell r="D11094" t="str">
            <v>isolator from alahuddin rubber by azeem</v>
          </cell>
          <cell r="E11094">
            <v>1050</v>
          </cell>
        </row>
        <row r="11095">
          <cell r="B11095" t="str">
            <v>JPMC (Main Project)</v>
          </cell>
          <cell r="C11095" t="str">
            <v>Material</v>
          </cell>
          <cell r="D11095" t="str">
            <v>hanging clip dropin anchor from unique by azeem</v>
          </cell>
          <cell r="E11095">
            <v>9300</v>
          </cell>
        </row>
        <row r="11096">
          <cell r="B11096" t="str">
            <v xml:space="preserve">MHR Personal </v>
          </cell>
          <cell r="C11096" t="str">
            <v>Utilities bills</v>
          </cell>
          <cell r="D11096" t="str">
            <v>k elec bills</v>
          </cell>
          <cell r="E11096">
            <v>59315</v>
          </cell>
        </row>
        <row r="11097">
          <cell r="B11097" t="str">
            <v>Office</v>
          </cell>
          <cell r="C11097" t="str">
            <v>Utilities bills</v>
          </cell>
          <cell r="D11097" t="str">
            <v>k elec bills</v>
          </cell>
          <cell r="E11097">
            <v>15339</v>
          </cell>
        </row>
        <row r="11098">
          <cell r="B11098" t="str">
            <v>JPMC (Main Project)</v>
          </cell>
          <cell r="C11098" t="str">
            <v xml:space="preserve">Rizwan VRF </v>
          </cell>
          <cell r="D11098" t="str">
            <v>cash paid by nadeem bhai (now up to date is 300,000 in jpmc)</v>
          </cell>
          <cell r="E11098">
            <v>50000</v>
          </cell>
        </row>
        <row r="11099">
          <cell r="B11099" t="str">
            <v>Imtiaz Store DHA</v>
          </cell>
          <cell r="C11099" t="str">
            <v>Vohra Cloth</v>
          </cell>
          <cell r="D11099" t="str">
            <v>cash paid</v>
          </cell>
          <cell r="E11099">
            <v>14300</v>
          </cell>
        </row>
        <row r="11100">
          <cell r="B11100" t="str">
            <v>Office</v>
          </cell>
          <cell r="C11100" t="str">
            <v>misc</v>
          </cell>
          <cell r="D11100" t="str">
            <v>printer toner and refill</v>
          </cell>
          <cell r="E11100">
            <v>1000</v>
          </cell>
        </row>
        <row r="11101">
          <cell r="B11101" t="str">
            <v>Office</v>
          </cell>
          <cell r="C11101" t="str">
            <v>paint job</v>
          </cell>
          <cell r="D11101" t="str">
            <v>paid up to date is 94000</v>
          </cell>
          <cell r="E11101">
            <v>6000</v>
          </cell>
        </row>
        <row r="11102">
          <cell r="B11102" t="str">
            <v>Office</v>
          </cell>
          <cell r="C11102" t="str">
            <v>paint job</v>
          </cell>
          <cell r="D11102" t="str">
            <v>paid up to date is 96000</v>
          </cell>
          <cell r="E11102">
            <v>2000</v>
          </cell>
        </row>
        <row r="11103">
          <cell r="B11103" t="str">
            <v>Baitul Sukoon</v>
          </cell>
          <cell r="C11103" t="str">
            <v>mobile</v>
          </cell>
          <cell r="D11103" t="str">
            <v>by nadeem bhai</v>
          </cell>
          <cell r="E11103">
            <v>1000</v>
          </cell>
        </row>
        <row r="11104">
          <cell r="B11104" t="str">
            <v>JS Bank The Forum</v>
          </cell>
          <cell r="C11104" t="str">
            <v>KALE</v>
          </cell>
          <cell r="D11104" t="str">
            <v>cash paid for fixtures</v>
          </cell>
          <cell r="E11104">
            <v>63000</v>
          </cell>
        </row>
        <row r="11105">
          <cell r="B11105" t="str">
            <v xml:space="preserve">MHR Personal </v>
          </cell>
          <cell r="C11105" t="str">
            <v>sir rehman</v>
          </cell>
          <cell r="D11105" t="str">
            <v>misc invoices by sir rehman (paid thro mcb chq 1806422932</v>
          </cell>
          <cell r="E11105">
            <v>29700</v>
          </cell>
        </row>
        <row r="11106">
          <cell r="B11106" t="str">
            <v>Falcon Mall</v>
          </cell>
          <cell r="C11106" t="str">
            <v>misc</v>
          </cell>
          <cell r="D11106" t="str">
            <v>by mukhtiar</v>
          </cell>
          <cell r="E11106">
            <v>1200</v>
          </cell>
        </row>
        <row r="11107">
          <cell r="B11107" t="str">
            <v>Baitul Sukoon</v>
          </cell>
          <cell r="C11107" t="str">
            <v>Material</v>
          </cell>
          <cell r="D11107" t="str">
            <v>misc fittings by jahangeer</v>
          </cell>
          <cell r="E11107">
            <v>2500</v>
          </cell>
        </row>
        <row r="11108">
          <cell r="B11108" t="str">
            <v>Baitul Sukoon</v>
          </cell>
          <cell r="C11108" t="str">
            <v>Voldam NEC</v>
          </cell>
          <cell r="D11108" t="str">
            <v>paid for 2 nos fans</v>
          </cell>
          <cell r="E11108">
            <v>9000</v>
          </cell>
        </row>
        <row r="11109">
          <cell r="B11109" t="str">
            <v>JS Bank The Forum</v>
          </cell>
          <cell r="C11109" t="str">
            <v>National trading solution</v>
          </cell>
          <cell r="D11109" t="str">
            <v>fittings purchased by azeem DADEX and pak arab</v>
          </cell>
          <cell r="E11109">
            <v>74000</v>
          </cell>
        </row>
        <row r="11110">
          <cell r="B11110" t="str">
            <v>Baitul Sukoon</v>
          </cell>
          <cell r="C11110" t="str">
            <v>misc</v>
          </cell>
          <cell r="D11110" t="str">
            <v>rikshar fare and lunch and other expenses by nadeem bhai</v>
          </cell>
          <cell r="E11110">
            <v>2000</v>
          </cell>
        </row>
        <row r="11111">
          <cell r="B11111" t="str">
            <v>Baitul Sukoon</v>
          </cell>
          <cell r="C11111" t="str">
            <v xml:space="preserve">Rizwan VRF </v>
          </cell>
          <cell r="D11111" t="str">
            <v>cash paid to gulzar by nadeem bhai</v>
          </cell>
          <cell r="E11111">
            <v>5000</v>
          </cell>
        </row>
        <row r="11112">
          <cell r="B11112" t="str">
            <v>JS Bank The Forum</v>
          </cell>
          <cell r="C11112" t="str">
            <v>Material</v>
          </cell>
          <cell r="D11112" t="str">
            <v xml:space="preserve">cable purchased by faheem </v>
          </cell>
          <cell r="E11112">
            <v>10783</v>
          </cell>
        </row>
        <row r="11113">
          <cell r="B11113" t="str">
            <v>Office</v>
          </cell>
          <cell r="C11113" t="str">
            <v>paint job</v>
          </cell>
          <cell r="E11113">
            <v>5000</v>
          </cell>
        </row>
        <row r="11114">
          <cell r="B11114" t="str">
            <v>Baitul Sukoon</v>
          </cell>
          <cell r="C11114" t="str">
            <v xml:space="preserve">Rizwan VRF </v>
          </cell>
          <cell r="D11114" t="str">
            <v>paid sent thru ahsaan</v>
          </cell>
          <cell r="E11114">
            <v>2000</v>
          </cell>
        </row>
        <row r="11115">
          <cell r="B11115" t="str">
            <v>Office</v>
          </cell>
          <cell r="C11115" t="str">
            <v>misc</v>
          </cell>
          <cell r="D11115" t="str">
            <v>for telephone exchange</v>
          </cell>
          <cell r="E11115">
            <v>300</v>
          </cell>
        </row>
        <row r="11116">
          <cell r="B11116" t="str">
            <v>Office</v>
          </cell>
          <cell r="C11116" t="str">
            <v>newspaper</v>
          </cell>
          <cell r="E11116">
            <v>650</v>
          </cell>
        </row>
        <row r="11117">
          <cell r="B11117" t="str">
            <v>JS Bank The Forum</v>
          </cell>
          <cell r="C11117" t="str">
            <v>Material</v>
          </cell>
          <cell r="D11117" t="str">
            <v>misc material by abbas plumber</v>
          </cell>
          <cell r="E11117">
            <v>6990</v>
          </cell>
        </row>
        <row r="11118">
          <cell r="B11118" t="str">
            <v>JPMC (Main Project)</v>
          </cell>
          <cell r="C11118" t="str">
            <v>Material</v>
          </cell>
          <cell r="D11118" t="str">
            <v>zahabiya drum from popular by azeem</v>
          </cell>
          <cell r="E11118">
            <v>21900</v>
          </cell>
        </row>
        <row r="11119">
          <cell r="B11119" t="str">
            <v>Baitul Sukoon</v>
          </cell>
          <cell r="C11119" t="str">
            <v>Material</v>
          </cell>
          <cell r="D11119" t="str">
            <v>fare and mobile balance by azeem</v>
          </cell>
          <cell r="E11119">
            <v>1280</v>
          </cell>
        </row>
        <row r="11120">
          <cell r="B11120" t="str">
            <v>JPMC (Main Project)</v>
          </cell>
          <cell r="C11120" t="str">
            <v>Material</v>
          </cell>
          <cell r="D11120" t="str">
            <v>foam spray by azeem from puri traders</v>
          </cell>
          <cell r="E11120">
            <v>5500</v>
          </cell>
        </row>
        <row r="11121">
          <cell r="B11121" t="str">
            <v>JPMC (Main Project)</v>
          </cell>
          <cell r="C11121" t="str">
            <v xml:space="preserve">salary </v>
          </cell>
          <cell r="D11121" t="str">
            <v>nadeem bhai salary</v>
          </cell>
          <cell r="E11121">
            <v>25000</v>
          </cell>
        </row>
        <row r="11122">
          <cell r="B11122" t="str">
            <v>Falcon Mall</v>
          </cell>
          <cell r="C11122" t="str">
            <v xml:space="preserve">salary </v>
          </cell>
          <cell r="D11122" t="str">
            <v>nadeem bhai salary</v>
          </cell>
          <cell r="E11122">
            <v>25000</v>
          </cell>
        </row>
        <row r="11123">
          <cell r="B11123" t="str">
            <v>O/M The Place</v>
          </cell>
          <cell r="C11123" t="str">
            <v xml:space="preserve">salary </v>
          </cell>
          <cell r="D11123" t="str">
            <v>bilal bhai salary</v>
          </cell>
          <cell r="E11123">
            <v>25000</v>
          </cell>
        </row>
        <row r="11124">
          <cell r="B11124" t="str">
            <v>JPMC (Main Project)</v>
          </cell>
          <cell r="C11124" t="str">
            <v xml:space="preserve">salary </v>
          </cell>
          <cell r="D11124" t="str">
            <v>bilal bhai salary</v>
          </cell>
          <cell r="E11124">
            <v>25000</v>
          </cell>
        </row>
        <row r="11125">
          <cell r="B11125" t="str">
            <v xml:space="preserve">MHR Personal </v>
          </cell>
          <cell r="C11125" t="str">
            <v xml:space="preserve">salary </v>
          </cell>
          <cell r="D11125" t="str">
            <v>mhr office</v>
          </cell>
          <cell r="E11125">
            <v>60000</v>
          </cell>
        </row>
        <row r="11126">
          <cell r="B11126" t="str">
            <v>Office</v>
          </cell>
          <cell r="C11126" t="str">
            <v xml:space="preserve">salary </v>
          </cell>
          <cell r="D11126" t="str">
            <v>office staff</v>
          </cell>
          <cell r="E11126">
            <v>89000</v>
          </cell>
        </row>
        <row r="11127">
          <cell r="B11127" t="str">
            <v xml:space="preserve">O/M Nue Multiplex </v>
          </cell>
          <cell r="C11127" t="str">
            <v xml:space="preserve">salary </v>
          </cell>
          <cell r="E11127">
            <v>51129.032258064515</v>
          </cell>
        </row>
        <row r="11128">
          <cell r="B11128" t="str">
            <v>O/M The Place</v>
          </cell>
          <cell r="C11128" t="str">
            <v xml:space="preserve">salary </v>
          </cell>
          <cell r="E11128">
            <v>108758.06451612904</v>
          </cell>
        </row>
        <row r="11129">
          <cell r="B11129" t="str">
            <v>JPMC (Main Project)</v>
          </cell>
          <cell r="C11129" t="str">
            <v xml:space="preserve">salary </v>
          </cell>
          <cell r="E11129">
            <v>210012</v>
          </cell>
        </row>
        <row r="11130">
          <cell r="B11130" t="str">
            <v>FTC Floors</v>
          </cell>
          <cell r="C11130" t="str">
            <v xml:space="preserve">salary </v>
          </cell>
          <cell r="E11130">
            <v>99318.548387096773</v>
          </cell>
        </row>
        <row r="11131">
          <cell r="B11131" t="str">
            <v>Falcon Mall</v>
          </cell>
          <cell r="C11131" t="str">
            <v xml:space="preserve">salary </v>
          </cell>
          <cell r="E11131">
            <v>94467.741935483878</v>
          </cell>
        </row>
        <row r="11132">
          <cell r="B11132" t="str">
            <v>Imtiaz Store DHA</v>
          </cell>
          <cell r="C11132" t="str">
            <v xml:space="preserve">salary </v>
          </cell>
          <cell r="E11132">
            <v>80718</v>
          </cell>
        </row>
        <row r="11133">
          <cell r="B11133" t="str">
            <v>JS Bank The Forum</v>
          </cell>
          <cell r="C11133" t="str">
            <v xml:space="preserve">salary </v>
          </cell>
          <cell r="E11133">
            <v>45553</v>
          </cell>
        </row>
        <row r="11134">
          <cell r="B11134" t="str">
            <v>JS Bank Shaheen Complex</v>
          </cell>
          <cell r="C11134" t="str">
            <v xml:space="preserve">salary </v>
          </cell>
          <cell r="E11134">
            <v>80718</v>
          </cell>
        </row>
        <row r="11135">
          <cell r="B11135" t="str">
            <v>The Forum Shopping Mall</v>
          </cell>
          <cell r="C11135" t="str">
            <v xml:space="preserve">salary </v>
          </cell>
          <cell r="D11135" t="str">
            <v>salman and waleed</v>
          </cell>
          <cell r="E11135">
            <v>44814.516129032258</v>
          </cell>
        </row>
        <row r="11136">
          <cell r="B11136" t="str">
            <v>Jameel Baig Residence</v>
          </cell>
          <cell r="C11136" t="str">
            <v xml:space="preserve">salary </v>
          </cell>
          <cell r="D11136" t="str">
            <v>zeehan and mujeeb</v>
          </cell>
          <cell r="E11136">
            <v>46281</v>
          </cell>
        </row>
        <row r="11137">
          <cell r="B11137" t="str">
            <v>Baitul Sukoon</v>
          </cell>
          <cell r="C11137" t="str">
            <v xml:space="preserve">salary </v>
          </cell>
          <cell r="D11137" t="str">
            <v>abid and shahid painter</v>
          </cell>
          <cell r="E11137">
            <v>57221</v>
          </cell>
        </row>
        <row r="11138">
          <cell r="B11138" t="str">
            <v>Imtiaz Store DHA</v>
          </cell>
          <cell r="C11138" t="str">
            <v>mungo</v>
          </cell>
          <cell r="D11138" t="str">
            <v>paid dib chq 02290543 against nut bolt channel and other fittings</v>
          </cell>
          <cell r="E11138">
            <v>127378</v>
          </cell>
        </row>
        <row r="11139">
          <cell r="B11139" t="str">
            <v>Imtiaz Store DHA</v>
          </cell>
          <cell r="C11139" t="str">
            <v>Fakhri Brother</v>
          </cell>
          <cell r="D11139" t="str">
            <v>paid mcb chq 1806422923 advance paid</v>
          </cell>
          <cell r="E11139">
            <v>750000</v>
          </cell>
        </row>
        <row r="11140">
          <cell r="B11140" t="str">
            <v>Imtiaz Store DHA</v>
          </cell>
          <cell r="C11140" t="str">
            <v>Fakhri Brother</v>
          </cell>
          <cell r="D11140" t="str">
            <v>paid mcb chq 1806422924 advance paid</v>
          </cell>
          <cell r="E11140">
            <v>750000</v>
          </cell>
        </row>
        <row r="11141">
          <cell r="B11141" t="str">
            <v>Imtiaz Store DHA</v>
          </cell>
          <cell r="C11141" t="str">
            <v>ZARA Engineers</v>
          </cell>
          <cell r="D11141" t="str">
            <v>paid mcb chq 1806422925 advance paid</v>
          </cell>
          <cell r="E11141">
            <v>700000</v>
          </cell>
        </row>
        <row r="11142">
          <cell r="B11142" t="str">
            <v>Imtiaz Store DHA</v>
          </cell>
          <cell r="C11142" t="str">
            <v>Fakhri Brother</v>
          </cell>
          <cell r="D11142" t="str">
            <v>paid mcb chq 1806422926 full payment paid against fittings job</v>
          </cell>
          <cell r="E11142">
            <v>291705</v>
          </cell>
        </row>
        <row r="11143">
          <cell r="B11143" t="str">
            <v>Baitul Sukoon</v>
          </cell>
          <cell r="C11143" t="str">
            <v>Anees</v>
          </cell>
          <cell r="D11143" t="str">
            <v>paid dib chq 02290544</v>
          </cell>
          <cell r="E11143">
            <v>50000</v>
          </cell>
        </row>
        <row r="11144">
          <cell r="B11144" t="str">
            <v>JS Bank The Forum</v>
          </cell>
          <cell r="C11144" t="str">
            <v>Iqbal sons</v>
          </cell>
          <cell r="D11144" t="str">
            <v>This payment received from Total as JPMC retention money amount direct paid to Iqbal sons against GST invoice.</v>
          </cell>
          <cell r="E11144">
            <v>92178</v>
          </cell>
        </row>
        <row r="11145">
          <cell r="B11145" t="str">
            <v>Baitul Sukoon</v>
          </cell>
          <cell r="C11145" t="str">
            <v>Iqbal sons</v>
          </cell>
          <cell r="D11145" t="str">
            <v>as above</v>
          </cell>
          <cell r="E11145">
            <v>34800</v>
          </cell>
        </row>
        <row r="11146">
          <cell r="B11146" t="str">
            <v>JPMC (Main Project)</v>
          </cell>
          <cell r="C11146" t="str">
            <v>Iqbal sons</v>
          </cell>
          <cell r="D11146" t="str">
            <v>as above</v>
          </cell>
          <cell r="E11146">
            <v>23022</v>
          </cell>
        </row>
        <row r="11147">
          <cell r="B11147" t="str">
            <v>Baitul Sukoon</v>
          </cell>
          <cell r="C11147" t="str">
            <v>shabbir brother</v>
          </cell>
          <cell r="D11147" t="str">
            <v>This payment received from Total as JPMC retention money amount direct paid to shabbir brothers in the name of S. A Khan traders against GST invoice. chq amount 501,930</v>
          </cell>
          <cell r="E11147">
            <v>134360</v>
          </cell>
        </row>
        <row r="11148">
          <cell r="B11148" t="str">
            <v>JPMC (Main Project)</v>
          </cell>
          <cell r="C11148" t="str">
            <v>shabbir brother</v>
          </cell>
          <cell r="D11148" t="str">
            <v>as above</v>
          </cell>
          <cell r="E11148">
            <v>79000</v>
          </cell>
        </row>
        <row r="11149">
          <cell r="B11149" t="str">
            <v>JS Bank Shaheen Complex</v>
          </cell>
          <cell r="C11149" t="str">
            <v>shabbir brother</v>
          </cell>
          <cell r="D11149" t="str">
            <v>as above</v>
          </cell>
          <cell r="E11149">
            <v>35561</v>
          </cell>
        </row>
        <row r="11150">
          <cell r="B11150" t="str">
            <v>O/M The Place</v>
          </cell>
          <cell r="C11150" t="str">
            <v>shabbir brother</v>
          </cell>
          <cell r="D11150" t="str">
            <v>as above</v>
          </cell>
          <cell r="E11150">
            <v>252800</v>
          </cell>
        </row>
        <row r="11151">
          <cell r="B11151" t="str">
            <v>Imtiaz Store DHA</v>
          </cell>
          <cell r="C11151" t="str">
            <v>shabbir brother</v>
          </cell>
          <cell r="D11151" t="str">
            <v>as above</v>
          </cell>
          <cell r="E11151">
            <v>209</v>
          </cell>
        </row>
        <row r="11152">
          <cell r="B11152" t="str">
            <v>JS Bank The Forum</v>
          </cell>
          <cell r="C11152" t="str">
            <v>shabbir brother</v>
          </cell>
          <cell r="D11152" t="str">
            <v>this payment rec from Total as Js bank shaheen Caferteria 2nd bill payment (this chq given to Shabbir borther against GSt invoice in the name of S A Khan raders chq amount 521,235</v>
          </cell>
          <cell r="E11152">
            <v>441381</v>
          </cell>
        </row>
        <row r="11153">
          <cell r="B11153" t="str">
            <v>Baitul Sukoon</v>
          </cell>
          <cell r="C11153" t="str">
            <v>shabbir brother</v>
          </cell>
          <cell r="D11153" t="str">
            <v>as above</v>
          </cell>
          <cell r="E11153">
            <v>39410</v>
          </cell>
        </row>
        <row r="11154">
          <cell r="B11154" t="str">
            <v>JS Bank Shaheen Complex</v>
          </cell>
          <cell r="C11154" t="str">
            <v>shabbir brother</v>
          </cell>
          <cell r="D11154" t="str">
            <v>as above</v>
          </cell>
          <cell r="E11154">
            <v>40445</v>
          </cell>
        </row>
        <row r="11155">
          <cell r="B11155" t="str">
            <v>Baitul Sukoon</v>
          </cell>
          <cell r="C11155" t="str">
            <v>Badar (ducting contractor)</v>
          </cell>
          <cell r="D11155" t="str">
            <v>paid thru dib chq 02290547</v>
          </cell>
          <cell r="E11155">
            <v>50000</v>
          </cell>
        </row>
        <row r="11156">
          <cell r="B11156" t="str">
            <v>Hydery Shopping Mall</v>
          </cell>
          <cell r="C11156" t="str">
            <v>Anees</v>
          </cell>
          <cell r="D11156" t="str">
            <v>paid thru dib chq 02290548</v>
          </cell>
          <cell r="E11156">
            <v>50000</v>
          </cell>
        </row>
        <row r="11157">
          <cell r="B11157" t="str">
            <v>JS Bank The Forum</v>
          </cell>
          <cell r="C11157" t="str">
            <v>PORTA HUSSAIN</v>
          </cell>
          <cell r="D11157" t="str">
            <v>Paid thru MCb chq 1806422929</v>
          </cell>
          <cell r="E11157">
            <v>121000</v>
          </cell>
        </row>
        <row r="11158">
          <cell r="B11158" t="str">
            <v>JS Bank The Forum</v>
          </cell>
          <cell r="C11158" t="str">
            <v>TESLA ENGINEERING</v>
          </cell>
          <cell r="D11158" t="str">
            <v>Paid thru MCb chq 1806422931 (invoice remaining)</v>
          </cell>
          <cell r="E11158">
            <v>42000</v>
          </cell>
        </row>
        <row r="11159">
          <cell r="B11159" t="str">
            <v>Falcon Mall</v>
          </cell>
          <cell r="C11159" t="str">
            <v>tube traders</v>
          </cell>
          <cell r="D11159" t="str">
            <v xml:space="preserve">Paid thru MCb chq 1806422934 </v>
          </cell>
          <cell r="E11159">
            <v>10100</v>
          </cell>
        </row>
        <row r="11160">
          <cell r="B11160" t="str">
            <v>Kumail Bhai</v>
          </cell>
          <cell r="C11160" t="str">
            <v>tube traders</v>
          </cell>
          <cell r="D11160" t="str">
            <v>as above</v>
          </cell>
          <cell r="E11160">
            <v>3293</v>
          </cell>
        </row>
        <row r="11161">
          <cell r="B11161" t="str">
            <v>Zeelaf Munir Villa</v>
          </cell>
          <cell r="C11161" t="str">
            <v>tube traders</v>
          </cell>
          <cell r="D11161" t="str">
            <v>as above</v>
          </cell>
          <cell r="E11161">
            <v>813</v>
          </cell>
        </row>
        <row r="11162">
          <cell r="B11162" t="str">
            <v>Baitul Sukoon</v>
          </cell>
          <cell r="C11162" t="str">
            <v>tube traders</v>
          </cell>
          <cell r="D11162" t="str">
            <v>as above</v>
          </cell>
          <cell r="E11162">
            <v>17710</v>
          </cell>
        </row>
        <row r="11163">
          <cell r="B11163" t="str">
            <v>JPMC (Main Project)</v>
          </cell>
          <cell r="C11163" t="str">
            <v>tube traders</v>
          </cell>
          <cell r="D11163" t="str">
            <v>as above</v>
          </cell>
          <cell r="E11163">
            <v>28084</v>
          </cell>
        </row>
        <row r="11164">
          <cell r="B11164" t="str">
            <v>Al-Hamd International</v>
          </cell>
          <cell r="C11164" t="str">
            <v>NKR Engineering</v>
          </cell>
          <cell r="D11164" t="str">
            <v xml:space="preserve">Received against jpmc retention money  (This chq direct paid to NKR for pump deal against GST invoice for the deal in Al hamd intl.)
Gross Amount       275,079
Less 4% W/ Tax     11,004
Chq amount         264,076 </v>
          </cell>
          <cell r="E11164">
            <v>275079</v>
          </cell>
        </row>
        <row r="11165">
          <cell r="B11165" t="str">
            <v>Baitul Sukoon</v>
          </cell>
          <cell r="C11165" t="str">
            <v>Sami duct</v>
          </cell>
          <cell r="D11165" t="str">
            <v>Paid thru MCb chq 1806422935</v>
          </cell>
          <cell r="E11165">
            <v>200000</v>
          </cell>
        </row>
        <row r="11166">
          <cell r="B11166" t="str">
            <v>JS Bank The Forum</v>
          </cell>
          <cell r="C11166" t="str">
            <v>Orient Electric</v>
          </cell>
          <cell r="D11166" t="str">
            <v>Paid thru MCb chq 1806422936</v>
          </cell>
          <cell r="E11166">
            <v>200000</v>
          </cell>
        </row>
        <row r="11167">
          <cell r="B11167" t="str">
            <v>Imtiaz Store DHA</v>
          </cell>
          <cell r="C11167" t="str">
            <v>Received</v>
          </cell>
          <cell r="D11167" t="str">
            <v>Received mob adv 25% of 26,000,000 = 6,012,500</v>
          </cell>
          <cell r="F11167">
            <v>6012500</v>
          </cell>
        </row>
        <row r="11168">
          <cell r="B11168" t="str">
            <v>O/M The Place</v>
          </cell>
          <cell r="C11168" t="str">
            <v>Received</v>
          </cell>
          <cell r="D11168" t="str">
            <v>received against the Place Cinema Chiller repaired</v>
          </cell>
          <cell r="F11168">
            <v>1500000</v>
          </cell>
        </row>
        <row r="11169">
          <cell r="B11169" t="str">
            <v>The Forum Shopping Mall</v>
          </cell>
          <cell r="C11169" t="str">
            <v>Received</v>
          </cell>
          <cell r="D11169" t="str">
            <v xml:space="preserve">received 4th payment adhoc </v>
          </cell>
          <cell r="F11169">
            <v>1850000</v>
          </cell>
        </row>
        <row r="11170">
          <cell r="B11170" t="str">
            <v>O/M EFU</v>
          </cell>
          <cell r="C11170" t="str">
            <v>Received</v>
          </cell>
          <cell r="D11170" t="str">
            <v>received against April to June 2021</v>
          </cell>
          <cell r="F11170">
            <v>625014</v>
          </cell>
        </row>
        <row r="11171">
          <cell r="B11171" t="str">
            <v>Hydery Shopping Mall</v>
          </cell>
          <cell r="C11171" t="str">
            <v>Received</v>
          </cell>
          <cell r="D11171" t="str">
            <v>received 40% advance (depositted in MCB )</v>
          </cell>
          <cell r="F11171">
            <v>454725</v>
          </cell>
        </row>
        <row r="11172">
          <cell r="B11172" t="str">
            <v>Cefeteria JS Bank Shaheen</v>
          </cell>
          <cell r="C11172" t="str">
            <v>Received</v>
          </cell>
          <cell r="D11172" t="str">
            <v>received 2nd bill payment (this chq given to Shabbir borther against GSt invoice in the name of S A Khan raders</v>
          </cell>
          <cell r="F11172">
            <v>521235</v>
          </cell>
        </row>
        <row r="11173">
          <cell r="B11173" t="str">
            <v>JPMC (Main Project)</v>
          </cell>
          <cell r="C11173" t="str">
            <v>Received</v>
          </cell>
          <cell r="D11173" t="str">
            <v>received against retention money amount (this chq given to Shabbir borther against GSt invoice in the name of S A Khan traders)</v>
          </cell>
          <cell r="F11173">
            <v>501930</v>
          </cell>
        </row>
        <row r="11174">
          <cell r="B11174" t="str">
            <v>JPMC (Main Project)</v>
          </cell>
          <cell r="C11174" t="str">
            <v>Received</v>
          </cell>
          <cell r="D11174" t="str">
            <v>received against retention money amount (this chq given to Iqbal sons against GST invoice)</v>
          </cell>
          <cell r="F11174">
            <v>150000</v>
          </cell>
        </row>
        <row r="11175">
          <cell r="B11175" t="str">
            <v>JPMC (Main Project)</v>
          </cell>
          <cell r="C11175" t="str">
            <v>Received</v>
          </cell>
          <cell r="D11175" t="str">
            <v>From JPMC retention money amount (transfer to mohsin traders account c/o bilal bhai)</v>
          </cell>
          <cell r="F11175">
            <v>700000</v>
          </cell>
        </row>
        <row r="11176">
          <cell r="B11176" t="str">
            <v>Baitul Sukoon</v>
          </cell>
          <cell r="C11176" t="str">
            <v>Received</v>
          </cell>
          <cell r="D11176" t="str">
            <v>2nd adhoc payment received</v>
          </cell>
          <cell r="F11176">
            <v>1350000</v>
          </cell>
        </row>
        <row r="11177">
          <cell r="B11177" t="str">
            <v>JPMC (Main Project)</v>
          </cell>
          <cell r="C11177" t="str">
            <v>Received</v>
          </cell>
          <cell r="D11177" t="str">
            <v>From JPMC retention money amount (cash payment used in office petty cash)</v>
          </cell>
          <cell r="F11177">
            <v>450000</v>
          </cell>
        </row>
        <row r="11178">
          <cell r="B11178" t="str">
            <v>FTC Floors</v>
          </cell>
          <cell r="C11178" t="str">
            <v>Received</v>
          </cell>
          <cell r="D11178" t="str">
            <v>received o/m June 21</v>
          </cell>
          <cell r="F11178">
            <v>157140</v>
          </cell>
        </row>
        <row r="11179">
          <cell r="B11179" t="str">
            <v>JPMC (Main Project)</v>
          </cell>
          <cell r="C11179" t="str">
            <v>Received</v>
          </cell>
          <cell r="D11179" t="str">
            <v xml:space="preserve">Received against jpmc retention money  (This chq direct paid to NKR for pump deal against GST invoice for the deal in Al hamd intl.)
Gross Amount       275,079
Less 4% W/ Tax     11,004
Chq amount         264,076 </v>
          </cell>
          <cell r="F11179">
            <v>275079</v>
          </cell>
        </row>
        <row r="11180">
          <cell r="B11180" t="str">
            <v>Office</v>
          </cell>
          <cell r="C11180" t="str">
            <v>paint job</v>
          </cell>
          <cell r="D11180" t="str">
            <v>uptodate 107000</v>
          </cell>
          <cell r="E11180">
            <v>1000</v>
          </cell>
        </row>
        <row r="11181">
          <cell r="B11181" t="str">
            <v>Baitul Sukoon</v>
          </cell>
          <cell r="C11181" t="str">
            <v>Material</v>
          </cell>
          <cell r="D11181" t="str">
            <v>cable purchased by azeem (4 core 1.75nn 320 rft)</v>
          </cell>
          <cell r="E11181">
            <v>20500</v>
          </cell>
        </row>
        <row r="11182">
          <cell r="B11182" t="str">
            <v>JS Bank The Forum</v>
          </cell>
          <cell r="C11182" t="str">
            <v xml:space="preserve">Rizwan VRF </v>
          </cell>
          <cell r="D11182" t="str">
            <v>paid (this cash actually given to shahid regger but charge in rizwan aacount due his mistake)</v>
          </cell>
          <cell r="E11182">
            <v>5000</v>
          </cell>
        </row>
        <row r="11183">
          <cell r="B11183" t="str">
            <v>JS Bank The Forum</v>
          </cell>
          <cell r="C11183" t="str">
            <v>Shahid Riggger</v>
          </cell>
          <cell r="D11183" t="str">
            <v>cash paid</v>
          </cell>
          <cell r="E11183">
            <v>15000</v>
          </cell>
        </row>
        <row r="11184">
          <cell r="B11184" t="str">
            <v>Office</v>
          </cell>
          <cell r="C11184" t="str">
            <v>Utilities bills</v>
          </cell>
          <cell r="D11184" t="str">
            <v>nasir coloy bills</v>
          </cell>
          <cell r="E11184">
            <v>2722</v>
          </cell>
        </row>
        <row r="11185">
          <cell r="B11185" t="str">
            <v>Baitul Sukoon</v>
          </cell>
          <cell r="C11185" t="str">
            <v>Material</v>
          </cell>
          <cell r="D11185" t="str">
            <v>misc by mukhtiar</v>
          </cell>
          <cell r="E11185">
            <v>1780</v>
          </cell>
        </row>
        <row r="11186">
          <cell r="B11186" t="str">
            <v>JS Bank The Forum</v>
          </cell>
          <cell r="C11186" t="str">
            <v>Material</v>
          </cell>
          <cell r="D11186" t="str">
            <v>sire mesh tea mobile balance and other by jahangeer</v>
          </cell>
          <cell r="E11186">
            <v>3300</v>
          </cell>
        </row>
        <row r="11187">
          <cell r="B11187" t="str">
            <v>Cefeteria JS Bank Shaheen</v>
          </cell>
          <cell r="C11187" t="str">
            <v>Voldam NEC</v>
          </cell>
          <cell r="D11187" t="str">
            <v>paid for 02 nos fans 8" dia</v>
          </cell>
          <cell r="E11187">
            <v>25800</v>
          </cell>
        </row>
        <row r="11188">
          <cell r="B11188" t="str">
            <v>Office</v>
          </cell>
          <cell r="C11188" t="str">
            <v>paint job</v>
          </cell>
          <cell r="D11188" t="str">
            <v>paid</v>
          </cell>
          <cell r="E11188">
            <v>2000</v>
          </cell>
        </row>
        <row r="11189">
          <cell r="B11189" t="str">
            <v>Baitul Sukoon</v>
          </cell>
          <cell r="C11189" t="str">
            <v>Tariq Industries</v>
          </cell>
          <cell r="D11189" t="str">
            <v>paid for hepa filters</v>
          </cell>
          <cell r="E11189">
            <v>40000</v>
          </cell>
        </row>
        <row r="11190">
          <cell r="B11190" t="str">
            <v>O/M EFU</v>
          </cell>
          <cell r="C11190" t="str">
            <v xml:space="preserve">Funeral </v>
          </cell>
          <cell r="D11190" t="str">
            <v>paid for Feroz sahab funeral by bilal bhai</v>
          </cell>
          <cell r="E11190">
            <v>20000</v>
          </cell>
        </row>
        <row r="11191">
          <cell r="B11191" t="str">
            <v>Jameel Baig Residence</v>
          </cell>
          <cell r="C11191" t="str">
            <v>Material</v>
          </cell>
          <cell r="D11191" t="str">
            <v>misc material by zeeshan ac</v>
          </cell>
          <cell r="E11191">
            <v>1250</v>
          </cell>
        </row>
        <row r="11192">
          <cell r="B11192" t="str">
            <v>JPMC (Main Project)</v>
          </cell>
          <cell r="C11192" t="str">
            <v>Material</v>
          </cell>
          <cell r="D11192" t="str">
            <v>angol set nut bolt rawal bolt by zeeshan ac</v>
          </cell>
          <cell r="E11192">
            <v>9580</v>
          </cell>
        </row>
        <row r="11193">
          <cell r="B11193" t="str">
            <v>Office</v>
          </cell>
          <cell r="C11193" t="str">
            <v>tender</v>
          </cell>
          <cell r="D11193" t="str">
            <v>tender chase value faisalabad purchased</v>
          </cell>
          <cell r="E11193">
            <v>15000</v>
          </cell>
        </row>
        <row r="11194">
          <cell r="B11194" t="str">
            <v>JS Bank The Forum</v>
          </cell>
          <cell r="C11194" t="str">
            <v xml:space="preserve">Rizwan VRF </v>
          </cell>
          <cell r="D11194" t="str">
            <v>paid cash uptodate is 535,000</v>
          </cell>
          <cell r="E11194">
            <v>30000</v>
          </cell>
        </row>
        <row r="11195">
          <cell r="B11195" t="str">
            <v>FTC Floors</v>
          </cell>
          <cell r="C11195" t="str">
            <v>misc</v>
          </cell>
          <cell r="D11195" t="str">
            <v>tea and referehsmne</v>
          </cell>
          <cell r="E11195">
            <v>2000</v>
          </cell>
        </row>
        <row r="11196">
          <cell r="B11196" t="str">
            <v>Office</v>
          </cell>
          <cell r="C11196" t="str">
            <v>paint job</v>
          </cell>
          <cell r="D11196" t="str">
            <v>cash paid</v>
          </cell>
          <cell r="E11196">
            <v>8000</v>
          </cell>
        </row>
        <row r="11197">
          <cell r="B11197" t="str">
            <v>JS Bank Shaheen Complex</v>
          </cell>
          <cell r="C11197" t="str">
            <v>Material</v>
          </cell>
          <cell r="D11197" t="str">
            <v>misc material by abbas</v>
          </cell>
          <cell r="E11197">
            <v>5400</v>
          </cell>
        </row>
        <row r="11198">
          <cell r="B11198" t="str">
            <v>JPMC (Main Project)</v>
          </cell>
          <cell r="C11198" t="str">
            <v>bharmal</v>
          </cell>
          <cell r="D11198" t="str">
            <v>material purahcsed by azeem tozen valves</v>
          </cell>
          <cell r="E11198">
            <v>55200</v>
          </cell>
        </row>
        <row r="11199">
          <cell r="B11199" t="str">
            <v>JPMC (Main Project)</v>
          </cell>
          <cell r="C11199" t="str">
            <v>kaytees</v>
          </cell>
          <cell r="D11199" t="str">
            <v>material purahcsed by azeem aeroflex insulation</v>
          </cell>
          <cell r="E11199">
            <v>18022</v>
          </cell>
        </row>
        <row r="11200">
          <cell r="B11200" t="str">
            <v>JPMC (Main Project)</v>
          </cell>
          <cell r="C11200" t="str">
            <v>Material</v>
          </cell>
          <cell r="D11200" t="str">
            <v xml:space="preserve">misc material by imran engr </v>
          </cell>
          <cell r="E11200">
            <v>50818</v>
          </cell>
        </row>
        <row r="11201">
          <cell r="B11201" t="str">
            <v>JS Bank Shaheen Complex</v>
          </cell>
          <cell r="C11201" t="str">
            <v>Material</v>
          </cell>
          <cell r="D11201" t="str">
            <v>material purchased by faheem elec</v>
          </cell>
          <cell r="E11201">
            <v>2250</v>
          </cell>
        </row>
        <row r="11202">
          <cell r="B11202" t="str">
            <v>JS Bank Shaheen Complex</v>
          </cell>
          <cell r="C11202" t="str">
            <v>Material</v>
          </cell>
          <cell r="D11202" t="str">
            <v>material purchased by faheem elec</v>
          </cell>
          <cell r="E11202">
            <v>6375</v>
          </cell>
        </row>
        <row r="11203">
          <cell r="B11203" t="str">
            <v>Office</v>
          </cell>
          <cell r="C11203" t="str">
            <v>mineral water</v>
          </cell>
          <cell r="D11203" t="str">
            <v>paid</v>
          </cell>
          <cell r="E11203">
            <v>1300</v>
          </cell>
        </row>
        <row r="11204">
          <cell r="B11204" t="str">
            <v>JS Bank Shaheen Complex</v>
          </cell>
          <cell r="C11204" t="str">
            <v>Material</v>
          </cell>
          <cell r="D11204" t="str">
            <v>duct selent 02 nos</v>
          </cell>
          <cell r="E11204">
            <v>7000</v>
          </cell>
        </row>
        <row r="11205">
          <cell r="B11205" t="str">
            <v>JS Bank Shaheen Complex</v>
          </cell>
          <cell r="C11205" t="str">
            <v>Material</v>
          </cell>
          <cell r="D11205" t="str">
            <v>wire 2.5 mm 4 core purchased by faheem elec form al touheed</v>
          </cell>
          <cell r="E11205">
            <v>19780</v>
          </cell>
        </row>
        <row r="11206">
          <cell r="B11206" t="str">
            <v>O/M The Place</v>
          </cell>
          <cell r="C11206" t="str">
            <v>SST Tax</v>
          </cell>
          <cell r="D11206" t="str">
            <v xml:space="preserve">paid cash </v>
          </cell>
          <cell r="E11206">
            <v>13520</v>
          </cell>
        </row>
        <row r="11207">
          <cell r="B11207" t="str">
            <v xml:space="preserve">O/M Nue Multiplex </v>
          </cell>
          <cell r="C11207" t="str">
            <v>SST Tax</v>
          </cell>
          <cell r="D11207" t="str">
            <v>as above</v>
          </cell>
          <cell r="E11207">
            <v>5200</v>
          </cell>
        </row>
        <row r="11208">
          <cell r="B11208" t="str">
            <v>O/M The Place</v>
          </cell>
          <cell r="C11208" t="str">
            <v>SST Tax</v>
          </cell>
          <cell r="D11208" t="str">
            <v>as above against chiller work</v>
          </cell>
          <cell r="E11208">
            <v>145780</v>
          </cell>
        </row>
        <row r="11209">
          <cell r="B11209" t="str">
            <v>JS Bank Shaheen Complex</v>
          </cell>
          <cell r="C11209" t="str">
            <v>Material</v>
          </cell>
          <cell r="D11209" t="str">
            <v>misc material by azeem</v>
          </cell>
          <cell r="E11209">
            <v>3600</v>
          </cell>
        </row>
        <row r="11210">
          <cell r="B11210" t="str">
            <v>Hydery Shopping Mall</v>
          </cell>
          <cell r="C11210" t="str">
            <v>Material</v>
          </cell>
          <cell r="D11210" t="str">
            <v>misc material by nadeem bhai such as pipes from ibrahim</v>
          </cell>
          <cell r="E11210">
            <v>42300</v>
          </cell>
        </row>
        <row r="11211">
          <cell r="B11211" t="str">
            <v>Hydery Shopping Mall</v>
          </cell>
          <cell r="C11211" t="str">
            <v>Material</v>
          </cell>
          <cell r="D11211" t="str">
            <v xml:space="preserve">misc material by nadeem bhai </v>
          </cell>
          <cell r="E11211">
            <v>1450</v>
          </cell>
        </row>
        <row r="11212">
          <cell r="B11212" t="str">
            <v>Baitul Sukoon</v>
          </cell>
          <cell r="C11212" t="str">
            <v>Material</v>
          </cell>
          <cell r="D11212" t="str">
            <v xml:space="preserve">misc material by nadeem bhai </v>
          </cell>
          <cell r="E11212">
            <v>5350</v>
          </cell>
        </row>
        <row r="11213">
          <cell r="B11213" t="str">
            <v>JPMC (Main Project)</v>
          </cell>
          <cell r="C11213" t="str">
            <v>Material</v>
          </cell>
          <cell r="D11213" t="str">
            <v xml:space="preserve">misc material by nadeem bhai </v>
          </cell>
          <cell r="E11213">
            <v>2000</v>
          </cell>
        </row>
        <row r="11214">
          <cell r="B11214" t="str">
            <v>JS Bank The Forum</v>
          </cell>
          <cell r="C11214" t="str">
            <v>Faheem Electrician</v>
          </cell>
          <cell r="D11214" t="str">
            <v>paid cash against labour uptodate is 35,000</v>
          </cell>
          <cell r="E11214">
            <v>10000</v>
          </cell>
        </row>
        <row r="11215">
          <cell r="B11215" t="str">
            <v>Al-Hamd International</v>
          </cell>
          <cell r="C11215" t="str">
            <v>Material</v>
          </cell>
          <cell r="D11215" t="str">
            <v>prssure pump from incco by imran engr</v>
          </cell>
          <cell r="E11215">
            <v>9500</v>
          </cell>
        </row>
        <row r="11216">
          <cell r="B11216" t="str">
            <v>Al-Hamd International</v>
          </cell>
          <cell r="C11216" t="str">
            <v>azam</v>
          </cell>
          <cell r="D11216" t="str">
            <v>cash paid uptodate is 165,000</v>
          </cell>
          <cell r="E11216">
            <v>35000</v>
          </cell>
        </row>
        <row r="11217">
          <cell r="B11217" t="str">
            <v>Office</v>
          </cell>
          <cell r="C11217" t="str">
            <v>water tanker</v>
          </cell>
          <cell r="D11217" t="str">
            <v>paid</v>
          </cell>
          <cell r="E11217">
            <v>3000</v>
          </cell>
        </row>
        <row r="11218">
          <cell r="B11218" t="str">
            <v>Imtiaz Store DHA</v>
          </cell>
          <cell r="C11218" t="str">
            <v>zubair duct</v>
          </cell>
          <cell r="D11218" t="str">
            <v>paid advance</v>
          </cell>
          <cell r="E11218">
            <v>50000</v>
          </cell>
        </row>
        <row r="11219">
          <cell r="B11219" t="str">
            <v>JPMC (Main Project)</v>
          </cell>
          <cell r="C11219" t="str">
            <v>Saeed mama</v>
          </cell>
          <cell r="D11219" t="str">
            <v>paid cash for excavation work</v>
          </cell>
          <cell r="E11219">
            <v>27000</v>
          </cell>
        </row>
        <row r="11220">
          <cell r="B11220" t="str">
            <v>Al-Hamd International</v>
          </cell>
          <cell r="C11220" t="str">
            <v>Material</v>
          </cell>
          <cell r="D11220" t="str">
            <v>gate valves check valves and stainer from fakhri brothers by azeem</v>
          </cell>
          <cell r="E11220">
            <v>49100</v>
          </cell>
        </row>
        <row r="11221">
          <cell r="B11221" t="str">
            <v>JPMC (Main Project)</v>
          </cell>
          <cell r="C11221" t="str">
            <v>Material</v>
          </cell>
          <cell r="D11221" t="str">
            <v>flexible cable 1.5mm 4 core from srescent by azeem</v>
          </cell>
          <cell r="E11221">
            <v>31200</v>
          </cell>
        </row>
        <row r="11222">
          <cell r="B11222" t="str">
            <v>Hydery Shopping Mall</v>
          </cell>
          <cell r="C11222" t="str">
            <v>Material</v>
          </cell>
          <cell r="D11222" t="str">
            <v>cloth purchased by vohra by azeem</v>
          </cell>
          <cell r="E11222">
            <v>5875</v>
          </cell>
        </row>
        <row r="11223">
          <cell r="B11223" t="str">
            <v>JS Bank The Forum</v>
          </cell>
          <cell r="C11223" t="str">
            <v>Material</v>
          </cell>
          <cell r="D11223" t="str">
            <v>misc by amjad ustad</v>
          </cell>
          <cell r="E11223">
            <v>5360</v>
          </cell>
        </row>
        <row r="11224">
          <cell r="B11224" t="str">
            <v>JPMC (Main Project)</v>
          </cell>
          <cell r="C11224" t="str">
            <v xml:space="preserve">Nawaz Cladding </v>
          </cell>
          <cell r="D11224" t="str">
            <v>paid advance</v>
          </cell>
          <cell r="E11224">
            <v>15000</v>
          </cell>
        </row>
        <row r="11225">
          <cell r="B11225" t="str">
            <v>Office</v>
          </cell>
          <cell r="C11225" t="str">
            <v>storm fiber</v>
          </cell>
          <cell r="D11225" t="str">
            <v>paid</v>
          </cell>
          <cell r="E11225">
            <v>4508</v>
          </cell>
        </row>
        <row r="11226">
          <cell r="B11226" t="str">
            <v>Al-Hamd International</v>
          </cell>
          <cell r="C11226" t="str">
            <v>Material</v>
          </cell>
          <cell r="D11226" t="str">
            <v>paid for manhole and other  things by azam plumber</v>
          </cell>
          <cell r="E11226">
            <v>10000</v>
          </cell>
        </row>
        <row r="11227">
          <cell r="B11227" t="str">
            <v xml:space="preserve">MHR Personal </v>
          </cell>
          <cell r="C11227" t="str">
            <v>Utilities bills</v>
          </cell>
          <cell r="D11227" t="str">
            <v>ptcl bills paid</v>
          </cell>
          <cell r="E11227">
            <v>6580</v>
          </cell>
        </row>
        <row r="11228">
          <cell r="B11228" t="str">
            <v>Office</v>
          </cell>
          <cell r="C11228" t="str">
            <v>Utilities bills</v>
          </cell>
          <cell r="D11228" t="str">
            <v>ptcl bills paid</v>
          </cell>
          <cell r="E11228">
            <v>3350</v>
          </cell>
        </row>
        <row r="11229">
          <cell r="B11229" t="str">
            <v>JS Bank The Forum</v>
          </cell>
          <cell r="C11229" t="str">
            <v>fare</v>
          </cell>
          <cell r="D11229" t="str">
            <v>to amjad</v>
          </cell>
          <cell r="E11229">
            <v>700</v>
          </cell>
        </row>
        <row r="11230">
          <cell r="B11230" t="str">
            <v>Baitul Sukoon</v>
          </cell>
          <cell r="C11230" t="str">
            <v>fare</v>
          </cell>
          <cell r="D11230" t="str">
            <v>paid</v>
          </cell>
          <cell r="E11230">
            <v>1300</v>
          </cell>
        </row>
        <row r="11231">
          <cell r="B11231" t="str">
            <v>Baitul Sukoon</v>
          </cell>
          <cell r="C11231" t="str">
            <v>Material</v>
          </cell>
          <cell r="D11231" t="str">
            <v>misc material by shahid painter</v>
          </cell>
          <cell r="E11231">
            <v>25600</v>
          </cell>
        </row>
        <row r="11232">
          <cell r="B11232" t="str">
            <v>Baitul Sukoon</v>
          </cell>
          <cell r="C11232" t="str">
            <v>Material</v>
          </cell>
          <cell r="D11232" t="str">
            <v>misc material by shahid painter</v>
          </cell>
          <cell r="E11232">
            <v>24600</v>
          </cell>
        </row>
        <row r="11233">
          <cell r="B11233" t="str">
            <v>Baitul Sukoon</v>
          </cell>
          <cell r="C11233" t="str">
            <v>Material</v>
          </cell>
          <cell r="D11233" t="str">
            <v>misc material by shahid painter</v>
          </cell>
          <cell r="E11233">
            <v>9365</v>
          </cell>
        </row>
        <row r="11234">
          <cell r="B11234" t="str">
            <v>Baitul Sukoon</v>
          </cell>
          <cell r="C11234" t="str">
            <v>Material</v>
          </cell>
          <cell r="D11234" t="str">
            <v>misc material by shahid painter</v>
          </cell>
          <cell r="E11234">
            <v>26115</v>
          </cell>
        </row>
        <row r="11235">
          <cell r="B11235" t="str">
            <v>Baitul Sukoon</v>
          </cell>
          <cell r="C11235" t="str">
            <v>Material</v>
          </cell>
          <cell r="D11235" t="str">
            <v>misc material by shahid painter</v>
          </cell>
          <cell r="E11235">
            <v>13440</v>
          </cell>
        </row>
        <row r="11236">
          <cell r="B11236" t="str">
            <v>Baitul Sukoon</v>
          </cell>
          <cell r="C11236" t="str">
            <v>Material</v>
          </cell>
          <cell r="D11236" t="str">
            <v>misc material by shahid painter</v>
          </cell>
          <cell r="E11236">
            <v>8715</v>
          </cell>
        </row>
        <row r="11237">
          <cell r="B11237" t="str">
            <v>Baitul Sukoon</v>
          </cell>
          <cell r="C11237" t="str">
            <v>Material</v>
          </cell>
          <cell r="D11237" t="str">
            <v>misc material by shahid painter</v>
          </cell>
          <cell r="E11237">
            <v>26338</v>
          </cell>
        </row>
        <row r="11238">
          <cell r="B11238" t="str">
            <v>Baitul Sukoon</v>
          </cell>
          <cell r="C11238" t="str">
            <v>Material</v>
          </cell>
          <cell r="D11238" t="str">
            <v>misc material by shahid painter</v>
          </cell>
          <cell r="E11238">
            <v>17883</v>
          </cell>
        </row>
        <row r="11239">
          <cell r="B11239" t="str">
            <v>Baitul Sukoon</v>
          </cell>
          <cell r="C11239" t="str">
            <v>Material</v>
          </cell>
          <cell r="D11239" t="str">
            <v>misc material by shahid painter</v>
          </cell>
          <cell r="E11239">
            <v>2430</v>
          </cell>
        </row>
        <row r="11240">
          <cell r="B11240" t="str">
            <v>Baitul Sukoon</v>
          </cell>
          <cell r="C11240" t="str">
            <v>Material</v>
          </cell>
          <cell r="D11240" t="str">
            <v>misc material by shahid painter</v>
          </cell>
          <cell r="E11240">
            <v>2300</v>
          </cell>
        </row>
        <row r="11241">
          <cell r="B11241" t="str">
            <v>Baitul Sukoon</v>
          </cell>
          <cell r="C11241" t="str">
            <v xml:space="preserve">Rizwan VRF </v>
          </cell>
          <cell r="D11241" t="str">
            <v>paid by shahid painter</v>
          </cell>
          <cell r="E11241">
            <v>1700</v>
          </cell>
        </row>
        <row r="11242">
          <cell r="B11242" t="str">
            <v>Al-Hamd International</v>
          </cell>
          <cell r="C11242" t="str">
            <v>Material</v>
          </cell>
          <cell r="D11242" t="str">
            <v>misc by azeem</v>
          </cell>
          <cell r="E11242">
            <v>3365</v>
          </cell>
        </row>
        <row r="11243">
          <cell r="B11243" t="str">
            <v>JS Bank The Forum</v>
          </cell>
          <cell r="C11243" t="str">
            <v>Material</v>
          </cell>
          <cell r="D11243" t="str">
            <v>master kay nalkay purchased by amjad ustad</v>
          </cell>
          <cell r="E11243">
            <v>22600</v>
          </cell>
        </row>
        <row r="11244">
          <cell r="B11244" t="str">
            <v>JS Bank The Forum</v>
          </cell>
          <cell r="C11244" t="str">
            <v>Material</v>
          </cell>
          <cell r="D11244" t="str">
            <v>misc</v>
          </cell>
          <cell r="E11244">
            <v>310</v>
          </cell>
        </row>
        <row r="11245">
          <cell r="B11245" t="str">
            <v>Al-Hamd International</v>
          </cell>
          <cell r="C11245" t="str">
            <v>fare</v>
          </cell>
          <cell r="E11245">
            <v>500</v>
          </cell>
        </row>
        <row r="11246">
          <cell r="B11246" t="str">
            <v>JS Bank The Forum</v>
          </cell>
          <cell r="C11246" t="str">
            <v>misc</v>
          </cell>
          <cell r="D11246" t="str">
            <v>inchi tape and fuel</v>
          </cell>
          <cell r="E11246">
            <v>330</v>
          </cell>
        </row>
        <row r="11247">
          <cell r="B11247" t="str">
            <v>Office</v>
          </cell>
          <cell r="C11247" t="str">
            <v>water tanker</v>
          </cell>
          <cell r="E11247">
            <v>3000</v>
          </cell>
        </row>
        <row r="11248">
          <cell r="B11248" t="str">
            <v>Hydery Shopping Mall</v>
          </cell>
          <cell r="C11248" t="str">
            <v>Material</v>
          </cell>
          <cell r="D11248" t="str">
            <v>fittings and tapes by azeem</v>
          </cell>
          <cell r="E11248">
            <v>18200</v>
          </cell>
        </row>
        <row r="11249">
          <cell r="B11249" t="str">
            <v>Al-Hamd International</v>
          </cell>
          <cell r="C11249" t="str">
            <v>Material</v>
          </cell>
          <cell r="D11249" t="str">
            <v>ms flanges and tee by azee</v>
          </cell>
          <cell r="E11249">
            <v>8048</v>
          </cell>
        </row>
        <row r="11250">
          <cell r="B11250" t="str">
            <v>Cefeteria JS Bank Shaheen</v>
          </cell>
          <cell r="C11250" t="str">
            <v>Rafay</v>
          </cell>
          <cell r="D11250" t="str">
            <v>paid advance</v>
          </cell>
          <cell r="E11250">
            <v>8000</v>
          </cell>
        </row>
        <row r="11251">
          <cell r="B11251" t="str">
            <v>JPMC (Main Project)</v>
          </cell>
          <cell r="C11251" t="str">
            <v xml:space="preserve">Nawaz Cladding </v>
          </cell>
          <cell r="D11251" t="str">
            <v>paid advance now uptodate is 25000</v>
          </cell>
          <cell r="E11251">
            <v>10000</v>
          </cell>
        </row>
        <row r="11252">
          <cell r="B11252" t="str">
            <v>Falcon Mall</v>
          </cell>
          <cell r="C11252" t="str">
            <v>Material</v>
          </cell>
          <cell r="D11252" t="str">
            <v>misc by mukhtiar</v>
          </cell>
          <cell r="E11252">
            <v>1860</v>
          </cell>
        </row>
        <row r="11253">
          <cell r="B11253" t="str">
            <v>Office</v>
          </cell>
          <cell r="C11253" t="str">
            <v>misc</v>
          </cell>
          <cell r="E11253">
            <v>150</v>
          </cell>
        </row>
        <row r="11254">
          <cell r="B11254" t="str">
            <v>Baitul Sukoon</v>
          </cell>
          <cell r="C11254" t="str">
            <v>Material</v>
          </cell>
          <cell r="D11254" t="str">
            <v>misc by shahid painter</v>
          </cell>
          <cell r="E11254">
            <v>2000</v>
          </cell>
        </row>
        <row r="11255">
          <cell r="B11255" t="str">
            <v xml:space="preserve">MHR Personal </v>
          </cell>
          <cell r="C11255" t="str">
            <v>sir rehman</v>
          </cell>
          <cell r="D11255" t="str">
            <v>misc purchases paid thfu dib chq 02290558</v>
          </cell>
          <cell r="E11255">
            <v>43653</v>
          </cell>
        </row>
        <row r="11256">
          <cell r="B11256" t="str">
            <v>Baitul Sukoon</v>
          </cell>
          <cell r="C11256" t="str">
            <v>drawings</v>
          </cell>
          <cell r="E11256">
            <v>125</v>
          </cell>
        </row>
        <row r="11257">
          <cell r="B11257" t="str">
            <v>Office</v>
          </cell>
          <cell r="C11257" t="str">
            <v>misc</v>
          </cell>
          <cell r="D11257" t="str">
            <v>tender memon hospital purchased</v>
          </cell>
          <cell r="E11257">
            <v>7500</v>
          </cell>
        </row>
        <row r="11258">
          <cell r="B11258" t="str">
            <v>JPMC (Main Project)</v>
          </cell>
          <cell r="C11258" t="str">
            <v>misc</v>
          </cell>
          <cell r="D11258" t="str">
            <v>mobile balance by amir engr</v>
          </cell>
          <cell r="E11258">
            <v>600</v>
          </cell>
        </row>
        <row r="11259">
          <cell r="B11259" t="str">
            <v>Imtiaz Store DHA</v>
          </cell>
          <cell r="C11259" t="str">
            <v>Material</v>
          </cell>
          <cell r="D11259" t="str">
            <v>misc material by azeem such as silcon and fittings</v>
          </cell>
          <cell r="E11259">
            <v>36425</v>
          </cell>
        </row>
        <row r="11260">
          <cell r="B11260" t="str">
            <v>Imtiaz Store DHA</v>
          </cell>
          <cell r="C11260" t="str">
            <v>basheer pipe</v>
          </cell>
          <cell r="D11260" t="str">
            <v>paid thru dib chq 02290560 now up todate is 70,000</v>
          </cell>
          <cell r="E11260">
            <v>50000</v>
          </cell>
        </row>
        <row r="11261">
          <cell r="B11261" t="str">
            <v>O/M The Place</v>
          </cell>
          <cell r="C11261" t="str">
            <v>KRC Total solution</v>
          </cell>
          <cell r="D11261" t="str">
            <v>paid thru dib chq 02290559 (paid against PLC system form the place chiller )</v>
          </cell>
          <cell r="E11261">
            <v>350000</v>
          </cell>
        </row>
        <row r="11262">
          <cell r="B11262" t="str">
            <v>Office</v>
          </cell>
          <cell r="C11262" t="str">
            <v>rehan aslam</v>
          </cell>
          <cell r="D11262" t="str">
            <v>misc expenses in the month of august 21</v>
          </cell>
          <cell r="E11262">
            <v>36852</v>
          </cell>
        </row>
        <row r="11263">
          <cell r="B11263" t="str">
            <v>Baitul Sukoon</v>
          </cell>
          <cell r="C11263" t="str">
            <v xml:space="preserve">salary </v>
          </cell>
          <cell r="D11263" t="str">
            <v>nadeem bhai salary</v>
          </cell>
          <cell r="E11263">
            <v>25000</v>
          </cell>
        </row>
        <row r="11264">
          <cell r="B11264" t="str">
            <v>JPMC (Main Project)</v>
          </cell>
          <cell r="C11264" t="str">
            <v xml:space="preserve">salary </v>
          </cell>
          <cell r="D11264" t="str">
            <v>nadeem bhai salary</v>
          </cell>
          <cell r="E11264">
            <v>25000</v>
          </cell>
        </row>
        <row r="11265">
          <cell r="B11265" t="str">
            <v>JS Bank The Forum</v>
          </cell>
          <cell r="C11265" t="str">
            <v xml:space="preserve">salary </v>
          </cell>
          <cell r="D11265" t="str">
            <v>bilal bhai salary</v>
          </cell>
          <cell r="E11265">
            <v>25000</v>
          </cell>
        </row>
        <row r="11266">
          <cell r="B11266" t="str">
            <v>Imtiaz Store DHA</v>
          </cell>
          <cell r="C11266" t="str">
            <v xml:space="preserve">salary </v>
          </cell>
          <cell r="D11266" t="str">
            <v>bilal bhai salary</v>
          </cell>
          <cell r="E11266">
            <v>25000</v>
          </cell>
        </row>
        <row r="11267">
          <cell r="B11267" t="str">
            <v xml:space="preserve">MHR Personal </v>
          </cell>
          <cell r="C11267" t="str">
            <v xml:space="preserve">salary </v>
          </cell>
          <cell r="D11267" t="str">
            <v>home salaries</v>
          </cell>
          <cell r="E11267">
            <v>60000</v>
          </cell>
        </row>
        <row r="11268">
          <cell r="B11268" t="str">
            <v>Office</v>
          </cell>
          <cell r="C11268" t="str">
            <v xml:space="preserve">salary </v>
          </cell>
          <cell r="E11268">
            <v>89000</v>
          </cell>
        </row>
        <row r="11269">
          <cell r="B11269" t="str">
            <v xml:space="preserve">O/M Nue Multiplex </v>
          </cell>
          <cell r="C11269" t="str">
            <v xml:space="preserve">salary </v>
          </cell>
          <cell r="E11269">
            <v>57000</v>
          </cell>
        </row>
        <row r="11270">
          <cell r="B11270" t="str">
            <v>O/M The Place</v>
          </cell>
          <cell r="C11270" t="str">
            <v xml:space="preserve">salary </v>
          </cell>
          <cell r="E11270">
            <v>88065</v>
          </cell>
        </row>
        <row r="11271">
          <cell r="B11271" t="str">
            <v>JPMC (Main Project)</v>
          </cell>
          <cell r="C11271" t="str">
            <v xml:space="preserve">salary </v>
          </cell>
          <cell r="E11271">
            <v>209909</v>
          </cell>
        </row>
        <row r="11272">
          <cell r="B11272" t="str">
            <v>FTC Floors</v>
          </cell>
          <cell r="C11272" t="str">
            <v xml:space="preserve">salary </v>
          </cell>
          <cell r="E11272">
            <v>101944</v>
          </cell>
        </row>
        <row r="11273">
          <cell r="B11273" t="str">
            <v>Falcon Mall</v>
          </cell>
          <cell r="C11273" t="str">
            <v xml:space="preserve">salary </v>
          </cell>
          <cell r="E11273">
            <v>74129</v>
          </cell>
        </row>
        <row r="11274">
          <cell r="B11274" t="str">
            <v>JS Bank The Forum</v>
          </cell>
          <cell r="C11274" t="str">
            <v xml:space="preserve">salary </v>
          </cell>
          <cell r="E11274">
            <v>41371</v>
          </cell>
        </row>
        <row r="11275">
          <cell r="B11275" t="str">
            <v>Imtiaz Store DHA</v>
          </cell>
          <cell r="C11275" t="str">
            <v xml:space="preserve">salary </v>
          </cell>
          <cell r="E11275">
            <v>69492</v>
          </cell>
        </row>
        <row r="11276">
          <cell r="B11276" t="str">
            <v>JS Bank Shaheen Complex</v>
          </cell>
          <cell r="C11276" t="str">
            <v xml:space="preserve">salary </v>
          </cell>
          <cell r="E11276">
            <v>29675</v>
          </cell>
        </row>
        <row r="11277">
          <cell r="B11277" t="str">
            <v>The Forum Shopping Mall</v>
          </cell>
          <cell r="C11277" t="str">
            <v xml:space="preserve">salary </v>
          </cell>
          <cell r="E11277">
            <v>33073</v>
          </cell>
        </row>
        <row r="11278">
          <cell r="B11278" t="str">
            <v>Jameel Baig Residence</v>
          </cell>
          <cell r="C11278" t="str">
            <v xml:space="preserve">salary </v>
          </cell>
          <cell r="E11278">
            <v>53575</v>
          </cell>
        </row>
        <row r="11279">
          <cell r="B11279" t="str">
            <v>Baitul Sukoon</v>
          </cell>
          <cell r="C11279" t="str">
            <v xml:space="preserve">salary </v>
          </cell>
          <cell r="E11279">
            <v>88327</v>
          </cell>
        </row>
        <row r="11280">
          <cell r="B11280" t="str">
            <v>Hydery Shopping Mall</v>
          </cell>
          <cell r="C11280" t="str">
            <v xml:space="preserve">salary </v>
          </cell>
          <cell r="E11280">
            <v>39202</v>
          </cell>
        </row>
        <row r="11281">
          <cell r="B11281" t="str">
            <v>JS Bank The Forum</v>
          </cell>
          <cell r="C11281" t="str">
            <v>Imran (Ultimate Engr)</v>
          </cell>
          <cell r="D11281" t="str">
            <v>paid thru dib chq 02290548</v>
          </cell>
          <cell r="E11281">
            <v>50000</v>
          </cell>
        </row>
        <row r="11282">
          <cell r="B11282" t="str">
            <v>Falcon Mall</v>
          </cell>
          <cell r="C11282" t="str">
            <v>Fateh Steel</v>
          </cell>
          <cell r="D11282" t="str">
            <v>Received against jpmc retention money  (This chq direct paid to Fateh Steel against GST invoice in the name of Abid Enterprise)</v>
          </cell>
          <cell r="E11282">
            <v>65789</v>
          </cell>
        </row>
        <row r="11283">
          <cell r="B11283" t="str">
            <v>JPMC (Main Project)</v>
          </cell>
          <cell r="C11283" t="str">
            <v>Fateh Steel</v>
          </cell>
          <cell r="D11283" t="str">
            <v>as above</v>
          </cell>
          <cell r="E11283">
            <v>934</v>
          </cell>
        </row>
        <row r="11284">
          <cell r="B11284" t="str">
            <v>Baitul Sukoon</v>
          </cell>
          <cell r="C11284" t="str">
            <v>Fateh Steel</v>
          </cell>
          <cell r="D11284" t="str">
            <v>as above</v>
          </cell>
          <cell r="E11284">
            <v>35130</v>
          </cell>
        </row>
        <row r="11285">
          <cell r="B11285" t="str">
            <v>JS Bank The Forum</v>
          </cell>
          <cell r="C11285" t="str">
            <v>Fateh Steel</v>
          </cell>
          <cell r="D11285" t="str">
            <v>as above</v>
          </cell>
          <cell r="E11285">
            <v>105070</v>
          </cell>
        </row>
        <row r="11286">
          <cell r="B11286" t="str">
            <v>The Forum Shopping Mall</v>
          </cell>
          <cell r="C11286" t="str">
            <v>Gulfam insulator</v>
          </cell>
          <cell r="D11286" t="str">
            <v>paid thru dib chq 02290552</v>
          </cell>
          <cell r="E11286">
            <v>96000</v>
          </cell>
        </row>
        <row r="11287">
          <cell r="B11287" t="str">
            <v>Baitul Sukoon</v>
          </cell>
          <cell r="C11287" t="str">
            <v>Badar (ducting contractor)</v>
          </cell>
          <cell r="D11287" t="str">
            <v>paid thru dib chq 02290553 upto date is 325</v>
          </cell>
          <cell r="E11287">
            <v>80000</v>
          </cell>
        </row>
        <row r="11288">
          <cell r="B11288" t="str">
            <v>Falcon Mall</v>
          </cell>
          <cell r="C11288" t="str">
            <v>Raees brothers</v>
          </cell>
          <cell r="D11288" t="str">
            <v xml:space="preserve">paid thru dib chq 02290554 </v>
          </cell>
          <cell r="E11288">
            <v>47000</v>
          </cell>
        </row>
        <row r="11289">
          <cell r="B11289" t="str">
            <v>Baitul Sukoon</v>
          </cell>
          <cell r="C11289" t="str">
            <v>Raees brothers</v>
          </cell>
          <cell r="D11289" t="str">
            <v>as above</v>
          </cell>
          <cell r="E11289">
            <v>53000</v>
          </cell>
        </row>
        <row r="11290">
          <cell r="B11290" t="str">
            <v>JS Bank The Forum</v>
          </cell>
          <cell r="C11290" t="str">
            <v xml:space="preserve">Rizwan VRF </v>
          </cell>
          <cell r="D11290" t="str">
            <v>paid thru MCB chq 1806422939 uptodate is 585000</v>
          </cell>
          <cell r="E11290">
            <v>50000</v>
          </cell>
        </row>
        <row r="11291">
          <cell r="B11291" t="str">
            <v>Hydery Shopping Mall</v>
          </cell>
          <cell r="C11291" t="str">
            <v>SASA Metal</v>
          </cell>
          <cell r="D11291" t="str">
            <v xml:space="preserve">paid thru dib chq 02290555 </v>
          </cell>
          <cell r="E11291">
            <v>250000</v>
          </cell>
        </row>
        <row r="11292">
          <cell r="B11292" t="str">
            <v>Baitul Sukoon</v>
          </cell>
          <cell r="C11292" t="str">
            <v>Sami duct</v>
          </cell>
          <cell r="D11292" t="str">
            <v xml:space="preserve">paid thru MCB chq 1806422943 </v>
          </cell>
          <cell r="E11292">
            <v>100000</v>
          </cell>
        </row>
        <row r="11293">
          <cell r="B11293" t="str">
            <v>JS Bank The Forum</v>
          </cell>
          <cell r="C11293" t="str">
            <v>PORTA HUSSAIN</v>
          </cell>
          <cell r="D11293" t="str">
            <v xml:space="preserve">paid thru MCB chq 1806422947 </v>
          </cell>
          <cell r="E11293">
            <v>200000</v>
          </cell>
        </row>
        <row r="11294">
          <cell r="B11294" t="str">
            <v>Baitul Sukoon</v>
          </cell>
          <cell r="C11294" t="str">
            <v>Sami duct</v>
          </cell>
          <cell r="D11294" t="str">
            <v>paid thru MCB chq 1806422948</v>
          </cell>
          <cell r="E11294">
            <v>50000</v>
          </cell>
        </row>
        <row r="11295">
          <cell r="B11295" t="str">
            <v>Hydery Shopping Mall</v>
          </cell>
          <cell r="C11295" t="str">
            <v>Sami duct</v>
          </cell>
          <cell r="D11295" t="str">
            <v>as above</v>
          </cell>
          <cell r="E11295">
            <v>50000</v>
          </cell>
        </row>
        <row r="11296">
          <cell r="B11296" t="str">
            <v>Baitul Sukoon</v>
          </cell>
          <cell r="C11296" t="str">
            <v>Raees brothers</v>
          </cell>
          <cell r="D11296" t="str">
            <v>paid thru MCB chq 1806422949</v>
          </cell>
          <cell r="E11296">
            <v>65000</v>
          </cell>
        </row>
        <row r="11297">
          <cell r="B11297" t="str">
            <v>JPMC (Main Project)</v>
          </cell>
          <cell r="C11297" t="str">
            <v>Received</v>
          </cell>
          <cell r="D11297" t="str">
            <v>received against retention money amount (this chq given to Fateh Steel against GSt invoice in the name of ABID ENTERPRISE)</v>
          </cell>
          <cell r="F11297">
            <v>206910</v>
          </cell>
        </row>
        <row r="11298">
          <cell r="B11298" t="str">
            <v>O/M The Place</v>
          </cell>
          <cell r="C11298" t="str">
            <v>Received</v>
          </cell>
          <cell r="D11298" t="str">
            <v>received o/m June 21</v>
          </cell>
          <cell r="F11298">
            <v>139113</v>
          </cell>
        </row>
        <row r="11299">
          <cell r="B11299" t="str">
            <v xml:space="preserve">O/M Nue Multiplex </v>
          </cell>
          <cell r="C11299" t="str">
            <v>Received</v>
          </cell>
          <cell r="D11299" t="str">
            <v>received o/m June 21</v>
          </cell>
          <cell r="F11299">
            <v>53505</v>
          </cell>
        </row>
        <row r="11300">
          <cell r="B11300" t="str">
            <v>Hydery Shopping Mall</v>
          </cell>
          <cell r="C11300" t="str">
            <v>Received</v>
          </cell>
          <cell r="D11300" t="str">
            <v>received against pressurized fan jpb 50% advance  PS/309/09/21</v>
          </cell>
          <cell r="F11300">
            <v>797475</v>
          </cell>
        </row>
        <row r="11301">
          <cell r="B11301" t="str">
            <v xml:space="preserve">O/M Nue Multiplex </v>
          </cell>
          <cell r="C11301" t="str">
            <v>Received</v>
          </cell>
          <cell r="D11301" t="str">
            <v>received o/m July 21</v>
          </cell>
          <cell r="F11301">
            <v>90958</v>
          </cell>
        </row>
        <row r="11302">
          <cell r="B11302" t="str">
            <v>Office</v>
          </cell>
          <cell r="C11302" t="str">
            <v>misc</v>
          </cell>
          <cell r="D11302" t="str">
            <v>tender purchased SIUT from yh</v>
          </cell>
          <cell r="E11302">
            <v>65000</v>
          </cell>
        </row>
        <row r="11303">
          <cell r="B11303" t="str">
            <v>Baitul Sukoon</v>
          </cell>
          <cell r="C11303" t="str">
            <v xml:space="preserve">Rizwan VRF </v>
          </cell>
          <cell r="D11303" t="str">
            <v>advance paid by hand shahid painter for gulzar advance</v>
          </cell>
          <cell r="E11303">
            <v>5000</v>
          </cell>
        </row>
        <row r="11304">
          <cell r="B11304" t="str">
            <v>Office</v>
          </cell>
          <cell r="C11304" t="str">
            <v>misc</v>
          </cell>
          <cell r="D11304" t="str">
            <v>tender purchased TABROS from yh</v>
          </cell>
          <cell r="E11304">
            <v>7600</v>
          </cell>
        </row>
        <row r="11305">
          <cell r="B11305" t="str">
            <v>Imtiaz Store DHA</v>
          </cell>
          <cell r="C11305" t="str">
            <v>misc</v>
          </cell>
          <cell r="D11305" t="str">
            <v>fare</v>
          </cell>
          <cell r="E11305">
            <v>700</v>
          </cell>
        </row>
        <row r="11306">
          <cell r="B11306" t="str">
            <v>Cefeteria JS Bank Shaheen</v>
          </cell>
          <cell r="C11306" t="str">
            <v>Prem Electric</v>
          </cell>
          <cell r="D11306" t="str">
            <v>paid cash by azeem</v>
          </cell>
          <cell r="E11306">
            <v>100000</v>
          </cell>
        </row>
        <row r="11307">
          <cell r="B11307" t="str">
            <v>Imtiaz Store DHA</v>
          </cell>
          <cell r="C11307" t="str">
            <v>misc</v>
          </cell>
          <cell r="D11307" t="str">
            <v>mobile balance nadeem bha</v>
          </cell>
          <cell r="E11307">
            <v>1000</v>
          </cell>
        </row>
        <row r="11308">
          <cell r="B11308" t="str">
            <v>Imtiaz Store DHA</v>
          </cell>
          <cell r="C11308" t="str">
            <v>Fakhri Brother</v>
          </cell>
          <cell r="D11308" t="str">
            <v>paid thru MCB chq 1806422951</v>
          </cell>
          <cell r="E11308">
            <v>200000</v>
          </cell>
        </row>
        <row r="11309">
          <cell r="B11309" t="str">
            <v>Imtiaz Store DHA</v>
          </cell>
          <cell r="C11309" t="str">
            <v>Fakhri Brother</v>
          </cell>
          <cell r="D11309" t="str">
            <v>paid thru MCB chq 1806422952</v>
          </cell>
          <cell r="E11309">
            <v>243000</v>
          </cell>
        </row>
        <row r="11310">
          <cell r="B11310" t="str">
            <v>Imtiaz Store DHA</v>
          </cell>
          <cell r="C11310" t="str">
            <v>Fakhri Brother</v>
          </cell>
          <cell r="D11310" t="str">
            <v>paid thru MCB chq 1806422953</v>
          </cell>
          <cell r="E11310">
            <v>300000</v>
          </cell>
        </row>
        <row r="11311">
          <cell r="B11311" t="str">
            <v>Hydery Shopping Mall</v>
          </cell>
          <cell r="C11311" t="str">
            <v>komal Engineering</v>
          </cell>
          <cell r="D11311" t="str">
            <v>paid cash</v>
          </cell>
          <cell r="E11311">
            <v>25000</v>
          </cell>
        </row>
        <row r="11312">
          <cell r="B11312" t="str">
            <v>Baitul Sukoon</v>
          </cell>
          <cell r="C11312" t="str">
            <v>Badar (ducting contractor)</v>
          </cell>
          <cell r="D11312" t="str">
            <v>paid thru dib chq 02290561 now upto date is 365000</v>
          </cell>
          <cell r="E11312">
            <v>40000</v>
          </cell>
        </row>
        <row r="11313">
          <cell r="B11313" t="str">
            <v>JS Bank The Forum</v>
          </cell>
          <cell r="C11313" t="str">
            <v>PORTA HUSSAIN</v>
          </cell>
          <cell r="D11313" t="str">
            <v>paid thru MCB chq 1806422954</v>
          </cell>
          <cell r="E11313">
            <v>200000</v>
          </cell>
        </row>
        <row r="11314">
          <cell r="B11314" t="str">
            <v>JS Bank Shaheen Complex</v>
          </cell>
          <cell r="C11314" t="str">
            <v>Rafay</v>
          </cell>
          <cell r="D11314" t="str">
            <v>cash paid</v>
          </cell>
          <cell r="E11314">
            <v>20000</v>
          </cell>
        </row>
        <row r="11315">
          <cell r="B11315" t="str">
            <v>Imtiaz Store DHA</v>
          </cell>
          <cell r="C11315" t="str">
            <v>drawings</v>
          </cell>
          <cell r="E11315">
            <v>900</v>
          </cell>
        </row>
        <row r="11316">
          <cell r="B11316" t="str">
            <v>JS Bank Shaheen Complex</v>
          </cell>
          <cell r="C11316" t="str">
            <v>fare</v>
          </cell>
          <cell r="E11316">
            <v>1000</v>
          </cell>
        </row>
        <row r="11317">
          <cell r="B11317" t="str">
            <v>Office</v>
          </cell>
          <cell r="C11317" t="str">
            <v>storm fiber</v>
          </cell>
          <cell r="E11317">
            <v>4089</v>
          </cell>
        </row>
        <row r="11318">
          <cell r="B11318" t="str">
            <v>Imtiaz Store DHA</v>
          </cell>
          <cell r="C11318" t="str">
            <v>Material</v>
          </cell>
          <cell r="D11318" t="str">
            <v>material from fakhri by azeem duct connector</v>
          </cell>
          <cell r="E11318">
            <v>73500</v>
          </cell>
        </row>
        <row r="11319">
          <cell r="B11319" t="str">
            <v>Imtiaz Store DHA</v>
          </cell>
          <cell r="C11319" t="str">
            <v>fare</v>
          </cell>
          <cell r="E11319">
            <v>500</v>
          </cell>
        </row>
        <row r="11320">
          <cell r="B11320" t="str">
            <v>Office</v>
          </cell>
          <cell r="C11320" t="str">
            <v>mineral water</v>
          </cell>
          <cell r="E11320">
            <v>800</v>
          </cell>
        </row>
        <row r="11321">
          <cell r="B11321" t="str">
            <v>Imtiaz Store DHA</v>
          </cell>
          <cell r="C11321" t="str">
            <v>Material</v>
          </cell>
          <cell r="D11321" t="str">
            <v xml:space="preserve">material by azeem </v>
          </cell>
          <cell r="E11321">
            <v>57865</v>
          </cell>
        </row>
        <row r="11322">
          <cell r="B11322" t="str">
            <v>Imtiaz Store DHA</v>
          </cell>
          <cell r="C11322" t="str">
            <v>Material</v>
          </cell>
          <cell r="D11322" t="str">
            <v xml:space="preserve">material by azeem </v>
          </cell>
          <cell r="E11322">
            <v>10414</v>
          </cell>
        </row>
        <row r="11323">
          <cell r="B11323" t="str">
            <v>Imtiaz Store DHA</v>
          </cell>
          <cell r="C11323" t="str">
            <v>Material</v>
          </cell>
          <cell r="D11323" t="str">
            <v>material by abbas</v>
          </cell>
          <cell r="E11323">
            <v>14840</v>
          </cell>
        </row>
        <row r="11324">
          <cell r="B11324" t="str">
            <v>Imtiaz Store DHA</v>
          </cell>
          <cell r="C11324" t="str">
            <v>Material</v>
          </cell>
          <cell r="D11324" t="str">
            <v xml:space="preserve">material by azeem </v>
          </cell>
          <cell r="E11324">
            <v>95753</v>
          </cell>
        </row>
        <row r="11325">
          <cell r="B11325" t="str">
            <v>Imtiaz Store DHA</v>
          </cell>
          <cell r="C11325" t="str">
            <v>Material</v>
          </cell>
          <cell r="D11325" t="str">
            <v xml:space="preserve">material by azeem </v>
          </cell>
          <cell r="E11325">
            <v>8670</v>
          </cell>
        </row>
        <row r="11326">
          <cell r="B11326" t="str">
            <v>Imtiaz Store DHA</v>
          </cell>
          <cell r="C11326" t="str">
            <v>misc</v>
          </cell>
          <cell r="D11326" t="str">
            <v>drawing and photocipies</v>
          </cell>
          <cell r="E11326">
            <v>1350</v>
          </cell>
        </row>
        <row r="11327">
          <cell r="B11327" t="str">
            <v>JPMC (Main Project)</v>
          </cell>
          <cell r="C11327" t="str">
            <v>Tahiri Sanitary</v>
          </cell>
          <cell r="D11327" t="str">
            <v xml:space="preserve">This payment received from Total as JS the Forum 4th bill paid to Tahiri sanitry against GST invoice </v>
          </cell>
          <cell r="E11327">
            <v>500000</v>
          </cell>
        </row>
        <row r="11328">
          <cell r="B11328" t="str">
            <v>Imtiaz Store DHA</v>
          </cell>
          <cell r="C11328" t="str">
            <v>drawings</v>
          </cell>
          <cell r="E11328">
            <v>900</v>
          </cell>
        </row>
        <row r="11329">
          <cell r="B11329" t="str">
            <v>Hydery Shopping Mall</v>
          </cell>
          <cell r="C11329" t="str">
            <v>Vohra Cloth</v>
          </cell>
          <cell r="D11329" t="str">
            <v>purchased</v>
          </cell>
          <cell r="E11329">
            <v>1410</v>
          </cell>
        </row>
        <row r="11330">
          <cell r="B11330" t="str">
            <v>Office</v>
          </cell>
          <cell r="C11330" t="str">
            <v>water tanker</v>
          </cell>
          <cell r="E11330">
            <v>2500</v>
          </cell>
        </row>
        <row r="11331">
          <cell r="B11331" t="str">
            <v>Imtiaz Store DHA</v>
          </cell>
          <cell r="C11331" t="str">
            <v>Material</v>
          </cell>
          <cell r="D11331" t="str">
            <v xml:space="preserve">material by azeem </v>
          </cell>
          <cell r="E11331">
            <v>13150</v>
          </cell>
        </row>
        <row r="11332">
          <cell r="B11332" t="str">
            <v>Imtiaz Store DHA</v>
          </cell>
          <cell r="C11332" t="str">
            <v>Material</v>
          </cell>
          <cell r="D11332" t="str">
            <v>material by azeem  sprinkler hangers 1"</v>
          </cell>
          <cell r="E11332">
            <v>6000</v>
          </cell>
        </row>
        <row r="11333">
          <cell r="B11333" t="str">
            <v>Imtiaz Store DHA</v>
          </cell>
          <cell r="C11333" t="str">
            <v>Material</v>
          </cell>
          <cell r="D11333" t="str">
            <v>material by azeem  channels</v>
          </cell>
          <cell r="E11333">
            <v>32600</v>
          </cell>
        </row>
        <row r="11334">
          <cell r="B11334" t="str">
            <v>JPMC (Main Project)</v>
          </cell>
          <cell r="C11334" t="str">
            <v>Material</v>
          </cell>
          <cell r="D11334" t="str">
            <v>misc material by imran engr</v>
          </cell>
          <cell r="E11334">
            <v>18911</v>
          </cell>
        </row>
        <row r="11335">
          <cell r="B11335" t="str">
            <v>Al-Hamd International</v>
          </cell>
          <cell r="C11335" t="str">
            <v>Material</v>
          </cell>
          <cell r="D11335" t="str">
            <v>by bilal bhai</v>
          </cell>
          <cell r="E11335">
            <v>2900</v>
          </cell>
        </row>
        <row r="11336">
          <cell r="B11336" t="str">
            <v>Al-Hamd International</v>
          </cell>
          <cell r="C11336" t="str">
            <v>Material</v>
          </cell>
          <cell r="D11336" t="str">
            <v>by bilal bhai</v>
          </cell>
          <cell r="E11336">
            <v>10900</v>
          </cell>
        </row>
        <row r="11337">
          <cell r="B11337" t="str">
            <v>Office</v>
          </cell>
          <cell r="C11337" t="str">
            <v>misc</v>
          </cell>
          <cell r="D11337" t="str">
            <v>a4 rim</v>
          </cell>
          <cell r="E11337">
            <v>650</v>
          </cell>
        </row>
        <row r="11338">
          <cell r="B11338" t="str">
            <v>JPMC (Main Project)</v>
          </cell>
          <cell r="C11338" t="str">
            <v>misc</v>
          </cell>
          <cell r="D11338" t="str">
            <v>a4 rim for jpmc</v>
          </cell>
          <cell r="E11338">
            <v>650</v>
          </cell>
        </row>
        <row r="11339">
          <cell r="B11339" t="str">
            <v>JS Bank Shaheen Complex</v>
          </cell>
          <cell r="C11339" t="str">
            <v>Material</v>
          </cell>
          <cell r="D11339" t="str">
            <v>material by abbas</v>
          </cell>
          <cell r="E11339">
            <v>8400</v>
          </cell>
        </row>
        <row r="11340">
          <cell r="B11340" t="str">
            <v>JS Bank Shaheen Complex</v>
          </cell>
          <cell r="C11340" t="str">
            <v>Material</v>
          </cell>
          <cell r="D11340" t="str">
            <v>material by abbas</v>
          </cell>
          <cell r="E11340">
            <v>7760</v>
          </cell>
        </row>
        <row r="11341">
          <cell r="B11341" t="str">
            <v>JS Bank The Forum</v>
          </cell>
          <cell r="C11341" t="str">
            <v>fare</v>
          </cell>
          <cell r="E11341">
            <v>300</v>
          </cell>
        </row>
        <row r="11342">
          <cell r="B11342" t="str">
            <v>FTC Floors</v>
          </cell>
          <cell r="C11342" t="str">
            <v>misc</v>
          </cell>
          <cell r="D11342" t="str">
            <v>tea and referehsmne</v>
          </cell>
          <cell r="E11342">
            <v>2000</v>
          </cell>
        </row>
        <row r="11343">
          <cell r="B11343" t="str">
            <v>O/M The Place</v>
          </cell>
          <cell r="C11343" t="str">
            <v>SST Tax</v>
          </cell>
          <cell r="D11343" t="str">
            <v>paid</v>
          </cell>
          <cell r="E11343">
            <v>13520</v>
          </cell>
        </row>
        <row r="11344">
          <cell r="B11344" t="str">
            <v xml:space="preserve">O/M Nue Multiplex </v>
          </cell>
          <cell r="C11344" t="str">
            <v>SST Tax</v>
          </cell>
          <cell r="D11344" t="str">
            <v>paid</v>
          </cell>
          <cell r="E11344">
            <v>8840</v>
          </cell>
        </row>
        <row r="11345">
          <cell r="B11345" t="str">
            <v>FTC Floors</v>
          </cell>
          <cell r="C11345" t="str">
            <v>SST Tax</v>
          </cell>
          <cell r="D11345" t="str">
            <v>paid</v>
          </cell>
          <cell r="E11345">
            <v>15552</v>
          </cell>
        </row>
        <row r="11346">
          <cell r="B11346" t="str">
            <v>O/M The Place</v>
          </cell>
          <cell r="C11346" t="str">
            <v>mujahid cylinder</v>
          </cell>
          <cell r="D11346" t="str">
            <v>paid cash</v>
          </cell>
          <cell r="E11346">
            <v>20000</v>
          </cell>
        </row>
        <row r="11347">
          <cell r="B11347" t="str">
            <v>Baitul Sukoon</v>
          </cell>
          <cell r="C11347" t="str">
            <v>Shahid Riggger</v>
          </cell>
          <cell r="D11347" t="str">
            <v xml:space="preserve">paid cash </v>
          </cell>
          <cell r="E11347">
            <v>12000</v>
          </cell>
        </row>
        <row r="11348">
          <cell r="B11348" t="str">
            <v xml:space="preserve">MHR Personal </v>
          </cell>
          <cell r="C11348" t="str">
            <v>misc</v>
          </cell>
          <cell r="D11348" t="str">
            <v>zeeshan ac done misc work at home (AC Work)</v>
          </cell>
          <cell r="E11348">
            <v>3900</v>
          </cell>
        </row>
        <row r="11349">
          <cell r="B11349" t="str">
            <v xml:space="preserve">MHR Personal </v>
          </cell>
          <cell r="C11349" t="str">
            <v>rehana aunty</v>
          </cell>
          <cell r="D11349" t="str">
            <v>claimed fuel</v>
          </cell>
          <cell r="E11349">
            <v>1500</v>
          </cell>
        </row>
        <row r="11350">
          <cell r="B11350" t="str">
            <v>JS Bank The Forum</v>
          </cell>
          <cell r="C11350" t="str">
            <v xml:space="preserve">Rizwan VRF </v>
          </cell>
          <cell r="D11350" t="str">
            <v>cash paid now uptdate is 625,000</v>
          </cell>
          <cell r="E11350">
            <v>40000</v>
          </cell>
        </row>
        <row r="11351">
          <cell r="B11351" t="str">
            <v>Al-Hamd International</v>
          </cell>
          <cell r="C11351" t="str">
            <v>azam</v>
          </cell>
          <cell r="D11351" t="str">
            <v>paid cash uptodate is 205000</v>
          </cell>
          <cell r="E11351">
            <v>40000</v>
          </cell>
        </row>
        <row r="11352">
          <cell r="B11352" t="str">
            <v>The Forum Shopping Mall</v>
          </cell>
          <cell r="C11352" t="str">
            <v>Masood tech</v>
          </cell>
          <cell r="D11352" t="str">
            <v>cash paid full and final payment</v>
          </cell>
          <cell r="E11352">
            <v>45000</v>
          </cell>
        </row>
        <row r="11353">
          <cell r="B11353" t="str">
            <v>Burhani Mehal (new)</v>
          </cell>
          <cell r="C11353" t="str">
            <v>misc</v>
          </cell>
          <cell r="D11353" t="str">
            <v>given to haneef plumber against work</v>
          </cell>
          <cell r="E11353">
            <v>5000</v>
          </cell>
        </row>
        <row r="11354">
          <cell r="B11354" t="str">
            <v>Hydery Shopping Mall</v>
          </cell>
          <cell r="C11354" t="str">
            <v>Material</v>
          </cell>
          <cell r="D11354" t="str">
            <v>misc material by nadeem bhai such as zahabiya and other fittings</v>
          </cell>
          <cell r="E11354">
            <v>21700</v>
          </cell>
        </row>
        <row r="11355">
          <cell r="B11355" t="str">
            <v>FTC Floors</v>
          </cell>
          <cell r="C11355" t="str">
            <v>Material</v>
          </cell>
          <cell r="D11355" t="str">
            <v xml:space="preserve">misc material by nadeem bhai </v>
          </cell>
          <cell r="E11355">
            <v>5600</v>
          </cell>
        </row>
        <row r="11356">
          <cell r="B11356" t="str">
            <v>Hydery Shopping Mall</v>
          </cell>
          <cell r="C11356" t="str">
            <v>Material</v>
          </cell>
          <cell r="D11356" t="str">
            <v xml:space="preserve">misc material by nadeem bhai </v>
          </cell>
          <cell r="E11356">
            <v>8500</v>
          </cell>
        </row>
        <row r="11357">
          <cell r="B11357" t="str">
            <v>JPMC (Main Project)</v>
          </cell>
          <cell r="C11357" t="str">
            <v>Material</v>
          </cell>
          <cell r="D11357" t="str">
            <v xml:space="preserve">misc material by nadeem bhai </v>
          </cell>
          <cell r="E11357">
            <v>9680</v>
          </cell>
        </row>
        <row r="11358">
          <cell r="B11358" t="str">
            <v>Imtiaz Store DHA</v>
          </cell>
          <cell r="C11358" t="str">
            <v>Material</v>
          </cell>
          <cell r="D11358" t="str">
            <v>cuttings disc 5" by azeem</v>
          </cell>
          <cell r="E11358">
            <v>1250</v>
          </cell>
        </row>
        <row r="11359">
          <cell r="B11359" t="str">
            <v>Imtiaz Store DHA</v>
          </cell>
          <cell r="C11359" t="str">
            <v>Material</v>
          </cell>
          <cell r="D11359" t="str">
            <v>weldong rods by azeem</v>
          </cell>
          <cell r="E11359">
            <v>4600</v>
          </cell>
        </row>
        <row r="11360">
          <cell r="B11360" t="str">
            <v>Imtiaz Store DHA</v>
          </cell>
          <cell r="C11360" t="str">
            <v>fuel</v>
          </cell>
          <cell r="D11360" t="str">
            <v>claimed by azeem</v>
          </cell>
          <cell r="E11360">
            <v>400</v>
          </cell>
        </row>
        <row r="11361">
          <cell r="B11361" t="str">
            <v>Hydery Shopping Mall</v>
          </cell>
          <cell r="C11361" t="str">
            <v>fare</v>
          </cell>
          <cell r="E11361">
            <v>1500</v>
          </cell>
        </row>
        <row r="11362">
          <cell r="B11362" t="str">
            <v>Nasir Colony</v>
          </cell>
          <cell r="C11362" t="str">
            <v>Water connection</v>
          </cell>
          <cell r="D11362" t="str">
            <v>paid for water connection</v>
          </cell>
          <cell r="E11362">
            <v>15000</v>
          </cell>
        </row>
        <row r="11363">
          <cell r="B11363" t="str">
            <v>Baitul Sukoon</v>
          </cell>
          <cell r="C11363" t="str">
            <v>Flow tab</v>
          </cell>
          <cell r="D11363" t="str">
            <v>paid by nadeem bhai</v>
          </cell>
          <cell r="E11363">
            <v>20000</v>
          </cell>
        </row>
        <row r="11364">
          <cell r="B11364" t="str">
            <v>O/M The Place</v>
          </cell>
          <cell r="C11364" t="str">
            <v xml:space="preserve">salary </v>
          </cell>
          <cell r="D11364" t="str">
            <v>ahsan remaining salary</v>
          </cell>
          <cell r="E11364">
            <v>4600</v>
          </cell>
        </row>
        <row r="11365">
          <cell r="B11365" t="str">
            <v>Jameel Baig Residence</v>
          </cell>
          <cell r="C11365" t="str">
            <v>Material</v>
          </cell>
          <cell r="D11365" t="str">
            <v>misc purchases by zeeshan ac</v>
          </cell>
          <cell r="E11365">
            <v>19660</v>
          </cell>
        </row>
        <row r="11366">
          <cell r="B11366" t="str">
            <v>JPMC (Main Project)</v>
          </cell>
          <cell r="C11366" t="str">
            <v>Material</v>
          </cell>
          <cell r="D11366" t="str">
            <v>misc purchases by zeeshan ac</v>
          </cell>
          <cell r="E11366">
            <v>23750</v>
          </cell>
        </row>
        <row r="11367">
          <cell r="B11367" t="str">
            <v>Office</v>
          </cell>
          <cell r="C11367" t="str">
            <v>Utilities bills</v>
          </cell>
          <cell r="D11367" t="str">
            <v>paid ptcl bills</v>
          </cell>
          <cell r="E11367">
            <v>2550</v>
          </cell>
        </row>
        <row r="11368">
          <cell r="B11368" t="str">
            <v xml:space="preserve">MHR Personal </v>
          </cell>
          <cell r="C11368" t="str">
            <v>Utilities bills</v>
          </cell>
          <cell r="D11368" t="str">
            <v>paid ptcl bills</v>
          </cell>
          <cell r="E11368">
            <v>6870</v>
          </cell>
        </row>
        <row r="11369">
          <cell r="B11369" t="str">
            <v>Office</v>
          </cell>
          <cell r="C11369" t="str">
            <v>Utilities bills</v>
          </cell>
          <cell r="D11369" t="str">
            <v>paid k elec and ssgc bill</v>
          </cell>
          <cell r="E11369">
            <v>9247</v>
          </cell>
        </row>
        <row r="11370">
          <cell r="B11370" t="str">
            <v xml:space="preserve">MHR Personal </v>
          </cell>
          <cell r="C11370" t="str">
            <v>Utilities bills</v>
          </cell>
          <cell r="D11370" t="str">
            <v>paid k elec and ssgc bill</v>
          </cell>
          <cell r="E11370">
            <v>32367</v>
          </cell>
        </row>
        <row r="11371">
          <cell r="B11371" t="str">
            <v xml:space="preserve">MHR Personal </v>
          </cell>
          <cell r="C11371" t="str">
            <v>misc</v>
          </cell>
          <cell r="D11371" t="str">
            <v>misc invoices by sir rehman (paid thro DIB chq 02290568)</v>
          </cell>
          <cell r="E11371">
            <v>43920</v>
          </cell>
        </row>
        <row r="11372">
          <cell r="B11372" t="str">
            <v>Imtiaz Store DHA</v>
          </cell>
          <cell r="C11372" t="str">
            <v>misc</v>
          </cell>
          <cell r="E11372">
            <v>850</v>
          </cell>
        </row>
        <row r="11373">
          <cell r="B11373" t="str">
            <v>Hydery Shopping Mall</v>
          </cell>
          <cell r="C11373" t="str">
            <v>misc</v>
          </cell>
          <cell r="D11373" t="str">
            <v>transportation and fuel by nadeem bhai</v>
          </cell>
          <cell r="E11373">
            <v>6500</v>
          </cell>
        </row>
        <row r="11374">
          <cell r="B11374" t="str">
            <v>Burhani Mehal (new)</v>
          </cell>
          <cell r="C11374" t="str">
            <v>misc</v>
          </cell>
          <cell r="D11374" t="str">
            <v>paid to haneef plumber and other by nadeem bhai</v>
          </cell>
          <cell r="E11374">
            <v>2500</v>
          </cell>
        </row>
        <row r="11375">
          <cell r="B11375" t="str">
            <v>Al-Hamd International</v>
          </cell>
          <cell r="C11375" t="str">
            <v>Material</v>
          </cell>
          <cell r="D11375" t="str">
            <v>misc invoices by Imran engr</v>
          </cell>
          <cell r="E11375">
            <v>44620</v>
          </cell>
        </row>
        <row r="11376">
          <cell r="B11376" t="str">
            <v>Imtiaz Store DHA</v>
          </cell>
          <cell r="C11376" t="str">
            <v>Material</v>
          </cell>
          <cell r="D11376" t="str">
            <v>cuttings disc 5" by azeem</v>
          </cell>
          <cell r="E11376">
            <v>1250</v>
          </cell>
        </row>
        <row r="11377">
          <cell r="B11377" t="str">
            <v>JPMC (Main Project)</v>
          </cell>
          <cell r="C11377" t="str">
            <v>Material</v>
          </cell>
          <cell r="D11377" t="str">
            <v>purchased gully trap bt imran engr</v>
          </cell>
          <cell r="E11377">
            <v>1100</v>
          </cell>
        </row>
        <row r="11378">
          <cell r="B11378" t="str">
            <v>Imtiaz Store DHA</v>
          </cell>
          <cell r="C11378" t="str">
            <v>Fakhri Brother</v>
          </cell>
          <cell r="D11378" t="str">
            <v>paid cash against chairs section and duct connection (sent through azeem)</v>
          </cell>
          <cell r="E11378">
            <v>87300</v>
          </cell>
        </row>
        <row r="11379">
          <cell r="B11379" t="str">
            <v>Al-Hamd International</v>
          </cell>
          <cell r="C11379" t="str">
            <v>Material</v>
          </cell>
          <cell r="D11379" t="str">
            <v>misc material by azeem</v>
          </cell>
          <cell r="E11379">
            <v>5647</v>
          </cell>
        </row>
        <row r="11380">
          <cell r="B11380" t="str">
            <v>Imtiaz Store DHA</v>
          </cell>
          <cell r="C11380" t="str">
            <v>Material</v>
          </cell>
          <cell r="D11380" t="str">
            <v xml:space="preserve">misc material by azeem such asglanges fittings pressure guages </v>
          </cell>
          <cell r="E11380">
            <v>23826</v>
          </cell>
        </row>
        <row r="11381">
          <cell r="B11381" t="str">
            <v>Falcon Mall</v>
          </cell>
          <cell r="C11381" t="str">
            <v>Material</v>
          </cell>
          <cell r="D11381" t="str">
            <v>msic by mukhtiar</v>
          </cell>
          <cell r="E11381">
            <v>1900</v>
          </cell>
        </row>
        <row r="11382">
          <cell r="B11382" t="str">
            <v>Imtiaz Store DHA</v>
          </cell>
          <cell r="C11382" t="str">
            <v>misc</v>
          </cell>
          <cell r="D11382" t="str">
            <v>repaired baby grinder hamering hilti and other equipment by mukhtiar</v>
          </cell>
          <cell r="E11382">
            <v>9550</v>
          </cell>
        </row>
        <row r="11383">
          <cell r="B11383" t="str">
            <v>O/M The Place</v>
          </cell>
          <cell r="C11383" t="str">
            <v>Material</v>
          </cell>
          <cell r="D11383" t="str">
            <v>r22 gas cylinder by azeem</v>
          </cell>
          <cell r="E11383">
            <v>13800</v>
          </cell>
        </row>
        <row r="11384">
          <cell r="B11384" t="str">
            <v>Imtiaz Store DHA</v>
          </cell>
          <cell r="C11384" t="str">
            <v>Material</v>
          </cell>
          <cell r="D11384" t="str">
            <v>sprinkler hangers by azeem</v>
          </cell>
          <cell r="E11384">
            <v>2520</v>
          </cell>
        </row>
        <row r="11385">
          <cell r="B11385" t="str">
            <v>JPMC (Main Project)</v>
          </cell>
          <cell r="C11385" t="str">
            <v xml:space="preserve">Nawaz Cladding </v>
          </cell>
          <cell r="D11385" t="str">
            <v>paid full and final payment</v>
          </cell>
          <cell r="E11385">
            <v>10000</v>
          </cell>
        </row>
        <row r="11386">
          <cell r="B11386" t="str">
            <v>Hydery Shopping Mall</v>
          </cell>
          <cell r="C11386" t="str">
            <v>Faizan duct</v>
          </cell>
          <cell r="D11386" t="str">
            <v>paid cash now up todateis 70,000</v>
          </cell>
          <cell r="E11386">
            <v>50000</v>
          </cell>
        </row>
        <row r="11387">
          <cell r="B11387" t="str">
            <v>JS Bank The Forum</v>
          </cell>
          <cell r="C11387" t="str">
            <v>misc</v>
          </cell>
          <cell r="D11387" t="str">
            <v>by touqeer</v>
          </cell>
          <cell r="E11387">
            <v>340</v>
          </cell>
        </row>
        <row r="11388">
          <cell r="B11388" t="str">
            <v>Imtiaz Store DHA</v>
          </cell>
          <cell r="C11388" t="str">
            <v>Material</v>
          </cell>
          <cell r="D11388" t="str">
            <v>5" grinder 900 watt by azeem from incco</v>
          </cell>
          <cell r="E11388">
            <v>4000</v>
          </cell>
        </row>
        <row r="11389">
          <cell r="B11389" t="str">
            <v xml:space="preserve">MHR Personal </v>
          </cell>
          <cell r="C11389" t="str">
            <v>newspaper</v>
          </cell>
          <cell r="E11389">
            <v>630</v>
          </cell>
        </row>
        <row r="11390">
          <cell r="B11390" t="str">
            <v>Burhani Mehal (new)</v>
          </cell>
          <cell r="C11390" t="str">
            <v>haneef</v>
          </cell>
          <cell r="D11390" t="str">
            <v>paid cash</v>
          </cell>
          <cell r="E11390">
            <v>1500</v>
          </cell>
        </row>
        <row r="11391">
          <cell r="B11391" t="str">
            <v>Hydery Shopping Mall</v>
          </cell>
          <cell r="C11391" t="str">
            <v>Transportation</v>
          </cell>
          <cell r="D11391" t="str">
            <v>paid by nadeem bhai</v>
          </cell>
          <cell r="E11391">
            <v>1500</v>
          </cell>
        </row>
        <row r="11392">
          <cell r="B11392" t="str">
            <v>Office</v>
          </cell>
          <cell r="C11392" t="str">
            <v>cbc maintenance</v>
          </cell>
          <cell r="D11392" t="str">
            <v>paid bill for cbc as (1st floor our office bill remaining: 
G/ Floor     159,514
2nd Floor     84,255
3rd Floor     78,483
shop           58,502</v>
          </cell>
          <cell r="E11392">
            <v>380754</v>
          </cell>
        </row>
        <row r="11393">
          <cell r="B11393" t="str">
            <v>Imtiaz Store DHA</v>
          </cell>
          <cell r="C11393" t="str">
            <v>drawings</v>
          </cell>
          <cell r="E11393">
            <v>650</v>
          </cell>
        </row>
        <row r="11394">
          <cell r="B11394" t="str">
            <v>Hydery Shopping Mall</v>
          </cell>
          <cell r="C11394" t="str">
            <v>Material</v>
          </cell>
          <cell r="D11394" t="str">
            <v>paid for making of GI elbow fabrication</v>
          </cell>
          <cell r="E11394">
            <v>10000</v>
          </cell>
        </row>
        <row r="11395">
          <cell r="B11395" t="str">
            <v>Baitul Sukoon</v>
          </cell>
          <cell r="C11395" t="str">
            <v>komal Engineering</v>
          </cell>
          <cell r="D11395" t="str">
            <v xml:space="preserve">paid cash </v>
          </cell>
          <cell r="E11395">
            <v>13500</v>
          </cell>
        </row>
        <row r="11396">
          <cell r="B11396" t="str">
            <v>Hydery Shopping Mall</v>
          </cell>
          <cell r="C11396" t="str">
            <v>komal Engineering</v>
          </cell>
          <cell r="D11396" t="str">
            <v>as above</v>
          </cell>
          <cell r="E11396">
            <v>6500</v>
          </cell>
        </row>
        <row r="11397">
          <cell r="B11397" t="str">
            <v>Office</v>
          </cell>
          <cell r="C11397" t="str">
            <v>rehan aslam</v>
          </cell>
          <cell r="D11397" t="str">
            <v>misc office expenses for the month of September 21</v>
          </cell>
          <cell r="E11397">
            <v>23707</v>
          </cell>
        </row>
        <row r="11398">
          <cell r="B11398" t="str">
            <v>O/M The Place</v>
          </cell>
          <cell r="C11398" t="str">
            <v>misc</v>
          </cell>
          <cell r="D11398" t="str">
            <v>by khalis mansoor</v>
          </cell>
          <cell r="E11398">
            <v>2900</v>
          </cell>
        </row>
        <row r="11399">
          <cell r="B11399" t="str">
            <v>O/M The Place</v>
          </cell>
          <cell r="C11399" t="str">
            <v>misc</v>
          </cell>
          <cell r="D11399" t="str">
            <v>by rizwan</v>
          </cell>
          <cell r="E11399">
            <v>350</v>
          </cell>
        </row>
        <row r="11400">
          <cell r="B11400" t="str">
            <v xml:space="preserve">MHR Personal </v>
          </cell>
          <cell r="C11400" t="str">
            <v>sir rehman</v>
          </cell>
          <cell r="D11400" t="str">
            <v>paid against misc invoices</v>
          </cell>
          <cell r="E11400">
            <v>8500</v>
          </cell>
        </row>
        <row r="11401">
          <cell r="B11401" t="str">
            <v>Imtiaz Store DHA</v>
          </cell>
          <cell r="C11401" t="str">
            <v>misc</v>
          </cell>
          <cell r="D11401" t="str">
            <v>by jahangeer</v>
          </cell>
          <cell r="E11401">
            <v>6000</v>
          </cell>
        </row>
        <row r="11402">
          <cell r="B11402" t="str">
            <v>Imtiaz Store DHA</v>
          </cell>
          <cell r="C11402" t="str">
            <v>mobile</v>
          </cell>
          <cell r="D11402" t="str">
            <v>by azeem</v>
          </cell>
          <cell r="E11402">
            <v>680</v>
          </cell>
        </row>
        <row r="11403">
          <cell r="B11403" t="str">
            <v>Imtiaz Store DHA</v>
          </cell>
          <cell r="C11403" t="str">
            <v xml:space="preserve">salary </v>
          </cell>
          <cell r="D11403" t="str">
            <v>nadeem bhai salary</v>
          </cell>
          <cell r="E11403">
            <v>25000</v>
          </cell>
        </row>
        <row r="11404">
          <cell r="B11404" t="str">
            <v>Baitul Sukoon</v>
          </cell>
          <cell r="C11404" t="str">
            <v xml:space="preserve">salary </v>
          </cell>
          <cell r="D11404" t="str">
            <v>nadeem bhai salary</v>
          </cell>
          <cell r="E11404">
            <v>25000</v>
          </cell>
        </row>
        <row r="11405">
          <cell r="B11405" t="str">
            <v>JS Bank The Forum</v>
          </cell>
          <cell r="C11405" t="str">
            <v xml:space="preserve">salary </v>
          </cell>
          <cell r="D11405" t="str">
            <v>bilal bhai salary</v>
          </cell>
          <cell r="E11405">
            <v>25000</v>
          </cell>
        </row>
        <row r="11406">
          <cell r="B11406" t="str">
            <v>Imtiaz Store DHA</v>
          </cell>
          <cell r="C11406" t="str">
            <v xml:space="preserve">salary </v>
          </cell>
          <cell r="D11406" t="str">
            <v>bilal bhai salary</v>
          </cell>
          <cell r="E11406">
            <v>25000</v>
          </cell>
        </row>
        <row r="11407">
          <cell r="B11407" t="str">
            <v xml:space="preserve">MHR Personal </v>
          </cell>
          <cell r="C11407" t="str">
            <v xml:space="preserve">salary </v>
          </cell>
          <cell r="D11407" t="str">
            <v>salary paid</v>
          </cell>
          <cell r="E11407">
            <v>60000</v>
          </cell>
        </row>
        <row r="11408">
          <cell r="B11408" t="str">
            <v>Office</v>
          </cell>
          <cell r="C11408" t="str">
            <v xml:space="preserve">salary </v>
          </cell>
          <cell r="D11408" t="str">
            <v>salary paid</v>
          </cell>
          <cell r="E11408">
            <v>74000</v>
          </cell>
        </row>
        <row r="11409">
          <cell r="B11409" t="str">
            <v xml:space="preserve">O/M Nue Multiplex </v>
          </cell>
          <cell r="C11409" t="str">
            <v xml:space="preserve">salary </v>
          </cell>
          <cell r="D11409" t="str">
            <v>salary paid</v>
          </cell>
          <cell r="E11409">
            <v>57000</v>
          </cell>
        </row>
        <row r="11410">
          <cell r="B11410" t="str">
            <v>O/M The Place</v>
          </cell>
          <cell r="C11410" t="str">
            <v xml:space="preserve">salary </v>
          </cell>
          <cell r="D11410" t="str">
            <v>salary paid</v>
          </cell>
          <cell r="E11410">
            <v>90358.5</v>
          </cell>
        </row>
        <row r="11411">
          <cell r="B11411" t="str">
            <v>JPMC (Main Project)</v>
          </cell>
          <cell r="C11411" t="str">
            <v xml:space="preserve">salary </v>
          </cell>
          <cell r="D11411" t="str">
            <v>salary paid</v>
          </cell>
          <cell r="E11411">
            <v>205425.41666666663</v>
          </cell>
        </row>
        <row r="11412">
          <cell r="B11412" t="str">
            <v>FTC Floors</v>
          </cell>
          <cell r="C11412" t="str">
            <v xml:space="preserve">salary </v>
          </cell>
          <cell r="D11412" t="str">
            <v>salary paid</v>
          </cell>
          <cell r="E11412">
            <v>97833.333333333343</v>
          </cell>
        </row>
        <row r="11413">
          <cell r="B11413" t="str">
            <v>Falcon Mall</v>
          </cell>
          <cell r="C11413" t="str">
            <v xml:space="preserve">salary </v>
          </cell>
          <cell r="D11413" t="str">
            <v>salary paid</v>
          </cell>
          <cell r="E11413">
            <v>109900</v>
          </cell>
        </row>
        <row r="11414">
          <cell r="B11414" t="str">
            <v>Imtiaz Store DHA</v>
          </cell>
          <cell r="C11414" t="str">
            <v xml:space="preserve">salary </v>
          </cell>
          <cell r="D11414" t="str">
            <v>salary paid</v>
          </cell>
          <cell r="E11414">
            <v>212375</v>
          </cell>
        </row>
        <row r="11415">
          <cell r="B11415" t="str">
            <v>JS Bank The Forum</v>
          </cell>
          <cell r="C11415" t="str">
            <v xml:space="preserve">salary </v>
          </cell>
          <cell r="D11415" t="str">
            <v>salary paid</v>
          </cell>
          <cell r="E11415">
            <v>38475</v>
          </cell>
        </row>
        <row r="11416">
          <cell r="B11416" t="str">
            <v>The Forum Shopping Mall</v>
          </cell>
          <cell r="C11416" t="str">
            <v xml:space="preserve">salary </v>
          </cell>
          <cell r="D11416" t="str">
            <v>salary paid</v>
          </cell>
          <cell r="E11416">
            <v>45229.166666666664</v>
          </cell>
        </row>
        <row r="11417">
          <cell r="B11417" t="str">
            <v>Jameel Baig Residence</v>
          </cell>
          <cell r="C11417" t="str">
            <v xml:space="preserve">salary </v>
          </cell>
          <cell r="D11417" t="str">
            <v>salary paid</v>
          </cell>
          <cell r="E11417">
            <v>43000</v>
          </cell>
        </row>
        <row r="11418">
          <cell r="B11418" t="str">
            <v>Burhani Mehal (new)</v>
          </cell>
          <cell r="C11418" t="str">
            <v xml:space="preserve">salary </v>
          </cell>
          <cell r="D11418" t="str">
            <v>salary paid</v>
          </cell>
          <cell r="E11418">
            <v>46865</v>
          </cell>
        </row>
        <row r="11419">
          <cell r="B11419" t="str">
            <v>Kumail Bhai</v>
          </cell>
          <cell r="C11419" t="str">
            <v xml:space="preserve">salary </v>
          </cell>
          <cell r="D11419" t="str">
            <v>Waris salary paid (April to Sept-21  06 months)</v>
          </cell>
          <cell r="E11419">
            <v>30000</v>
          </cell>
        </row>
        <row r="11420">
          <cell r="B11420" t="str">
            <v>Imtiaz Store DHA</v>
          </cell>
          <cell r="C11420" t="str">
            <v>basheer pipe</v>
          </cell>
          <cell r="D11420" t="str">
            <v>paid thru dib chq 02290562 uptdoda te is 170,000</v>
          </cell>
          <cell r="E11420">
            <v>100000</v>
          </cell>
        </row>
        <row r="11421">
          <cell r="B11421" t="str">
            <v>JPMC (Main Project)</v>
          </cell>
          <cell r="C11421" t="str">
            <v>Flow tab</v>
          </cell>
          <cell r="D11421" t="str">
            <v>paid thru dib chq 02290563</v>
          </cell>
          <cell r="E11421">
            <v>45000</v>
          </cell>
        </row>
        <row r="11422">
          <cell r="B11422" t="str">
            <v>Imtiaz Store DHA</v>
          </cell>
          <cell r="C11422" t="str">
            <v>Raees brothers</v>
          </cell>
          <cell r="D11422" t="str">
            <v>paid thru mcb chq 1806422956</v>
          </cell>
          <cell r="E11422">
            <v>250000</v>
          </cell>
        </row>
        <row r="11423">
          <cell r="B11423" t="str">
            <v>Al-Hamd International</v>
          </cell>
          <cell r="C11423" t="str">
            <v>saeed sons</v>
          </cell>
          <cell r="D11423" t="str">
            <v>paid thru dib chq 02290564</v>
          </cell>
          <cell r="E11423">
            <v>250000</v>
          </cell>
        </row>
        <row r="11424">
          <cell r="B11424" t="str">
            <v>JS Bank The Forum</v>
          </cell>
          <cell r="C11424" t="str">
            <v>mujahid cylinder</v>
          </cell>
          <cell r="D11424" t="str">
            <v>paid thru mcb chq 1806422958</v>
          </cell>
          <cell r="E11424">
            <v>21000</v>
          </cell>
        </row>
        <row r="11425">
          <cell r="B11425" t="str">
            <v>Baitul Sukoon</v>
          </cell>
          <cell r="C11425" t="str">
            <v>mujahid cylinder</v>
          </cell>
          <cell r="D11425" t="str">
            <v>as above</v>
          </cell>
          <cell r="E11425">
            <v>4000</v>
          </cell>
        </row>
        <row r="11426">
          <cell r="B11426" t="str">
            <v>Imtiaz Store DHA</v>
          </cell>
          <cell r="C11426" t="str">
            <v>zubair duct</v>
          </cell>
          <cell r="D11426" t="str">
            <v>paid thru dib chq 02290565</v>
          </cell>
          <cell r="E11426">
            <v>100000</v>
          </cell>
        </row>
        <row r="11427">
          <cell r="B11427" t="str">
            <v>Imtiaz Store DHA</v>
          </cell>
          <cell r="C11427" t="str">
            <v>zubair duct</v>
          </cell>
          <cell r="D11427" t="str">
            <v>paid thru dib chq 02290566 now uptodate is 200,000</v>
          </cell>
          <cell r="E11427">
            <v>50000</v>
          </cell>
        </row>
        <row r="11428">
          <cell r="B11428" t="str">
            <v>Baitul Sukoon</v>
          </cell>
          <cell r="C11428" t="str">
            <v>shabbir brother</v>
          </cell>
          <cell r="D11428" t="str">
            <v>This payment received from Total as JS the Forum 4th bill paid to shabbir brother against GST invoice in the name of S.A Khan treaders</v>
          </cell>
          <cell r="E11428">
            <v>142290</v>
          </cell>
        </row>
        <row r="11429">
          <cell r="B11429" t="str">
            <v>JS Bank The Forum</v>
          </cell>
          <cell r="C11429" t="str">
            <v>shabbir brother</v>
          </cell>
          <cell r="D11429" t="str">
            <v>as above</v>
          </cell>
          <cell r="E11429">
            <v>137800</v>
          </cell>
        </row>
        <row r="11430">
          <cell r="B11430" t="str">
            <v>Imtiaz Store DHA</v>
          </cell>
          <cell r="C11430" t="str">
            <v>shabbir brother</v>
          </cell>
          <cell r="D11430" t="str">
            <v>as above</v>
          </cell>
          <cell r="E11430">
            <v>29791</v>
          </cell>
        </row>
        <row r="11431">
          <cell r="B11431" t="str">
            <v>JS Bank Shaheen Complex</v>
          </cell>
          <cell r="C11431" t="str">
            <v>shabbir brother</v>
          </cell>
          <cell r="D11431" t="str">
            <v>as above</v>
          </cell>
          <cell r="E11431">
            <v>87105</v>
          </cell>
        </row>
        <row r="11432">
          <cell r="B11432" t="str">
            <v>JPMC (Main Project)</v>
          </cell>
          <cell r="C11432" t="str">
            <v>shabbir brother</v>
          </cell>
          <cell r="D11432" t="str">
            <v>as above</v>
          </cell>
          <cell r="E11432">
            <v>3014</v>
          </cell>
        </row>
        <row r="11433">
          <cell r="B11433" t="str">
            <v>Hydery Shopping Mall</v>
          </cell>
          <cell r="C11433" t="str">
            <v>SASA Metal</v>
          </cell>
          <cell r="D11433" t="str">
            <v>paid thru mcb chq 1806422958 full and final payment</v>
          </cell>
          <cell r="E11433">
            <v>400000</v>
          </cell>
        </row>
        <row r="11434">
          <cell r="B11434" t="str">
            <v>JPMC (Main Project)</v>
          </cell>
          <cell r="C11434" t="str">
            <v>Advance mustafa</v>
          </cell>
          <cell r="D11434" t="str">
            <v>paid thru dib chq 02290567 full and final payment</v>
          </cell>
          <cell r="E11434">
            <v>100000</v>
          </cell>
        </row>
        <row r="11435">
          <cell r="B11435" t="str">
            <v>Hydery Shopping Mall</v>
          </cell>
          <cell r="C11435" t="str">
            <v>Iqbal sons</v>
          </cell>
          <cell r="D11435" t="str">
            <v xml:space="preserve">This payment received from Total as JS the Forum 4th bill </v>
          </cell>
          <cell r="E11435">
            <v>46800</v>
          </cell>
        </row>
        <row r="11436">
          <cell r="B11436" t="str">
            <v>Baitul Sukoon</v>
          </cell>
          <cell r="C11436" t="str">
            <v>Iqbal sons</v>
          </cell>
          <cell r="D11436" t="str">
            <v>as above</v>
          </cell>
          <cell r="E11436">
            <v>123680</v>
          </cell>
        </row>
        <row r="11437">
          <cell r="B11437" t="str">
            <v>JS Bank Shaheen Complex</v>
          </cell>
          <cell r="C11437" t="str">
            <v>Iqbal sons</v>
          </cell>
          <cell r="D11437" t="str">
            <v>as above</v>
          </cell>
          <cell r="E11437">
            <v>13600</v>
          </cell>
        </row>
        <row r="11438">
          <cell r="B11438" t="str">
            <v>JS Bank The Forum</v>
          </cell>
          <cell r="C11438" t="str">
            <v>Iqbal sons</v>
          </cell>
          <cell r="D11438" t="str">
            <v>as above</v>
          </cell>
          <cell r="E11438">
            <v>6755</v>
          </cell>
        </row>
        <row r="11439">
          <cell r="B11439" t="str">
            <v>JPMC (Main Project)</v>
          </cell>
          <cell r="C11439" t="str">
            <v>Iqbal sons</v>
          </cell>
          <cell r="D11439" t="str">
            <v>as above</v>
          </cell>
          <cell r="E11439">
            <v>9165</v>
          </cell>
        </row>
        <row r="11440">
          <cell r="B11440" t="str">
            <v>Cefeteria JS Bank Shaheen</v>
          </cell>
          <cell r="C11440" t="str">
            <v>PORTA HUSSAIN</v>
          </cell>
          <cell r="D11440" t="str">
            <v>paid thru dib chq 02290570</v>
          </cell>
          <cell r="E11440">
            <v>85000</v>
          </cell>
        </row>
        <row r="11441">
          <cell r="B11441" t="str">
            <v>JS Bank The Forum</v>
          </cell>
          <cell r="C11441" t="str">
            <v>Received</v>
          </cell>
          <cell r="D11441" t="str">
            <v>received against 4th bill (this payment direct paid to Tahiri sanitry against GST invoice)</v>
          </cell>
          <cell r="F11441">
            <v>500000</v>
          </cell>
        </row>
        <row r="11442">
          <cell r="B11442" t="str">
            <v>Misc</v>
          </cell>
          <cell r="C11442" t="str">
            <v>Received</v>
          </cell>
          <cell r="D11442" t="str">
            <v>Cheque received from total construction office for Misc AC work</v>
          </cell>
          <cell r="F11442">
            <v>85000</v>
          </cell>
        </row>
        <row r="11443">
          <cell r="B11443" t="str">
            <v>JS Bank The Forum</v>
          </cell>
          <cell r="C11443" t="str">
            <v>Received</v>
          </cell>
          <cell r="D11443" t="str">
            <v>received against 4th bill (this payment direct paid to Shabbir brother against GST invoice in the name of S A Khan traders)</v>
          </cell>
          <cell r="F11443">
            <v>400000</v>
          </cell>
        </row>
        <row r="11444">
          <cell r="B11444" t="str">
            <v>JS Bank The Forum</v>
          </cell>
          <cell r="C11444" t="str">
            <v>Received</v>
          </cell>
          <cell r="D11444" t="str">
            <v>received against 4th bill (this payment direct paid to Bilal bhai in mohsin trades account)</v>
          </cell>
          <cell r="F11444">
            <v>424000</v>
          </cell>
        </row>
        <row r="11445">
          <cell r="B11445" t="str">
            <v>JS Bank The Forum</v>
          </cell>
          <cell r="C11445" t="str">
            <v>Received</v>
          </cell>
          <cell r="D11445" t="str">
            <v>received against 4th bill (this payment direct paid to Iqbal sons against GST invoice)</v>
          </cell>
          <cell r="F11445">
            <v>200000</v>
          </cell>
        </row>
        <row r="11446">
          <cell r="B11446" t="str">
            <v>Baitul Sukoon</v>
          </cell>
          <cell r="C11446" t="str">
            <v>Received</v>
          </cell>
          <cell r="D11446" t="str">
            <v>3rd payment received</v>
          </cell>
          <cell r="F11446">
            <v>1000000</v>
          </cell>
        </row>
        <row r="11447">
          <cell r="B11447" t="str">
            <v>Hydery Shopping Mall</v>
          </cell>
          <cell r="C11447" t="str">
            <v xml:space="preserve">salary </v>
          </cell>
          <cell r="E11447">
            <v>25000</v>
          </cell>
        </row>
        <row r="11448">
          <cell r="B11448" t="str">
            <v>Baitul Sukoon</v>
          </cell>
          <cell r="C11448" t="str">
            <v xml:space="preserve">salary </v>
          </cell>
          <cell r="E11448">
            <v>25000</v>
          </cell>
        </row>
        <row r="11449">
          <cell r="B11449" t="str">
            <v>JPMC (Main Project)</v>
          </cell>
          <cell r="C11449" t="str">
            <v xml:space="preserve">salary </v>
          </cell>
          <cell r="E11449">
            <v>25000</v>
          </cell>
        </row>
        <row r="11450">
          <cell r="B11450" t="str">
            <v>Imtiaz Store DHA</v>
          </cell>
          <cell r="C11450" t="str">
            <v xml:space="preserve">salary </v>
          </cell>
          <cell r="E11450">
            <v>25000</v>
          </cell>
        </row>
        <row r="11451">
          <cell r="B11451" t="str">
            <v xml:space="preserve">MHR Personal </v>
          </cell>
          <cell r="C11451" t="str">
            <v xml:space="preserve">salary </v>
          </cell>
          <cell r="E11451">
            <v>60000</v>
          </cell>
        </row>
        <row r="11452">
          <cell r="B11452" t="str">
            <v>Office</v>
          </cell>
          <cell r="C11452" t="str">
            <v xml:space="preserve">salary </v>
          </cell>
          <cell r="E11452">
            <v>90500</v>
          </cell>
        </row>
        <row r="11453">
          <cell r="B11453" t="str">
            <v xml:space="preserve">O/M Nue Multiplex </v>
          </cell>
          <cell r="C11453" t="str">
            <v xml:space="preserve">salary </v>
          </cell>
          <cell r="E11453">
            <v>58354.838709677417</v>
          </cell>
        </row>
        <row r="11454">
          <cell r="B11454" t="str">
            <v>O/M The Place</v>
          </cell>
          <cell r="C11454" t="str">
            <v xml:space="preserve">salary </v>
          </cell>
          <cell r="E11454">
            <v>104403.22580645162</v>
          </cell>
        </row>
        <row r="11455">
          <cell r="B11455" t="str">
            <v>JPMC (Main Project)</v>
          </cell>
          <cell r="C11455" t="str">
            <v xml:space="preserve">salary </v>
          </cell>
          <cell r="E11455">
            <v>139354.83870967742</v>
          </cell>
        </row>
        <row r="11456">
          <cell r="B11456" t="str">
            <v>FTC Floors</v>
          </cell>
          <cell r="C11456" t="str">
            <v xml:space="preserve">salary </v>
          </cell>
          <cell r="E11456">
            <v>102782.25806451612</v>
          </cell>
        </row>
        <row r="11457">
          <cell r="B11457" t="str">
            <v>Falcon Mall</v>
          </cell>
          <cell r="C11457" t="str">
            <v xml:space="preserve">salary </v>
          </cell>
          <cell r="E11457">
            <v>82500</v>
          </cell>
        </row>
        <row r="11458">
          <cell r="B11458" t="str">
            <v>Imtiaz Store DHA</v>
          </cell>
          <cell r="C11458" t="str">
            <v xml:space="preserve">salary </v>
          </cell>
          <cell r="E11458">
            <v>163004</v>
          </cell>
        </row>
        <row r="11459">
          <cell r="B11459" t="str">
            <v>Jameel Baig Residence</v>
          </cell>
          <cell r="C11459" t="str">
            <v xml:space="preserve">salary </v>
          </cell>
          <cell r="E11459">
            <v>37544</v>
          </cell>
        </row>
        <row r="11460">
          <cell r="B11460" t="str">
            <v>Cefeteria JS Bank Shaheen</v>
          </cell>
          <cell r="C11460" t="str">
            <v xml:space="preserve">salary </v>
          </cell>
          <cell r="E11460">
            <v>63615</v>
          </cell>
        </row>
        <row r="11461">
          <cell r="B11461" t="str">
            <v>The Forum Shopping Mall</v>
          </cell>
          <cell r="C11461" t="str">
            <v xml:space="preserve">salary </v>
          </cell>
          <cell r="E11461">
            <v>48911</v>
          </cell>
        </row>
        <row r="11462">
          <cell r="B11462" t="str">
            <v>Hydery Shopping Mall</v>
          </cell>
          <cell r="C11462" t="str">
            <v xml:space="preserve">salary </v>
          </cell>
          <cell r="E11462">
            <v>55761</v>
          </cell>
        </row>
        <row r="11463">
          <cell r="B11463" t="str">
            <v>Imtiaz Store DHA</v>
          </cell>
          <cell r="C11463" t="str">
            <v>drawings</v>
          </cell>
          <cell r="E11463">
            <v>1350</v>
          </cell>
        </row>
        <row r="11464">
          <cell r="B11464" t="str">
            <v>JPMC (Main Project)</v>
          </cell>
          <cell r="C11464" t="str">
            <v>Material</v>
          </cell>
          <cell r="D11464" t="str">
            <v>misc material by imran engr</v>
          </cell>
          <cell r="E11464">
            <v>21230</v>
          </cell>
        </row>
        <row r="11465">
          <cell r="B11465" t="str">
            <v>Al-Hamd International</v>
          </cell>
          <cell r="C11465" t="str">
            <v>misc</v>
          </cell>
          <cell r="D11465" t="str">
            <v>photocopy</v>
          </cell>
          <cell r="E11465">
            <v>450</v>
          </cell>
        </row>
        <row r="11466">
          <cell r="B11466" t="str">
            <v>O/M The Place</v>
          </cell>
          <cell r="C11466" t="str">
            <v>Rafay</v>
          </cell>
          <cell r="D11466" t="str">
            <v>paid cash now up todateis 150,000</v>
          </cell>
          <cell r="E11466">
            <v>55000</v>
          </cell>
        </row>
        <row r="11467">
          <cell r="B11467" t="str">
            <v>Indus hospital (new)</v>
          </cell>
          <cell r="C11467" t="str">
            <v xml:space="preserve">salary </v>
          </cell>
          <cell r="D11467" t="str">
            <v>paid azam and hus staff salaries for 7 days</v>
          </cell>
          <cell r="E11467">
            <v>13500</v>
          </cell>
        </row>
        <row r="11468">
          <cell r="B11468" t="str">
            <v>Hydery Shopping Mall</v>
          </cell>
          <cell r="C11468" t="str">
            <v>Anees</v>
          </cell>
          <cell r="D11468" t="str">
            <v>cash paid against bill # 625</v>
          </cell>
          <cell r="E11468">
            <v>13500</v>
          </cell>
        </row>
        <row r="11469">
          <cell r="B11469" t="str">
            <v>Hydery Shopping Mall</v>
          </cell>
          <cell r="C11469" t="str">
            <v>Faizan duct</v>
          </cell>
          <cell r="D11469" t="str">
            <v>paid against GI elbow fabrication</v>
          </cell>
          <cell r="E11469">
            <v>20000</v>
          </cell>
        </row>
        <row r="11470">
          <cell r="B11470" t="str">
            <v>Imtiaz Store DHA</v>
          </cell>
          <cell r="C11470" t="str">
            <v>Material</v>
          </cell>
          <cell r="D11470" t="str">
            <v>misc material by azeem such as GI corner fittingsa uclamp and other fittings</v>
          </cell>
          <cell r="E11470">
            <v>47130</v>
          </cell>
        </row>
        <row r="11471">
          <cell r="B11471" t="str">
            <v>Office</v>
          </cell>
          <cell r="C11471" t="str">
            <v>mineral water</v>
          </cell>
          <cell r="E11471">
            <v>900</v>
          </cell>
        </row>
        <row r="11472">
          <cell r="B11472" t="str">
            <v>Office</v>
          </cell>
          <cell r="C11472" t="str">
            <v>storm fiber</v>
          </cell>
          <cell r="E11472">
            <v>4089</v>
          </cell>
        </row>
        <row r="11473">
          <cell r="B11473" t="str">
            <v>Al-Hamd International</v>
          </cell>
          <cell r="C11473" t="str">
            <v>fare</v>
          </cell>
          <cell r="E11473">
            <v>1000</v>
          </cell>
        </row>
        <row r="11474">
          <cell r="B11474" t="str">
            <v>JPMC (Main Project)</v>
          </cell>
          <cell r="C11474" t="str">
            <v>Flow tab</v>
          </cell>
          <cell r="D11474" t="str">
            <v>paid final payment</v>
          </cell>
          <cell r="E11474">
            <v>39000</v>
          </cell>
        </row>
        <row r="11475">
          <cell r="B11475" t="str">
            <v>FTC Floors</v>
          </cell>
          <cell r="C11475" t="str">
            <v>misc</v>
          </cell>
          <cell r="D11475" t="str">
            <v>tea and referehsmne</v>
          </cell>
          <cell r="E11475">
            <v>2000</v>
          </cell>
        </row>
        <row r="11476">
          <cell r="B11476" t="str">
            <v>Imtiaz Store DHA</v>
          </cell>
          <cell r="C11476" t="str">
            <v>Material</v>
          </cell>
          <cell r="D11476" t="str">
            <v>misc purchasing by abbas such as fpipes and fittings</v>
          </cell>
          <cell r="E11476">
            <v>51450</v>
          </cell>
        </row>
        <row r="11477">
          <cell r="B11477" t="str">
            <v>Imtiaz Store DHA</v>
          </cell>
          <cell r="C11477" t="str">
            <v>Vohra Cloth</v>
          </cell>
          <cell r="D11477" t="str">
            <v>cash paid for 5 thans</v>
          </cell>
          <cell r="E11477">
            <v>16160</v>
          </cell>
        </row>
        <row r="11478">
          <cell r="B11478" t="str">
            <v>Office</v>
          </cell>
          <cell r="C11478" t="str">
            <v>tender</v>
          </cell>
          <cell r="D11478" t="str">
            <v>omega mall tender from sem</v>
          </cell>
          <cell r="E11478">
            <v>5000</v>
          </cell>
        </row>
        <row r="11479">
          <cell r="B11479" t="str">
            <v>Imtiaz Store DHA</v>
          </cell>
          <cell r="C11479" t="str">
            <v>fare</v>
          </cell>
          <cell r="D11479" t="str">
            <v>paid</v>
          </cell>
          <cell r="E11479">
            <v>1000</v>
          </cell>
        </row>
        <row r="11480">
          <cell r="B11480" t="str">
            <v>Imtiaz Store DHA</v>
          </cell>
          <cell r="C11480" t="str">
            <v>Material</v>
          </cell>
          <cell r="D11480" t="str">
            <v>fittings from abbas brother by azeem</v>
          </cell>
          <cell r="E11480">
            <v>51000</v>
          </cell>
        </row>
        <row r="11481">
          <cell r="B11481" t="str">
            <v>Imtiaz Store DHA</v>
          </cell>
          <cell r="C11481" t="str">
            <v>Material</v>
          </cell>
          <cell r="D11481" t="str">
            <v>silikon tube 06 nos by azeem</v>
          </cell>
          <cell r="E11481">
            <v>3160</v>
          </cell>
        </row>
        <row r="11482">
          <cell r="B11482" t="str">
            <v>Imtiaz Store DHA</v>
          </cell>
          <cell r="C11482" t="str">
            <v>Material</v>
          </cell>
          <cell r="D11482" t="str">
            <v>disc valve</v>
          </cell>
          <cell r="E11482">
            <v>200</v>
          </cell>
        </row>
        <row r="11483">
          <cell r="B11483" t="str">
            <v>Office</v>
          </cell>
          <cell r="C11483" t="str">
            <v>water tanker</v>
          </cell>
          <cell r="E11483">
            <v>3000</v>
          </cell>
        </row>
        <row r="11484">
          <cell r="B11484" t="str">
            <v>O/M The Place</v>
          </cell>
          <cell r="C11484" t="str">
            <v>SST Tax</v>
          </cell>
          <cell r="D11484" t="str">
            <v>paid</v>
          </cell>
          <cell r="E11484">
            <v>13520</v>
          </cell>
        </row>
        <row r="11485">
          <cell r="B11485" t="str">
            <v xml:space="preserve">O/M Nue Multiplex </v>
          </cell>
          <cell r="C11485" t="str">
            <v>SST Tax</v>
          </cell>
          <cell r="D11485" t="str">
            <v>paid</v>
          </cell>
          <cell r="E11485">
            <v>8840</v>
          </cell>
        </row>
        <row r="11486">
          <cell r="B11486" t="str">
            <v>FTC Floors</v>
          </cell>
          <cell r="C11486" t="str">
            <v>SST Tax</v>
          </cell>
          <cell r="D11486" t="str">
            <v>paid</v>
          </cell>
          <cell r="E11486">
            <v>15520</v>
          </cell>
        </row>
        <row r="11487">
          <cell r="B11487" t="str">
            <v>Imtiaz Store DHA</v>
          </cell>
          <cell r="C11487" t="str">
            <v>fare</v>
          </cell>
          <cell r="D11487" t="str">
            <v>GI sheet from fateh</v>
          </cell>
          <cell r="E11487">
            <v>2000</v>
          </cell>
        </row>
        <row r="11488">
          <cell r="B11488" t="str">
            <v xml:space="preserve">MHR Personal </v>
          </cell>
          <cell r="C11488" t="str">
            <v>sir rehman</v>
          </cell>
          <cell r="D11488" t="str">
            <v>misc invoices</v>
          </cell>
          <cell r="E11488">
            <v>22212</v>
          </cell>
        </row>
        <row r="11489">
          <cell r="B11489" t="str">
            <v>Nasir Colony</v>
          </cell>
          <cell r="C11489" t="str">
            <v>Water connection</v>
          </cell>
          <cell r="D11489" t="str">
            <v>paid through dib chq '02290575 depossited in Meezan</v>
          </cell>
          <cell r="E11489">
            <v>25000</v>
          </cell>
        </row>
        <row r="11490">
          <cell r="B11490" t="str">
            <v>O/M The Place</v>
          </cell>
          <cell r="C11490" t="str">
            <v>Material</v>
          </cell>
          <cell r="D11490" t="str">
            <v>paid for motor wining paid to faheem elec</v>
          </cell>
          <cell r="E11490">
            <v>18000</v>
          </cell>
        </row>
        <row r="11491">
          <cell r="B11491" t="str">
            <v>Imtiaz Store DHA</v>
          </cell>
          <cell r="C11491" t="str">
            <v>basheer pipe</v>
          </cell>
          <cell r="D11491" t="str">
            <v>online transfer by bilal bhai uptodate is 290000</v>
          </cell>
          <cell r="E11491">
            <v>120000</v>
          </cell>
        </row>
        <row r="11492">
          <cell r="B11492" t="str">
            <v>Burhani Mehal (new)</v>
          </cell>
          <cell r="C11492" t="str">
            <v>Material</v>
          </cell>
          <cell r="D11492" t="str">
            <v>misc by abbas plumber</v>
          </cell>
          <cell r="E11492">
            <v>14410</v>
          </cell>
        </row>
        <row r="11493">
          <cell r="B11493" t="str">
            <v>Imtiaz Store DHA</v>
          </cell>
          <cell r="C11493" t="str">
            <v>Material</v>
          </cell>
          <cell r="D11493" t="str">
            <v>misc by abbas plumber</v>
          </cell>
          <cell r="E11493">
            <v>14280</v>
          </cell>
        </row>
        <row r="11494">
          <cell r="B11494" t="str">
            <v>JS Bank Shaheen Complex</v>
          </cell>
          <cell r="C11494" t="str">
            <v>drawings</v>
          </cell>
          <cell r="E11494">
            <v>470</v>
          </cell>
        </row>
        <row r="11495">
          <cell r="B11495" t="str">
            <v>Falcon Mall</v>
          </cell>
          <cell r="C11495" t="str">
            <v>misc</v>
          </cell>
          <cell r="D11495" t="str">
            <v>tea and referehsmne by mukhtiar</v>
          </cell>
          <cell r="E11495">
            <v>1300</v>
          </cell>
        </row>
        <row r="11496">
          <cell r="B11496" t="str">
            <v>Imtiaz Store DHA</v>
          </cell>
          <cell r="C11496" t="str">
            <v>Fareed Pipe</v>
          </cell>
          <cell r="D11496" t="str">
            <v>online transfer by bilal bhai for 6" pipe 160 rft</v>
          </cell>
          <cell r="E11496">
            <v>440000</v>
          </cell>
        </row>
        <row r="11497">
          <cell r="B11497" t="str">
            <v>JS Bank The Forum</v>
          </cell>
          <cell r="C11497" t="str">
            <v>imran electric</v>
          </cell>
          <cell r="D11497" t="str">
            <v xml:space="preserve">online transfer by bilal bhai </v>
          </cell>
          <cell r="E11497">
            <v>50000</v>
          </cell>
        </row>
        <row r="11498">
          <cell r="B11498" t="str">
            <v>JS Bank The Forum</v>
          </cell>
          <cell r="C11498" t="str">
            <v>misc</v>
          </cell>
          <cell r="D11498" t="str">
            <v>silicon by touqeer</v>
          </cell>
          <cell r="E11498">
            <v>430</v>
          </cell>
        </row>
        <row r="11499">
          <cell r="B11499" t="str">
            <v>Baitul Sukoon</v>
          </cell>
          <cell r="C11499" t="str">
            <v>Muzammil duct</v>
          </cell>
          <cell r="D11499" t="str">
            <v xml:space="preserve">paid advance in baitulsukoon </v>
          </cell>
          <cell r="E11499">
            <v>15000</v>
          </cell>
        </row>
        <row r="11500">
          <cell r="B11500" t="str">
            <v>Imtiaz Store DHA</v>
          </cell>
          <cell r="C11500" t="str">
            <v>Material</v>
          </cell>
          <cell r="D11500" t="str">
            <v>misc material by shahid painter such as tapes fittings gate valve and clamp.</v>
          </cell>
          <cell r="E11500">
            <v>115000</v>
          </cell>
        </row>
        <row r="11501">
          <cell r="B11501" t="str">
            <v>Hydery Shopping Mall</v>
          </cell>
          <cell r="C11501" t="str">
            <v>Material</v>
          </cell>
          <cell r="D11501" t="str">
            <v>misc material by shahid painter such as tapes fittings gate valve and clamp.</v>
          </cell>
          <cell r="E11501">
            <v>12760</v>
          </cell>
        </row>
        <row r="11502">
          <cell r="B11502" t="str">
            <v>Naveed malik</v>
          </cell>
          <cell r="C11502" t="str">
            <v>Material</v>
          </cell>
          <cell r="D11502" t="str">
            <v>misc material by shahid painter</v>
          </cell>
          <cell r="E11502">
            <v>5000</v>
          </cell>
        </row>
        <row r="11503">
          <cell r="B11503" t="str">
            <v>JPMC (Main Project)</v>
          </cell>
          <cell r="C11503" t="str">
            <v>Material</v>
          </cell>
          <cell r="D11503" t="str">
            <v xml:space="preserve">misc by nadeem bhai </v>
          </cell>
          <cell r="E11503">
            <v>3350</v>
          </cell>
        </row>
        <row r="11504">
          <cell r="B11504" t="str">
            <v>Burhani Mehal (new)</v>
          </cell>
          <cell r="C11504" t="str">
            <v>Material</v>
          </cell>
          <cell r="D11504" t="str">
            <v xml:space="preserve">misc by nadeem bhai </v>
          </cell>
          <cell r="E11504">
            <v>34900</v>
          </cell>
        </row>
        <row r="11505">
          <cell r="B11505" t="str">
            <v>Hydery Shopping Mall</v>
          </cell>
          <cell r="C11505" t="str">
            <v>Material</v>
          </cell>
          <cell r="D11505" t="str">
            <v xml:space="preserve">misc by nadeem bhai </v>
          </cell>
          <cell r="E11505">
            <v>4350</v>
          </cell>
        </row>
        <row r="11506">
          <cell r="B11506" t="str">
            <v>Imtiaz Store DHA</v>
          </cell>
          <cell r="C11506" t="str">
            <v>drawings</v>
          </cell>
          <cell r="E11506">
            <v>750</v>
          </cell>
        </row>
        <row r="11507">
          <cell r="B11507" t="str">
            <v>Imtiaz Store DHA</v>
          </cell>
          <cell r="C11507" t="str">
            <v>Material</v>
          </cell>
          <cell r="D11507" t="str">
            <v>misc material such as pipes and fiitngs by bilal bhai</v>
          </cell>
          <cell r="E11507">
            <v>85615</v>
          </cell>
        </row>
        <row r="11508">
          <cell r="B11508" t="str">
            <v>Office</v>
          </cell>
          <cell r="C11508" t="str">
            <v>Material</v>
          </cell>
          <cell r="D11508" t="str">
            <v>office door lock changed</v>
          </cell>
          <cell r="E11508">
            <v>900</v>
          </cell>
        </row>
        <row r="11509">
          <cell r="B11509" t="str">
            <v>Imtiaz Store DHA</v>
          </cell>
          <cell r="C11509" t="str">
            <v>Material</v>
          </cell>
          <cell r="D11509" t="str">
            <v>by shahid painter</v>
          </cell>
          <cell r="E11509">
            <v>5400</v>
          </cell>
        </row>
        <row r="11510">
          <cell r="B11510" t="str">
            <v>JPMC (Main Project)</v>
          </cell>
          <cell r="C11510" t="str">
            <v>misc</v>
          </cell>
          <cell r="D11510" t="str">
            <v>for pirnter</v>
          </cell>
          <cell r="E11510">
            <v>500</v>
          </cell>
        </row>
        <row r="11511">
          <cell r="B11511" t="str">
            <v>JPMC (Main Project)</v>
          </cell>
          <cell r="C11511" t="str">
            <v>misc</v>
          </cell>
          <cell r="D11511" t="str">
            <v>claimed mobile balance by amir</v>
          </cell>
          <cell r="E11511">
            <v>600</v>
          </cell>
        </row>
        <row r="11512">
          <cell r="B11512" t="str">
            <v>Imtiaz Store DHA</v>
          </cell>
          <cell r="C11512" t="str">
            <v>Material</v>
          </cell>
          <cell r="D11512" t="str">
            <v>misc by shahid painter such as channels and supports</v>
          </cell>
          <cell r="E11512">
            <v>55660</v>
          </cell>
        </row>
        <row r="11513">
          <cell r="B11513" t="str">
            <v>Imtiaz Store DHA</v>
          </cell>
          <cell r="C11513" t="str">
            <v>saim bhai</v>
          </cell>
          <cell r="D11513" t="str">
            <v>online transfer by bilal bhai</v>
          </cell>
          <cell r="E11513">
            <v>100000</v>
          </cell>
        </row>
        <row r="11514">
          <cell r="B11514" t="str">
            <v>Imtiaz Store DHA</v>
          </cell>
          <cell r="C11514" t="str">
            <v>Material</v>
          </cell>
          <cell r="D11514" t="str">
            <v>misc by shahid painter ms teaa and reducer</v>
          </cell>
          <cell r="E11514">
            <v>17960</v>
          </cell>
        </row>
        <row r="11515">
          <cell r="B11515" t="str">
            <v>Imtiaz Store DHA</v>
          </cell>
          <cell r="C11515" t="str">
            <v>Material</v>
          </cell>
          <cell r="D11515" t="str">
            <v>misc by shahid painter</v>
          </cell>
          <cell r="E11515">
            <v>1000</v>
          </cell>
        </row>
        <row r="11516">
          <cell r="B11516" t="str">
            <v>JPMC (Main Project)</v>
          </cell>
          <cell r="C11516" t="str">
            <v>Material</v>
          </cell>
          <cell r="D11516" t="str">
            <v>cutting disc by abid</v>
          </cell>
          <cell r="E11516">
            <v>890</v>
          </cell>
        </row>
        <row r="11517">
          <cell r="B11517" t="str">
            <v>Imtiaz Store DHA</v>
          </cell>
          <cell r="C11517" t="str">
            <v>drawings</v>
          </cell>
          <cell r="E11517">
            <v>900</v>
          </cell>
        </row>
        <row r="11518">
          <cell r="B11518" t="str">
            <v>JS Bank Shaheen Complex</v>
          </cell>
          <cell r="C11518" t="str">
            <v>misc</v>
          </cell>
          <cell r="D11518" t="str">
            <v>hand dryer repaired</v>
          </cell>
          <cell r="E11518">
            <v>1500</v>
          </cell>
        </row>
        <row r="11519">
          <cell r="B11519" t="str">
            <v>JPMC (Main Project)</v>
          </cell>
          <cell r="C11519" t="str">
            <v>Material</v>
          </cell>
          <cell r="D11519" t="str">
            <v>misc marterial by imran engr</v>
          </cell>
          <cell r="E11519">
            <v>29015</v>
          </cell>
        </row>
        <row r="11520">
          <cell r="B11520" t="str">
            <v>Imtiaz Store DHA</v>
          </cell>
          <cell r="C11520" t="str">
            <v>Material</v>
          </cell>
          <cell r="D11520" t="str">
            <v>purcashing by bilal bhai from ibrtaheem fiitngs</v>
          </cell>
          <cell r="E11520">
            <v>9657</v>
          </cell>
        </row>
        <row r="11521">
          <cell r="B11521" t="str">
            <v>Imtiaz Store DHA</v>
          </cell>
          <cell r="C11521" t="str">
            <v>Material</v>
          </cell>
          <cell r="D11521" t="str">
            <v xml:space="preserve">purcashing by bilal bhai    pipes </v>
          </cell>
          <cell r="E11521">
            <v>145600</v>
          </cell>
        </row>
        <row r="11522">
          <cell r="B11522" t="str">
            <v>Naveed malik</v>
          </cell>
          <cell r="C11522" t="str">
            <v>Material</v>
          </cell>
          <cell r="D11522" t="str">
            <v>misc</v>
          </cell>
          <cell r="E11522">
            <v>1000</v>
          </cell>
        </row>
        <row r="11523">
          <cell r="B11523" t="str">
            <v>Office</v>
          </cell>
          <cell r="C11523" t="str">
            <v>misc</v>
          </cell>
          <cell r="D11523" t="str">
            <v>repaired office printers by nadeem bhi</v>
          </cell>
          <cell r="E11523">
            <v>3500</v>
          </cell>
        </row>
        <row r="11524">
          <cell r="B11524" t="str">
            <v>vellani &amp; vellani</v>
          </cell>
          <cell r="C11524" t="str">
            <v>Material</v>
          </cell>
          <cell r="D11524" t="str">
            <v>diesel burner and other items</v>
          </cell>
          <cell r="E11524">
            <v>40000</v>
          </cell>
        </row>
        <row r="11525">
          <cell r="B11525" t="str">
            <v>Burhani Mehal (new)</v>
          </cell>
          <cell r="C11525" t="str">
            <v>khalid bhai</v>
          </cell>
          <cell r="D11525" t="str">
            <v>paid advance</v>
          </cell>
          <cell r="E11525">
            <v>40000</v>
          </cell>
        </row>
        <row r="11526">
          <cell r="B11526" t="str">
            <v>vellani &amp; vellani</v>
          </cell>
          <cell r="C11526" t="str">
            <v>Kamran elec</v>
          </cell>
          <cell r="D11526" t="str">
            <v>paid advance given by nadeem bhai</v>
          </cell>
          <cell r="E11526">
            <v>15000</v>
          </cell>
        </row>
        <row r="11527">
          <cell r="B11527" t="str">
            <v>Falcon Mall</v>
          </cell>
          <cell r="C11527" t="str">
            <v>misc</v>
          </cell>
          <cell r="D11527" t="str">
            <v>tea and refreshemnt by mukhtiar</v>
          </cell>
          <cell r="E11527">
            <v>1830</v>
          </cell>
        </row>
        <row r="11528">
          <cell r="B11528" t="str">
            <v>Office</v>
          </cell>
          <cell r="C11528" t="str">
            <v>tender</v>
          </cell>
          <cell r="D11528" t="str">
            <v>purcahsed imtiaz peshawar tender</v>
          </cell>
          <cell r="E11528">
            <v>5000</v>
          </cell>
        </row>
        <row r="11529">
          <cell r="B11529" t="str">
            <v>Office</v>
          </cell>
          <cell r="C11529" t="str">
            <v>misc</v>
          </cell>
          <cell r="E11529">
            <v>66</v>
          </cell>
        </row>
        <row r="11530">
          <cell r="B11530" t="str">
            <v>Imtiaz Store DHA</v>
          </cell>
          <cell r="C11530" t="str">
            <v>misc</v>
          </cell>
          <cell r="D11530" t="str">
            <v xml:space="preserve">lunch by bilal bhai </v>
          </cell>
          <cell r="E11530">
            <v>23000</v>
          </cell>
        </row>
        <row r="11531">
          <cell r="B11531" t="str">
            <v>Imtiaz Store DHA</v>
          </cell>
          <cell r="C11531" t="str">
            <v>Material</v>
          </cell>
          <cell r="D11531" t="str">
            <v xml:space="preserve">misc material by abbas </v>
          </cell>
          <cell r="E11531">
            <v>6080</v>
          </cell>
        </row>
        <row r="11532">
          <cell r="B11532" t="str">
            <v>JS Bank Shaheen Complex</v>
          </cell>
          <cell r="C11532" t="str">
            <v>S Abdullah</v>
          </cell>
          <cell r="D11532" t="str">
            <v>purcahsed wall moun tab (by abbas plumber) 02 nos</v>
          </cell>
          <cell r="E11532">
            <v>24200</v>
          </cell>
        </row>
        <row r="11533">
          <cell r="B11533" t="str">
            <v>Imtiaz Store DHA</v>
          </cell>
          <cell r="C11533" t="str">
            <v>Rafay</v>
          </cell>
          <cell r="D11533" t="str">
            <v>paid advance in imtiaz 1st payment</v>
          </cell>
          <cell r="E11533">
            <v>8000</v>
          </cell>
        </row>
        <row r="11534">
          <cell r="B11534" t="str">
            <v>Cefeteria JS Bank Shaheen</v>
          </cell>
          <cell r="C11534" t="str">
            <v>Rafay</v>
          </cell>
          <cell r="D11534" t="str">
            <v>paid cash now uptodate is 20,000</v>
          </cell>
          <cell r="E11534">
            <v>12000</v>
          </cell>
        </row>
        <row r="11535">
          <cell r="B11535" t="str">
            <v>Imtiaz Store DHA</v>
          </cell>
          <cell r="C11535" t="str">
            <v>chemicon</v>
          </cell>
          <cell r="D11535" t="str">
            <v>paid 2 carton whote duct seleant</v>
          </cell>
          <cell r="E11535">
            <v>27200</v>
          </cell>
        </row>
        <row r="11536">
          <cell r="B11536" t="str">
            <v>Imtiaz Store DHA</v>
          </cell>
          <cell r="C11536" t="str">
            <v>Material</v>
          </cell>
          <cell r="D11536" t="str">
            <v>misc material by shahid painter</v>
          </cell>
          <cell r="E11536">
            <v>5600</v>
          </cell>
        </row>
        <row r="11537">
          <cell r="B11537" t="str">
            <v>Imtiaz Store DHA</v>
          </cell>
          <cell r="C11537" t="str">
            <v>bharmal</v>
          </cell>
          <cell r="D11537" t="str">
            <v>paid cash for 4" globe vavle</v>
          </cell>
          <cell r="E11537">
            <v>34100</v>
          </cell>
        </row>
        <row r="11538">
          <cell r="B11538" t="str">
            <v>Imtiaz Store DHA</v>
          </cell>
          <cell r="C11538" t="str">
            <v>Material</v>
          </cell>
          <cell r="D11538" t="str">
            <v>silikon purchased by zubair duct</v>
          </cell>
          <cell r="E11538">
            <v>13400</v>
          </cell>
        </row>
        <row r="11539">
          <cell r="B11539" t="str">
            <v>Imtiaz Store DHA</v>
          </cell>
          <cell r="C11539" t="str">
            <v>Material</v>
          </cell>
          <cell r="D11539" t="str">
            <v>misc material by shahid painter</v>
          </cell>
          <cell r="E11539">
            <v>3000</v>
          </cell>
        </row>
        <row r="11540">
          <cell r="B11540" t="str">
            <v>Burhani Mehal (new)</v>
          </cell>
          <cell r="C11540" t="str">
            <v>khalid bhai</v>
          </cell>
          <cell r="D11540" t="str">
            <v>paid advance uptodate is 70,000</v>
          </cell>
          <cell r="E11540">
            <v>30000</v>
          </cell>
        </row>
        <row r="11541">
          <cell r="B11541" t="str">
            <v>Naveed malik</v>
          </cell>
          <cell r="C11541" t="str">
            <v>haneef</v>
          </cell>
          <cell r="D11541" t="str">
            <v>paid</v>
          </cell>
          <cell r="E11541">
            <v>1000</v>
          </cell>
        </row>
        <row r="11542">
          <cell r="B11542" t="str">
            <v xml:space="preserve">MHR Personal </v>
          </cell>
          <cell r="C11542" t="str">
            <v>Utilities bills</v>
          </cell>
          <cell r="D11542" t="str">
            <v>paid</v>
          </cell>
          <cell r="E11542">
            <v>40432</v>
          </cell>
        </row>
        <row r="11543">
          <cell r="B11543" t="str">
            <v>Office</v>
          </cell>
          <cell r="C11543" t="str">
            <v>Utilities bills</v>
          </cell>
          <cell r="D11543" t="str">
            <v>paid</v>
          </cell>
          <cell r="E11543">
            <v>11768</v>
          </cell>
        </row>
        <row r="11544">
          <cell r="B11544" t="str">
            <v>JPMC (Main Project)</v>
          </cell>
          <cell r="C11544" t="str">
            <v>Material</v>
          </cell>
          <cell r="D11544" t="str">
            <v>cuttings dics</v>
          </cell>
          <cell r="E11544">
            <v>1000</v>
          </cell>
        </row>
        <row r="11545">
          <cell r="B11545" t="str">
            <v>Office</v>
          </cell>
          <cell r="C11545" t="str">
            <v>shakeel pec</v>
          </cell>
          <cell r="D11545" t="str">
            <v>online transfer by bilal bhai for PEC renewal</v>
          </cell>
          <cell r="E11545">
            <v>80000</v>
          </cell>
        </row>
        <row r="11546">
          <cell r="B11546" t="str">
            <v>Imtiaz Store DHA</v>
          </cell>
          <cell r="C11546" t="str">
            <v>Material</v>
          </cell>
          <cell r="D11546" t="str">
            <v>purcahsed 6" and 3/4" pipe by bilal bhai</v>
          </cell>
          <cell r="E11546">
            <v>70000</v>
          </cell>
        </row>
        <row r="11547">
          <cell r="B11547" t="str">
            <v>Imtiaz Store DHA</v>
          </cell>
          <cell r="C11547" t="str">
            <v>Material</v>
          </cell>
          <cell r="D11547" t="str">
            <v>purcahsed fittings from ibraheem fittings</v>
          </cell>
          <cell r="E11547">
            <v>17500</v>
          </cell>
        </row>
        <row r="11548">
          <cell r="B11548" t="str">
            <v xml:space="preserve">MHR Personal </v>
          </cell>
          <cell r="C11548" t="str">
            <v>Material</v>
          </cell>
          <cell r="D11548" t="str">
            <v>kithen expense work by imran engr</v>
          </cell>
          <cell r="E11548">
            <v>10000</v>
          </cell>
        </row>
        <row r="11549">
          <cell r="B11549" t="str">
            <v>JPMC (Main Project)</v>
          </cell>
          <cell r="C11549" t="str">
            <v>Nasir Regger</v>
          </cell>
          <cell r="D11549" t="str">
            <v>paid for GI sheet shifting</v>
          </cell>
          <cell r="E11549">
            <v>14000</v>
          </cell>
        </row>
        <row r="11550">
          <cell r="B11550" t="str">
            <v>Imtiaz Store DHA</v>
          </cell>
          <cell r="C11550" t="str">
            <v>basheer pipe</v>
          </cell>
          <cell r="D11550" t="str">
            <v>online transfer by bilal bhai uptodate is 320,000</v>
          </cell>
          <cell r="E11550">
            <v>30000</v>
          </cell>
        </row>
        <row r="11551">
          <cell r="B11551" t="str">
            <v>Imtiaz Store DHA</v>
          </cell>
          <cell r="C11551" t="str">
            <v>misc</v>
          </cell>
          <cell r="D11551" t="str">
            <v>photocopy</v>
          </cell>
          <cell r="E11551">
            <v>700</v>
          </cell>
        </row>
        <row r="11552">
          <cell r="B11552" t="str">
            <v xml:space="preserve">MHR Personal </v>
          </cell>
          <cell r="C11552" t="str">
            <v>Material</v>
          </cell>
          <cell r="D11552" t="str">
            <v>misc material by zeeshan ac</v>
          </cell>
          <cell r="E11552">
            <v>2600</v>
          </cell>
        </row>
        <row r="11553">
          <cell r="B11553" t="str">
            <v>O/M The Place</v>
          </cell>
          <cell r="C11553" t="str">
            <v>Material</v>
          </cell>
          <cell r="D11553" t="str">
            <v>misc material by zeeshan ac</v>
          </cell>
          <cell r="E11553">
            <v>475</v>
          </cell>
        </row>
        <row r="11554">
          <cell r="B11554" t="str">
            <v>Jameel Baig Residence</v>
          </cell>
          <cell r="C11554" t="str">
            <v>Material</v>
          </cell>
          <cell r="D11554" t="str">
            <v>misc material by zeeshan ac</v>
          </cell>
          <cell r="E11554">
            <v>26200</v>
          </cell>
        </row>
        <row r="11555">
          <cell r="B11555" t="str">
            <v>Jameel Baig Residence</v>
          </cell>
          <cell r="C11555" t="str">
            <v>Material</v>
          </cell>
          <cell r="D11555" t="str">
            <v>misc material by zeeshan ac</v>
          </cell>
          <cell r="E11555">
            <v>3000</v>
          </cell>
        </row>
        <row r="11556">
          <cell r="B11556" t="str">
            <v>Imtiaz Store DHA</v>
          </cell>
          <cell r="C11556" t="str">
            <v>SASA Metal</v>
          </cell>
          <cell r="D11556" t="str">
            <v>paid thru MCB chq 1815879065 against 03 nos fans</v>
          </cell>
          <cell r="E11556">
            <v>87000</v>
          </cell>
        </row>
        <row r="11557">
          <cell r="B11557" t="str">
            <v>Imtiaz Store DHA</v>
          </cell>
          <cell r="C11557" t="str">
            <v>Masood tech</v>
          </cell>
          <cell r="D11557" t="str">
            <v>paid thru DIB chq 02290571 against motorized valves</v>
          </cell>
          <cell r="E11557">
            <v>150000</v>
          </cell>
        </row>
        <row r="11558">
          <cell r="B11558" t="str">
            <v>JS Bank The Forum</v>
          </cell>
          <cell r="C11558" t="str">
            <v>Orient Electric</v>
          </cell>
          <cell r="D11558" t="str">
            <v>paid DIB chq 02290572 cheque cancelled due to sign issue</v>
          </cell>
        </row>
        <row r="11559">
          <cell r="B11559" t="str">
            <v>JPMC (Main Project)</v>
          </cell>
          <cell r="C11559" t="str">
            <v>Sami duct</v>
          </cell>
          <cell r="D11559" t="str">
            <v>paid thru DIB chq 02290573</v>
          </cell>
          <cell r="E11559">
            <v>17273</v>
          </cell>
        </row>
        <row r="11560">
          <cell r="B11560" t="str">
            <v>JS Bank Shaheen Complex</v>
          </cell>
          <cell r="C11560" t="str">
            <v>Sami duct</v>
          </cell>
          <cell r="D11560" t="str">
            <v>as above</v>
          </cell>
          <cell r="E11560">
            <v>2404</v>
          </cell>
        </row>
        <row r="11561">
          <cell r="B11561" t="str">
            <v>Baitul Sukoon</v>
          </cell>
          <cell r="C11561" t="str">
            <v>Sami duct</v>
          </cell>
          <cell r="D11561" t="str">
            <v>as above</v>
          </cell>
          <cell r="E11561">
            <v>14457</v>
          </cell>
        </row>
        <row r="11562">
          <cell r="B11562" t="str">
            <v>Hydery Shopping Mall</v>
          </cell>
          <cell r="C11562" t="str">
            <v>Sami duct</v>
          </cell>
          <cell r="D11562" t="str">
            <v>as above</v>
          </cell>
          <cell r="E11562">
            <v>3866</v>
          </cell>
        </row>
        <row r="11563">
          <cell r="B11563" t="str">
            <v>Nasir Colony</v>
          </cell>
          <cell r="C11563" t="str">
            <v>Water connection</v>
          </cell>
          <cell r="D11563" t="str">
            <v>paid thru DIB chq 02290575 paid for 2nd water connection chq depossited in M. Owais meezan bank account</v>
          </cell>
          <cell r="E11563">
            <v>25000</v>
          </cell>
        </row>
        <row r="11564">
          <cell r="B11564" t="str">
            <v>Imtiaz Store DHA</v>
          </cell>
          <cell r="C11564" t="str">
            <v>Fakhri Brother</v>
          </cell>
          <cell r="D11564" t="str">
            <v>paid thru MCB chq 1815879068</v>
          </cell>
          <cell r="E11564">
            <v>300000</v>
          </cell>
        </row>
        <row r="11565">
          <cell r="B11565" t="str">
            <v>Imtiaz Store DHA</v>
          </cell>
          <cell r="C11565" t="str">
            <v>Fakhri Brother</v>
          </cell>
          <cell r="D11565" t="str">
            <v>paid thru MCB chq 1815879069</v>
          </cell>
          <cell r="E11565">
            <v>300000</v>
          </cell>
        </row>
        <row r="11566">
          <cell r="B11566" t="str">
            <v>Hydery Shopping Mall</v>
          </cell>
          <cell r="C11566" t="str">
            <v>Faizan duct</v>
          </cell>
          <cell r="D11566" t="str">
            <v>paid thru DIB chq 02290576 final amount paid</v>
          </cell>
          <cell r="E11566">
            <v>53000</v>
          </cell>
        </row>
        <row r="11567">
          <cell r="B11567" t="str">
            <v>JPMC (Main Project)</v>
          </cell>
          <cell r="C11567" t="str">
            <v>danish international</v>
          </cell>
          <cell r="D11567" t="str">
            <v>paid thru DIB chq 02290577 paid against 2 bills</v>
          </cell>
          <cell r="E11567">
            <v>24239</v>
          </cell>
        </row>
        <row r="11568">
          <cell r="B11568" t="str">
            <v>Imtiaz Store DHA</v>
          </cell>
          <cell r="C11568" t="str">
            <v>zubair duct</v>
          </cell>
          <cell r="D11568" t="str">
            <v>paid thru DIB chq 02290578</v>
          </cell>
          <cell r="E11568">
            <v>128000</v>
          </cell>
        </row>
        <row r="11569">
          <cell r="B11569" t="str">
            <v>Imtiaz Store DHA</v>
          </cell>
          <cell r="C11569" t="str">
            <v>bharmal</v>
          </cell>
          <cell r="D11569" t="str">
            <v>paid thru DIB chq 02290580</v>
          </cell>
          <cell r="E11569">
            <v>59700</v>
          </cell>
        </row>
        <row r="11570">
          <cell r="B11570" t="str">
            <v>Falcon Mall</v>
          </cell>
          <cell r="C11570" t="str">
            <v>mungo</v>
          </cell>
          <cell r="D11570" t="str">
            <v>paid thru DIB chq 02290579</v>
          </cell>
          <cell r="E11570">
            <v>77106</v>
          </cell>
        </row>
        <row r="11571">
          <cell r="B11571" t="str">
            <v>Naveed malik</v>
          </cell>
          <cell r="C11571" t="str">
            <v>mungo</v>
          </cell>
          <cell r="D11571" t="str">
            <v>as above</v>
          </cell>
          <cell r="E11571">
            <v>3700</v>
          </cell>
        </row>
        <row r="11572">
          <cell r="B11572" t="str">
            <v>Zeelaf Munir Villa</v>
          </cell>
          <cell r="C11572" t="str">
            <v>mungo</v>
          </cell>
          <cell r="D11572" t="str">
            <v>as above</v>
          </cell>
          <cell r="E11572">
            <v>5504</v>
          </cell>
        </row>
        <row r="11573">
          <cell r="B11573" t="str">
            <v>JPMC (Main Project)</v>
          </cell>
          <cell r="C11573" t="str">
            <v>mungo</v>
          </cell>
          <cell r="D11573" t="str">
            <v>as above</v>
          </cell>
          <cell r="E11573">
            <v>38924</v>
          </cell>
        </row>
        <row r="11574">
          <cell r="B11574" t="str">
            <v>JS Bank The Forum</v>
          </cell>
          <cell r="C11574" t="str">
            <v xml:space="preserve">Rizwan VRF </v>
          </cell>
          <cell r="D11574" t="str">
            <v>paid thru DIB chq 02290581 full and final payment</v>
          </cell>
          <cell r="E11574">
            <v>34000</v>
          </cell>
        </row>
        <row r="11575">
          <cell r="B11575" t="str">
            <v>JS Bank Shaheen Complex</v>
          </cell>
          <cell r="C11575" t="str">
            <v>Faheem Electrician</v>
          </cell>
          <cell r="D11575" t="str">
            <v>paid thru DIB chq 02290582 chq amount 30,000 (uptodate is 150,000</v>
          </cell>
          <cell r="E11575">
            <v>10000</v>
          </cell>
        </row>
        <row r="11576">
          <cell r="B11576" t="str">
            <v>JS Bank The Forum</v>
          </cell>
          <cell r="C11576" t="str">
            <v>Faheem Electrician</v>
          </cell>
          <cell r="D11576" t="str">
            <v>as above uptodate is 55,000</v>
          </cell>
          <cell r="E11576">
            <v>20000</v>
          </cell>
        </row>
        <row r="11577">
          <cell r="B11577" t="str">
            <v>O/M The Place</v>
          </cell>
          <cell r="C11577" t="str">
            <v>KRC Total solution</v>
          </cell>
          <cell r="D11577" t="str">
            <v>paid thru DIB chq 02290583 for chiller rapairing</v>
          </cell>
          <cell r="E11577">
            <v>150000</v>
          </cell>
        </row>
        <row r="11578">
          <cell r="B11578" t="str">
            <v>O/M The Place</v>
          </cell>
          <cell r="C11578" t="str">
            <v>KRC Total solution</v>
          </cell>
          <cell r="D11578" t="str">
            <v>paid thru MCB chq 1815879072 for chiller repairing</v>
          </cell>
          <cell r="E11578">
            <v>150000</v>
          </cell>
        </row>
        <row r="11579">
          <cell r="B11579" t="str">
            <v>Imtiaz Store DHA</v>
          </cell>
          <cell r="C11579" t="str">
            <v>Fast cool</v>
          </cell>
          <cell r="D11579" t="str">
            <v>paid thru MCB chq 1815879075 for pal duct and other things chq given to zubair</v>
          </cell>
          <cell r="E11579">
            <v>116000</v>
          </cell>
        </row>
        <row r="11580">
          <cell r="B11580" t="str">
            <v>JS Bank Shaheen Complex</v>
          </cell>
          <cell r="C11580" t="str">
            <v>Fateh Steel</v>
          </cell>
          <cell r="D11580" t="str">
            <v>paid payment (this payment rec from total as Alhamd 1st bill) (CHQ AMOUNT 300,000)</v>
          </cell>
          <cell r="E11580">
            <v>8300</v>
          </cell>
        </row>
        <row r="11581">
          <cell r="B11581" t="str">
            <v>Imtiaz Store DHA</v>
          </cell>
          <cell r="C11581" t="str">
            <v>Fateh Steel</v>
          </cell>
          <cell r="D11581" t="str">
            <v>as above</v>
          </cell>
          <cell r="E11581">
            <v>280400</v>
          </cell>
        </row>
        <row r="11582">
          <cell r="B11582" t="str">
            <v>Falcon Mall</v>
          </cell>
          <cell r="C11582" t="str">
            <v>Fateh Steel</v>
          </cell>
          <cell r="D11582" t="str">
            <v>as above</v>
          </cell>
          <cell r="E11582">
            <v>11300</v>
          </cell>
        </row>
        <row r="11583">
          <cell r="B11583" t="str">
            <v>Imtiaz Store DHA</v>
          </cell>
          <cell r="C11583" t="str">
            <v>Anwar Fittings</v>
          </cell>
          <cell r="D11583" t="str">
            <v>paid payment (this payment rec from total as Alhamd 1st bill) (CHQ AMOUNT 400,000)</v>
          </cell>
          <cell r="E11583">
            <v>400000</v>
          </cell>
        </row>
        <row r="11584">
          <cell r="B11584" t="str">
            <v>JPMC (Main Project)</v>
          </cell>
          <cell r="C11584" t="str">
            <v>shabbir brother</v>
          </cell>
          <cell r="D11584" t="str">
            <v>paid payment (this payment rec from total as Alhamd 1st bill) (CHQ AMOUNT 300,000)</v>
          </cell>
          <cell r="E11584">
            <v>75800</v>
          </cell>
        </row>
        <row r="11585">
          <cell r="B11585" t="str">
            <v>Jameel Baig Residence</v>
          </cell>
          <cell r="C11585" t="str">
            <v>shabbir brother</v>
          </cell>
          <cell r="D11585" t="str">
            <v>as above</v>
          </cell>
          <cell r="E11585">
            <v>63000</v>
          </cell>
        </row>
        <row r="11586">
          <cell r="B11586" t="str">
            <v>O/M The Place</v>
          </cell>
          <cell r="C11586" t="str">
            <v>shabbir brother</v>
          </cell>
          <cell r="D11586" t="str">
            <v>as above</v>
          </cell>
          <cell r="E11586">
            <v>161200</v>
          </cell>
        </row>
        <row r="11587">
          <cell r="B11587" t="str">
            <v>Imtiaz Store DHA</v>
          </cell>
          <cell r="C11587" t="str">
            <v>Anwar Fittings</v>
          </cell>
          <cell r="D11587" t="str">
            <v>Paid thro 02 Chqs
chq 1 02290584     100,000
chq 2 1815879080  90,000</v>
          </cell>
          <cell r="E11587">
            <v>190000</v>
          </cell>
        </row>
        <row r="11588">
          <cell r="B11588" t="str">
            <v>FTC Floors</v>
          </cell>
          <cell r="C11588" t="str">
            <v>Received</v>
          </cell>
          <cell r="D11588" t="str">
            <v>received monthly bills for the months of July &amp; August 21 (20% Increased Bill)</v>
          </cell>
          <cell r="F11588">
            <v>377136</v>
          </cell>
        </row>
        <row r="11589">
          <cell r="B11589" t="str">
            <v>Hyundai Showroom</v>
          </cell>
          <cell r="C11589" t="str">
            <v>Received</v>
          </cell>
          <cell r="D11589" t="str">
            <v>received final payment (this payment direct paid to Bilal bhai in mohsin trades account)</v>
          </cell>
          <cell r="F11589">
            <v>150000</v>
          </cell>
        </row>
        <row r="11590">
          <cell r="B11590" t="str">
            <v>Hyundai Showroom</v>
          </cell>
          <cell r="C11590" t="str">
            <v>Received</v>
          </cell>
          <cell r="D11590" t="str">
            <v>received final payment (this payment direct paid to Bilal bhai in mohsin trades account)</v>
          </cell>
          <cell r="F11590">
            <v>444000</v>
          </cell>
        </row>
        <row r="11591">
          <cell r="B11591" t="str">
            <v>O/M The Place</v>
          </cell>
          <cell r="C11591" t="str">
            <v>Received</v>
          </cell>
          <cell r="D11591" t="str">
            <v>received July 2021 bill</v>
          </cell>
          <cell r="F11591">
            <v>139113</v>
          </cell>
        </row>
        <row r="11592">
          <cell r="B11592" t="str">
            <v xml:space="preserve">O/M Nue Multiplex </v>
          </cell>
          <cell r="C11592" t="str">
            <v>Received</v>
          </cell>
          <cell r="D11592" t="str">
            <v>received August 2021 bill</v>
          </cell>
          <cell r="F11592">
            <v>90958</v>
          </cell>
        </row>
        <row r="11593">
          <cell r="B11593" t="str">
            <v>Al-Hamd International</v>
          </cell>
          <cell r="C11593" t="str">
            <v>Received</v>
          </cell>
          <cell r="D11593" t="str">
            <v>received payment against 1st bill (Transfer to Mohsin traders account care off Bilal bhai)</v>
          </cell>
          <cell r="F11593">
            <v>230307</v>
          </cell>
        </row>
        <row r="11594">
          <cell r="B11594" t="str">
            <v>Al-Hamd International</v>
          </cell>
          <cell r="C11594" t="str">
            <v>Received</v>
          </cell>
          <cell r="D11594" t="str">
            <v>received payment against 1st bill (Transfer to Mohsin traders account care off Bilal bhai)</v>
          </cell>
          <cell r="F11594">
            <v>301000</v>
          </cell>
        </row>
        <row r="11595">
          <cell r="B11595" t="str">
            <v>Falcon Mall</v>
          </cell>
          <cell r="C11595" t="str">
            <v>Received</v>
          </cell>
          <cell r="D11595" t="str">
            <v>Final payment received (now retention remaining)</v>
          </cell>
          <cell r="F11595">
            <v>4560733</v>
          </cell>
        </row>
        <row r="11596">
          <cell r="B11596" t="str">
            <v>Imtiaz Store DHA</v>
          </cell>
          <cell r="C11596" t="str">
            <v>Received</v>
          </cell>
          <cell r="D11596" t="str">
            <v xml:space="preserve">received adhoc payment against 1st bill </v>
          </cell>
          <cell r="F11596">
            <v>1000000</v>
          </cell>
        </row>
        <row r="11597">
          <cell r="B11597" t="str">
            <v>Imtiaz Store DHA</v>
          </cell>
          <cell r="C11597" t="str">
            <v>Received</v>
          </cell>
          <cell r="D11597" t="str">
            <v xml:space="preserve">received adhoc payment against 1st bill </v>
          </cell>
          <cell r="F11597">
            <v>1000000</v>
          </cell>
        </row>
        <row r="11598">
          <cell r="B11598" t="str">
            <v>Imtiaz Store DHA</v>
          </cell>
          <cell r="C11598" t="str">
            <v>Received</v>
          </cell>
          <cell r="D11598" t="str">
            <v xml:space="preserve">received adhoc payment against 1st bill </v>
          </cell>
          <cell r="F11598">
            <v>805000</v>
          </cell>
        </row>
        <row r="11599">
          <cell r="B11599" t="str">
            <v>Al-Hamd International</v>
          </cell>
          <cell r="C11599" t="str">
            <v>Received</v>
          </cell>
          <cell r="D11599" t="str">
            <v>received payment against 1st bill (Transfer to Fateh account)</v>
          </cell>
          <cell r="F11599">
            <v>300000</v>
          </cell>
        </row>
        <row r="11600">
          <cell r="B11600" t="str">
            <v>Al-Hamd International</v>
          </cell>
          <cell r="C11600" t="str">
            <v>Received</v>
          </cell>
          <cell r="D11600" t="str">
            <v>received payment against 1st bill (Transfer to Shabbir brothers account)</v>
          </cell>
          <cell r="F11600">
            <v>300000</v>
          </cell>
        </row>
        <row r="11601">
          <cell r="B11601" t="str">
            <v>Al-Hamd International</v>
          </cell>
          <cell r="C11601" t="str">
            <v>Received</v>
          </cell>
          <cell r="D11601" t="str">
            <v>received payment against 1st bill (Transfer to Anwar pipes  account)</v>
          </cell>
          <cell r="F11601">
            <v>400000</v>
          </cell>
        </row>
        <row r="11602">
          <cell r="B11602" t="str">
            <v>Imtiaz Store DHA</v>
          </cell>
          <cell r="C11602" t="str">
            <v>misc</v>
          </cell>
          <cell r="D11602" t="str">
            <v>photocopy</v>
          </cell>
          <cell r="E11602">
            <v>160</v>
          </cell>
        </row>
        <row r="11603">
          <cell r="B11603" t="str">
            <v>Hydery Shopping Mall</v>
          </cell>
          <cell r="C11603" t="str">
            <v>Faizan duct</v>
          </cell>
          <cell r="D11603" t="str">
            <v>paid by nadeem bhai</v>
          </cell>
          <cell r="E11603">
            <v>5000</v>
          </cell>
        </row>
        <row r="11604">
          <cell r="B11604" t="str">
            <v>Burhani Mehal (new)</v>
          </cell>
          <cell r="C11604" t="str">
            <v>khalid bhai</v>
          </cell>
          <cell r="D11604" t="str">
            <v>paid by nadeem bhai uptodate is 85,000</v>
          </cell>
          <cell r="E11604">
            <v>15000</v>
          </cell>
        </row>
        <row r="11605">
          <cell r="B11605" t="str">
            <v>Imtiaz Store DHA</v>
          </cell>
          <cell r="C11605" t="str">
            <v>Material</v>
          </cell>
          <cell r="D11605" t="str">
            <v>misc material by abbas such as pipes and fittings</v>
          </cell>
          <cell r="E11605">
            <v>31710</v>
          </cell>
        </row>
        <row r="11606">
          <cell r="B11606" t="str">
            <v>Imtiaz Store DHA</v>
          </cell>
          <cell r="C11606" t="str">
            <v>Material</v>
          </cell>
          <cell r="D11606" t="str">
            <v>misc material by bilal bhai</v>
          </cell>
          <cell r="E11606">
            <v>17038</v>
          </cell>
        </row>
        <row r="11607">
          <cell r="B11607" t="str">
            <v>Baitul Sukoon</v>
          </cell>
          <cell r="C11607" t="str">
            <v>misc</v>
          </cell>
          <cell r="D11607" t="str">
            <v>paid by nadeem bhai for unit copper piping re route</v>
          </cell>
          <cell r="E11607">
            <v>3000</v>
          </cell>
        </row>
        <row r="11608">
          <cell r="B11608" t="str">
            <v>Office</v>
          </cell>
          <cell r="C11608" t="str">
            <v>water tanker</v>
          </cell>
          <cell r="E11608">
            <v>2500</v>
          </cell>
        </row>
        <row r="11609">
          <cell r="B11609" t="str">
            <v>Falcon Mall</v>
          </cell>
          <cell r="C11609" t="str">
            <v>misc</v>
          </cell>
          <cell r="D11609" t="str">
            <v>tea and refreshemnt by mukhtiar</v>
          </cell>
          <cell r="E11609">
            <v>1650</v>
          </cell>
        </row>
        <row r="11610">
          <cell r="B11610" t="str">
            <v>Burhani Mehal (new)</v>
          </cell>
          <cell r="C11610" t="str">
            <v>khalid bhai</v>
          </cell>
          <cell r="D11610" t="str">
            <v>paid cash uptodate is 100,000</v>
          </cell>
          <cell r="E11610">
            <v>15000</v>
          </cell>
        </row>
        <row r="11611">
          <cell r="B11611" t="str">
            <v>Imtiaz Store DHA</v>
          </cell>
          <cell r="C11611" t="str">
            <v>saim bhai</v>
          </cell>
          <cell r="D11611" t="str">
            <v>Online tranfer by bilal bhai</v>
          </cell>
          <cell r="E11611">
            <v>33100</v>
          </cell>
        </row>
        <row r="11612">
          <cell r="B11612" t="str">
            <v>JPMC (Main Project)</v>
          </cell>
          <cell r="C11612" t="str">
            <v>saim bhai</v>
          </cell>
          <cell r="D11612" t="str">
            <v>as above</v>
          </cell>
          <cell r="E11612">
            <v>30250</v>
          </cell>
        </row>
        <row r="11613">
          <cell r="B11613" t="str">
            <v>Baitul Sukoon</v>
          </cell>
          <cell r="C11613" t="str">
            <v>saim bhai</v>
          </cell>
          <cell r="D11613" t="str">
            <v>as above</v>
          </cell>
          <cell r="E11613">
            <v>7750</v>
          </cell>
        </row>
        <row r="11614">
          <cell r="B11614" t="str">
            <v>JPMC (Main Project)</v>
          </cell>
          <cell r="C11614" t="str">
            <v>saim bhai</v>
          </cell>
          <cell r="D11614" t="str">
            <v>as above</v>
          </cell>
          <cell r="E11614">
            <v>28900</v>
          </cell>
        </row>
        <row r="11615">
          <cell r="B11615" t="str">
            <v>Imtiaz Store DHA</v>
          </cell>
          <cell r="C11615" t="str">
            <v>Material</v>
          </cell>
          <cell r="D11615" t="str">
            <v>misc material by shahid painter such as fittings, nut bolt thermowell etc</v>
          </cell>
          <cell r="E11615">
            <v>19950</v>
          </cell>
        </row>
        <row r="11616">
          <cell r="B11616" t="str">
            <v>Office</v>
          </cell>
          <cell r="C11616" t="str">
            <v>mineral water</v>
          </cell>
          <cell r="D11616" t="str">
            <v>paid</v>
          </cell>
          <cell r="E11616">
            <v>1900</v>
          </cell>
        </row>
        <row r="11617">
          <cell r="B11617" t="str">
            <v>FTC Floors</v>
          </cell>
          <cell r="C11617" t="str">
            <v>misc</v>
          </cell>
          <cell r="D11617" t="str">
            <v xml:space="preserve">tea and refreshemnt </v>
          </cell>
          <cell r="E11617">
            <v>2000</v>
          </cell>
        </row>
        <row r="11618">
          <cell r="B11618" t="str">
            <v>Imtiaz Store DHA</v>
          </cell>
          <cell r="C11618" t="str">
            <v>misc</v>
          </cell>
          <cell r="D11618" t="str">
            <v>for welding plant repaired by nadeem bhai</v>
          </cell>
          <cell r="E11618">
            <v>3000</v>
          </cell>
        </row>
        <row r="11619">
          <cell r="B11619" t="str">
            <v>Hydery Shopping Mall</v>
          </cell>
          <cell r="C11619" t="str">
            <v>Material</v>
          </cell>
          <cell r="D11619" t="str">
            <v>misc material by abid</v>
          </cell>
          <cell r="E11619">
            <v>12780</v>
          </cell>
        </row>
        <row r="11620">
          <cell r="B11620" t="str">
            <v>Imtiaz Store DHA</v>
          </cell>
          <cell r="C11620" t="str">
            <v>Material</v>
          </cell>
          <cell r="D11620" t="str">
            <v>misc material by shahid painter</v>
          </cell>
          <cell r="E11620">
            <v>18890</v>
          </cell>
        </row>
        <row r="11621">
          <cell r="B11621" t="str">
            <v>Burhani Mehal (new)</v>
          </cell>
          <cell r="C11621" t="str">
            <v>SST Tax</v>
          </cell>
          <cell r="D11621" t="str">
            <v>cash paid total paid 58760</v>
          </cell>
          <cell r="E11621">
            <v>36400</v>
          </cell>
        </row>
        <row r="11622">
          <cell r="B11622" t="str">
            <v xml:space="preserve">O/M Nue Multiplex </v>
          </cell>
          <cell r="C11622" t="str">
            <v>SST Tax</v>
          </cell>
          <cell r="D11622" t="str">
            <v>cash paid total paid 58760</v>
          </cell>
          <cell r="E11622">
            <v>8840</v>
          </cell>
        </row>
        <row r="11623">
          <cell r="B11623" t="str">
            <v>O/M The Place</v>
          </cell>
          <cell r="C11623" t="str">
            <v>SST Tax</v>
          </cell>
          <cell r="D11623" t="str">
            <v>cash paid total paid 58760</v>
          </cell>
          <cell r="E11623">
            <v>13520</v>
          </cell>
        </row>
        <row r="11624">
          <cell r="B11624" t="str">
            <v>Office</v>
          </cell>
          <cell r="C11624" t="str">
            <v>misc</v>
          </cell>
          <cell r="D11624" t="str">
            <v>sem ternder</v>
          </cell>
          <cell r="E11624">
            <v>8000</v>
          </cell>
        </row>
        <row r="11625">
          <cell r="B11625" t="str">
            <v xml:space="preserve">MHR Personal </v>
          </cell>
          <cell r="C11625" t="str">
            <v>rehana aunty</v>
          </cell>
          <cell r="D11625" t="str">
            <v>misc</v>
          </cell>
          <cell r="E11625">
            <v>4500</v>
          </cell>
        </row>
        <row r="11626">
          <cell r="B11626" t="str">
            <v>Imtiaz Store DHA</v>
          </cell>
          <cell r="C11626" t="str">
            <v>Material</v>
          </cell>
          <cell r="D11626" t="str">
            <v>pipe purchased by bilal bhai online tranfer</v>
          </cell>
          <cell r="E11626">
            <v>43000</v>
          </cell>
        </row>
        <row r="11627">
          <cell r="B11627" t="str">
            <v>Imtiaz Store DHA</v>
          </cell>
          <cell r="C11627" t="str">
            <v>basheer pipe</v>
          </cell>
          <cell r="D11627" t="str">
            <v>paid cash now uptodate is 420,000 online transfer by bilal bhai</v>
          </cell>
          <cell r="E11627">
            <v>100000</v>
          </cell>
        </row>
        <row r="11628">
          <cell r="B11628" t="str">
            <v>O/M The Place</v>
          </cell>
          <cell r="C11628" t="str">
            <v>Rafay</v>
          </cell>
          <cell r="D11628" t="str">
            <v>cash paid now uptodate is 200,000</v>
          </cell>
          <cell r="E11628">
            <v>50000</v>
          </cell>
        </row>
        <row r="11629">
          <cell r="B11629" t="str">
            <v>Imtiaz Store DHA</v>
          </cell>
          <cell r="C11629" t="str">
            <v>Material</v>
          </cell>
          <cell r="D11629" t="str">
            <v>misc material by shahid</v>
          </cell>
          <cell r="E11629">
            <v>11610</v>
          </cell>
        </row>
        <row r="11630">
          <cell r="B11630" t="str">
            <v>Imtiaz Store DHA</v>
          </cell>
          <cell r="C11630" t="str">
            <v>Material</v>
          </cell>
          <cell r="D11630" t="str">
            <v>misc material by nadeem bhai</v>
          </cell>
          <cell r="E11630">
            <v>3660</v>
          </cell>
        </row>
        <row r="11631">
          <cell r="B11631" t="str">
            <v>JPMC (Main Project)</v>
          </cell>
          <cell r="C11631" t="str">
            <v>Imran insulator</v>
          </cell>
          <cell r="D11631" t="str">
            <v>paid advance</v>
          </cell>
          <cell r="E11631">
            <v>3000</v>
          </cell>
        </row>
        <row r="11632">
          <cell r="B11632" t="str">
            <v>Office</v>
          </cell>
          <cell r="C11632" t="str">
            <v>AK shamim</v>
          </cell>
          <cell r="D11632" t="str">
            <v>paid for income tax return consultancy charges 2021</v>
          </cell>
          <cell r="E11632">
            <v>12000</v>
          </cell>
        </row>
        <row r="11633">
          <cell r="B11633" t="str">
            <v>Burhani Mehal (new)</v>
          </cell>
          <cell r="C11633" t="str">
            <v>Material</v>
          </cell>
          <cell r="D11633" t="str">
            <v>misc material by khalid bhai</v>
          </cell>
          <cell r="E11633">
            <v>5830</v>
          </cell>
        </row>
        <row r="11634">
          <cell r="B11634" t="str">
            <v>Burhani Mehal (new)</v>
          </cell>
          <cell r="C11634" t="str">
            <v>khalid bhai</v>
          </cell>
          <cell r="D11634" t="str">
            <v>paid cash by nadeem bhai uptodate is 113,000</v>
          </cell>
          <cell r="E11634">
            <v>13000</v>
          </cell>
        </row>
        <row r="11635">
          <cell r="B11635" t="str">
            <v>Burhani Mehal (new)</v>
          </cell>
          <cell r="C11635" t="str">
            <v>khalid bhai</v>
          </cell>
          <cell r="D11635" t="str">
            <v>paid cash by nadeem bhai uptodate is 135,000</v>
          </cell>
          <cell r="E11635">
            <v>22000</v>
          </cell>
        </row>
        <row r="11636">
          <cell r="B11636" t="str">
            <v>Burhani Mehal (new)</v>
          </cell>
          <cell r="C11636" t="str">
            <v>Material</v>
          </cell>
          <cell r="D11636" t="str">
            <v>manhole cover purchased by nadeem bhai</v>
          </cell>
          <cell r="E11636">
            <v>46200</v>
          </cell>
        </row>
        <row r="11637">
          <cell r="B11637" t="str">
            <v>Falcon Mall</v>
          </cell>
          <cell r="C11637" t="str">
            <v>Material</v>
          </cell>
          <cell r="D11637" t="str">
            <v>misc by mukhtiar</v>
          </cell>
          <cell r="E11637">
            <v>2510</v>
          </cell>
        </row>
        <row r="11638">
          <cell r="B11638" t="str">
            <v>vellani &amp; vellani</v>
          </cell>
          <cell r="C11638" t="str">
            <v>Material</v>
          </cell>
          <cell r="D11638" t="str">
            <v>misc by mukhtiar</v>
          </cell>
          <cell r="E11638">
            <v>9500</v>
          </cell>
        </row>
        <row r="11639">
          <cell r="B11639" t="str">
            <v>JPMC (Main Project)</v>
          </cell>
          <cell r="C11639" t="str">
            <v>chemicon</v>
          </cell>
          <cell r="D11639" t="str">
            <v>paid for 2 balti water shield</v>
          </cell>
          <cell r="E11639">
            <v>26000</v>
          </cell>
        </row>
        <row r="11640">
          <cell r="B11640" t="str">
            <v>Imtiaz Store DHA</v>
          </cell>
          <cell r="C11640" t="str">
            <v>Faheem Electrician</v>
          </cell>
          <cell r="D11640" t="str">
            <v>paid advance uptodate is 20,000</v>
          </cell>
          <cell r="E11640">
            <v>20000</v>
          </cell>
        </row>
        <row r="11641">
          <cell r="B11641" t="str">
            <v>Burhani Mehal (new)</v>
          </cell>
          <cell r="C11641" t="str">
            <v>Material</v>
          </cell>
          <cell r="D11641" t="str">
            <v>misc invoices by sheryar</v>
          </cell>
          <cell r="E11641">
            <v>4290</v>
          </cell>
        </row>
        <row r="11642">
          <cell r="B11642" t="str">
            <v>vellani &amp; vellani</v>
          </cell>
          <cell r="C11642" t="str">
            <v>Material</v>
          </cell>
          <cell r="D11642" t="str">
            <v>misc  material fuel and air tickets</v>
          </cell>
          <cell r="E11642">
            <v>18000</v>
          </cell>
        </row>
        <row r="11643">
          <cell r="B11643" t="str">
            <v>FTC Floors</v>
          </cell>
          <cell r="C11643" t="str">
            <v>Alpha Engineering</v>
          </cell>
          <cell r="D11643" t="str">
            <v>paid for chemical for chiller coil</v>
          </cell>
          <cell r="E11643">
            <v>10000</v>
          </cell>
        </row>
        <row r="11644">
          <cell r="B11644" t="str">
            <v>Office</v>
          </cell>
          <cell r="C11644" t="str">
            <v>storm fiber</v>
          </cell>
          <cell r="E11644">
            <v>4293</v>
          </cell>
        </row>
        <row r="11645">
          <cell r="B11645" t="str">
            <v xml:space="preserve">MHR Personal </v>
          </cell>
          <cell r="C11645" t="str">
            <v>misc</v>
          </cell>
          <cell r="D11645" t="str">
            <v xml:space="preserve">Paid thro dib chq 02290591 for misc invoices </v>
          </cell>
          <cell r="E11645">
            <v>65376</v>
          </cell>
        </row>
        <row r="11646">
          <cell r="B11646" t="str">
            <v>Imtiaz Store DHA</v>
          </cell>
          <cell r="C11646" t="str">
            <v>Material</v>
          </cell>
          <cell r="D11646" t="str">
            <v>misc material by shahid painter</v>
          </cell>
          <cell r="E11646">
            <v>13150</v>
          </cell>
        </row>
        <row r="11647">
          <cell r="B11647" t="str">
            <v>JPMC (Main Project)</v>
          </cell>
          <cell r="C11647" t="str">
            <v>Material</v>
          </cell>
          <cell r="D11647" t="str">
            <v>misc material by shahid painter</v>
          </cell>
          <cell r="E11647">
            <v>1500</v>
          </cell>
        </row>
        <row r="11648">
          <cell r="B11648" t="str">
            <v>Imtiaz Store DHA</v>
          </cell>
          <cell r="C11648" t="str">
            <v>Material</v>
          </cell>
          <cell r="D11648" t="str">
            <v>misc material by shahid painter</v>
          </cell>
          <cell r="E11648">
            <v>3300</v>
          </cell>
        </row>
        <row r="11649">
          <cell r="B11649" t="str">
            <v>Imtiaz Store DHA</v>
          </cell>
          <cell r="C11649" t="str">
            <v>basheer pipe</v>
          </cell>
          <cell r="D11649" t="str">
            <v>Online tranfer by bilal bhai</v>
          </cell>
          <cell r="E11649">
            <v>100000</v>
          </cell>
        </row>
        <row r="11650">
          <cell r="B11650" t="str">
            <v>Burhani Mehal (new)</v>
          </cell>
          <cell r="C11650" t="str">
            <v>Paver wala</v>
          </cell>
          <cell r="D11650" t="str">
            <v>paid for paver labour (cash sent throu shahid painter)</v>
          </cell>
          <cell r="E11650">
            <v>5000</v>
          </cell>
        </row>
        <row r="11651">
          <cell r="B11651" t="str">
            <v>Imtiaz Store DHA</v>
          </cell>
          <cell r="C11651" t="str">
            <v>Material</v>
          </cell>
          <cell r="D11651" t="str">
            <v>misc material by abbas plumber</v>
          </cell>
          <cell r="E11651">
            <v>19112</v>
          </cell>
        </row>
        <row r="11652">
          <cell r="B11652" t="str">
            <v>Misc</v>
          </cell>
          <cell r="C11652" t="str">
            <v>Material</v>
          </cell>
          <cell r="D11652" t="str">
            <v>misc material for nadeem bhai home by abbas</v>
          </cell>
          <cell r="E11652">
            <v>3030</v>
          </cell>
        </row>
        <row r="11653">
          <cell r="B11653" t="str">
            <v>vellani &amp; vellani</v>
          </cell>
          <cell r="C11653" t="str">
            <v>Material</v>
          </cell>
          <cell r="D11653" t="str">
            <v>air ticket by nadeem bhai</v>
          </cell>
          <cell r="E11653">
            <v>15500</v>
          </cell>
        </row>
        <row r="11654">
          <cell r="B11654" t="str">
            <v>Imtiaz Store DHA</v>
          </cell>
          <cell r="C11654" t="str">
            <v>Material</v>
          </cell>
          <cell r="D11654" t="str">
            <v>Die Gutkey and CP nipple by abbas</v>
          </cell>
          <cell r="E11654">
            <v>5000</v>
          </cell>
        </row>
        <row r="11655">
          <cell r="B11655" t="str">
            <v>Imtiaz Store DHA</v>
          </cell>
          <cell r="C11655" t="str">
            <v>Material</v>
          </cell>
          <cell r="D11655" t="str">
            <v>welding plant repair b nadeem bhai</v>
          </cell>
          <cell r="E11655">
            <v>3000</v>
          </cell>
        </row>
        <row r="11656">
          <cell r="B11656" t="str">
            <v>vellani &amp; vellani</v>
          </cell>
          <cell r="C11656" t="str">
            <v>Material</v>
          </cell>
          <cell r="D11656" t="str">
            <v>misc expenses by  nadeem bhai</v>
          </cell>
          <cell r="E11656">
            <v>5000</v>
          </cell>
        </row>
        <row r="11657">
          <cell r="B11657" t="str">
            <v>Office</v>
          </cell>
          <cell r="C11657" t="str">
            <v>tender</v>
          </cell>
          <cell r="D11657" t="str">
            <v>Ocean foundation tender purchased from AH associates</v>
          </cell>
          <cell r="E11657">
            <v>15000</v>
          </cell>
        </row>
        <row r="11658">
          <cell r="B11658" t="str">
            <v>Burhani Mehal (new)</v>
          </cell>
          <cell r="C11658" t="str">
            <v>Material</v>
          </cell>
          <cell r="D11658" t="str">
            <v>debreages clean and load by nadeem bhai</v>
          </cell>
          <cell r="E11658">
            <v>16000</v>
          </cell>
        </row>
        <row r="11659">
          <cell r="B11659" t="str">
            <v>Burhani Mehal (new)</v>
          </cell>
          <cell r="C11659" t="str">
            <v>Paver wala</v>
          </cell>
          <cell r="D11659" t="str">
            <v>01 load khaka for paver by nadeem bhai</v>
          </cell>
          <cell r="E11659">
            <v>6000</v>
          </cell>
        </row>
        <row r="11660">
          <cell r="B11660" t="str">
            <v>JPMC (Main Project)</v>
          </cell>
          <cell r="C11660" t="str">
            <v>Material</v>
          </cell>
          <cell r="D11660" t="str">
            <v>misc material by imran engr</v>
          </cell>
          <cell r="E11660">
            <v>19525</v>
          </cell>
        </row>
        <row r="11661">
          <cell r="B11661" t="str">
            <v>Imtiaz Store DHA</v>
          </cell>
          <cell r="C11661" t="str">
            <v>basheer pipe</v>
          </cell>
          <cell r="D11661" t="str">
            <v>online transfer by bilal bhai uptodate is 570,000</v>
          </cell>
          <cell r="E11661">
            <v>50000</v>
          </cell>
        </row>
        <row r="11662">
          <cell r="B11662" t="str">
            <v>Burhani Mehal (new)</v>
          </cell>
          <cell r="C11662" t="str">
            <v>Paver wala</v>
          </cell>
          <cell r="D11662" t="str">
            <v>paid by nadeem bhai</v>
          </cell>
          <cell r="E11662">
            <v>8000</v>
          </cell>
        </row>
        <row r="11663">
          <cell r="B11663" t="str">
            <v>Hydery Shopping Mall</v>
          </cell>
          <cell r="C11663" t="str">
            <v>Rafay</v>
          </cell>
          <cell r="D11663" t="str">
            <v>advance paid now uptodate is 5000</v>
          </cell>
          <cell r="E11663">
            <v>5000</v>
          </cell>
        </row>
        <row r="11664">
          <cell r="B11664" t="str">
            <v>Burhani Mehal (new)</v>
          </cell>
          <cell r="C11664" t="str">
            <v>khalid bhai</v>
          </cell>
          <cell r="D11664" t="str">
            <v>paid advance uptodate is 145,000</v>
          </cell>
          <cell r="E11664">
            <v>10000</v>
          </cell>
        </row>
        <row r="11665">
          <cell r="B11665" t="str">
            <v>Imtiaz Store DHA</v>
          </cell>
          <cell r="C11665" t="str">
            <v>drawings</v>
          </cell>
          <cell r="E11665">
            <v>1360</v>
          </cell>
        </row>
        <row r="11666">
          <cell r="B11666" t="str">
            <v>Office</v>
          </cell>
          <cell r="C11666" t="str">
            <v>Utilities bills</v>
          </cell>
          <cell r="E11666">
            <v>9271</v>
          </cell>
        </row>
        <row r="11667">
          <cell r="B11667" t="str">
            <v xml:space="preserve">MHR Personal </v>
          </cell>
          <cell r="C11667" t="str">
            <v>Utilities bills</v>
          </cell>
          <cell r="E11667">
            <v>20399</v>
          </cell>
        </row>
        <row r="11668">
          <cell r="B11668" t="str">
            <v>JPMC (Main Project)</v>
          </cell>
          <cell r="C11668" t="str">
            <v>Imran insulator</v>
          </cell>
          <cell r="D11668" t="str">
            <v>paid uptodae is 6000</v>
          </cell>
          <cell r="E11668">
            <v>3000</v>
          </cell>
        </row>
        <row r="11669">
          <cell r="B11669" t="str">
            <v>Imtiaz Store DHA</v>
          </cell>
          <cell r="C11669" t="str">
            <v>Material</v>
          </cell>
          <cell r="D11669" t="str">
            <v>misc material by shahid</v>
          </cell>
          <cell r="E11669">
            <v>12346</v>
          </cell>
        </row>
        <row r="11670">
          <cell r="B11670" t="str">
            <v>Burhani Mehal (new)</v>
          </cell>
          <cell r="C11670" t="str">
            <v>Material</v>
          </cell>
          <cell r="D11670" t="str">
            <v>misc material by shahid</v>
          </cell>
          <cell r="E11670">
            <v>3030</v>
          </cell>
        </row>
        <row r="11671">
          <cell r="B11671" t="str">
            <v>Hydery Shopping Mall</v>
          </cell>
          <cell r="C11671" t="str">
            <v>fare</v>
          </cell>
          <cell r="E11671">
            <v>1800</v>
          </cell>
        </row>
        <row r="11672">
          <cell r="B11672" t="str">
            <v>Burhani Mehal (new)</v>
          </cell>
          <cell r="C11672" t="str">
            <v>misc</v>
          </cell>
          <cell r="E11672">
            <v>1800</v>
          </cell>
        </row>
        <row r="11673">
          <cell r="B11673" t="str">
            <v>Burhani Mehal (new)</v>
          </cell>
          <cell r="C11673" t="str">
            <v>Material</v>
          </cell>
          <cell r="D11673" t="str">
            <v>misc material by shahid</v>
          </cell>
          <cell r="E11673">
            <v>4820</v>
          </cell>
        </row>
        <row r="11674">
          <cell r="B11674" t="str">
            <v>Imtiaz Store DHA</v>
          </cell>
          <cell r="C11674" t="str">
            <v>Material</v>
          </cell>
          <cell r="D11674" t="str">
            <v>misc material by shahid</v>
          </cell>
          <cell r="E11674">
            <v>19644</v>
          </cell>
        </row>
        <row r="11675">
          <cell r="B11675" t="str">
            <v>Naveed malik</v>
          </cell>
          <cell r="C11675" t="str">
            <v>Material</v>
          </cell>
          <cell r="D11675" t="str">
            <v>misc material by shahid</v>
          </cell>
          <cell r="E11675">
            <v>350</v>
          </cell>
        </row>
        <row r="11676">
          <cell r="B11676" t="str">
            <v>Burhani Mehal (new)</v>
          </cell>
          <cell r="C11676" t="str">
            <v>Material</v>
          </cell>
          <cell r="D11676" t="str">
            <v>by mukhtiar</v>
          </cell>
          <cell r="E11676">
            <v>1380</v>
          </cell>
        </row>
        <row r="11677">
          <cell r="B11677" t="str">
            <v xml:space="preserve">MHR Personal </v>
          </cell>
          <cell r="C11677" t="str">
            <v>sir rehman</v>
          </cell>
          <cell r="D11677" t="str">
            <v>misc invoices paid thru dib chq 02290593</v>
          </cell>
          <cell r="E11677">
            <v>35000</v>
          </cell>
        </row>
        <row r="11678">
          <cell r="B11678" t="str">
            <v>Imtiaz Store DHA</v>
          </cell>
          <cell r="C11678" t="str">
            <v>Material</v>
          </cell>
          <cell r="D11678" t="str">
            <v>by bilal bhai</v>
          </cell>
          <cell r="E11678">
            <v>15960</v>
          </cell>
        </row>
        <row r="11679">
          <cell r="B11679" t="str">
            <v>JPMC (Main Project)</v>
          </cell>
          <cell r="C11679" t="str">
            <v>Imran insulator</v>
          </cell>
          <cell r="D11679" t="str">
            <v>paid uptodae is 14000</v>
          </cell>
          <cell r="E11679">
            <v>8000</v>
          </cell>
        </row>
        <row r="11680">
          <cell r="B11680" t="str">
            <v>Office</v>
          </cell>
          <cell r="C11680" t="str">
            <v>water tanker</v>
          </cell>
          <cell r="E11680">
            <v>2500</v>
          </cell>
        </row>
        <row r="11681">
          <cell r="B11681" t="str">
            <v>Imtiaz Store DHA</v>
          </cell>
          <cell r="C11681" t="str">
            <v>Material</v>
          </cell>
          <cell r="D11681" t="str">
            <v>misc material by shahid</v>
          </cell>
          <cell r="E11681">
            <v>37900</v>
          </cell>
        </row>
        <row r="11682">
          <cell r="B11682" t="str">
            <v>O/M The Place</v>
          </cell>
          <cell r="C11682" t="str">
            <v>Rafay</v>
          </cell>
          <cell r="D11682" t="str">
            <v>paid uptodate is 210,000</v>
          </cell>
          <cell r="E11682">
            <v>10000</v>
          </cell>
        </row>
        <row r="11683">
          <cell r="B11683" t="str">
            <v>Kumail Bhai</v>
          </cell>
          <cell r="C11683" t="str">
            <v>Material</v>
          </cell>
          <cell r="D11683" t="str">
            <v>by shahid painter</v>
          </cell>
          <cell r="E11683">
            <v>850</v>
          </cell>
        </row>
        <row r="11684">
          <cell r="B11684" t="str">
            <v>Imtiaz Store DHA</v>
          </cell>
          <cell r="C11684" t="str">
            <v>Material</v>
          </cell>
          <cell r="D11684" t="str">
            <v>misc material buy faheem</v>
          </cell>
          <cell r="E11684">
            <v>12080</v>
          </cell>
        </row>
        <row r="11685">
          <cell r="B11685" t="str">
            <v>Imtiaz Store DHA</v>
          </cell>
          <cell r="C11685" t="str">
            <v>Material</v>
          </cell>
          <cell r="D11685" t="str">
            <v>msic by zeeshan</v>
          </cell>
          <cell r="E11685">
            <v>4320</v>
          </cell>
        </row>
        <row r="11686">
          <cell r="B11686" t="str">
            <v>Imtiaz Store DHA</v>
          </cell>
          <cell r="C11686" t="str">
            <v>Material</v>
          </cell>
          <cell r="D11686" t="str">
            <v>msic by zeeshan</v>
          </cell>
          <cell r="E11686">
            <v>860</v>
          </cell>
        </row>
        <row r="11687">
          <cell r="B11687" t="str">
            <v>Office</v>
          </cell>
          <cell r="C11687" t="str">
            <v>rehan aslam</v>
          </cell>
          <cell r="D11687" t="str">
            <v>misc office expenses for the month of Nov 21</v>
          </cell>
          <cell r="E11687">
            <v>18750</v>
          </cell>
        </row>
        <row r="11688">
          <cell r="B11688" t="str">
            <v>JPMC (Main Project)</v>
          </cell>
          <cell r="C11688" t="str">
            <v xml:space="preserve">salary </v>
          </cell>
          <cell r="D11688" t="str">
            <v>nadeem bhai salary</v>
          </cell>
          <cell r="E11688">
            <v>25000</v>
          </cell>
        </row>
        <row r="11689">
          <cell r="B11689" t="str">
            <v>Burhani Mehal (new)</v>
          </cell>
          <cell r="C11689" t="str">
            <v xml:space="preserve">salary </v>
          </cell>
          <cell r="D11689" t="str">
            <v>nadeem bhai salary</v>
          </cell>
          <cell r="E11689">
            <v>25000</v>
          </cell>
        </row>
        <row r="11690">
          <cell r="B11690" t="str">
            <v>Imtiaz Store DHA</v>
          </cell>
          <cell r="C11690" t="str">
            <v xml:space="preserve">salary </v>
          </cell>
          <cell r="D11690" t="str">
            <v>bilal bhai salary</v>
          </cell>
          <cell r="E11690">
            <v>25000</v>
          </cell>
        </row>
        <row r="11691">
          <cell r="B11691" t="str">
            <v>JPMC (Main Project)</v>
          </cell>
          <cell r="C11691" t="str">
            <v xml:space="preserve">salary </v>
          </cell>
          <cell r="D11691" t="str">
            <v>bilal bhai salary</v>
          </cell>
          <cell r="E11691">
            <v>25000</v>
          </cell>
        </row>
        <row r="11692">
          <cell r="B11692" t="str">
            <v xml:space="preserve">MHR Personal </v>
          </cell>
          <cell r="C11692" t="str">
            <v xml:space="preserve">salary </v>
          </cell>
          <cell r="E11692">
            <v>60000</v>
          </cell>
        </row>
        <row r="11693">
          <cell r="B11693" t="str">
            <v>Office</v>
          </cell>
          <cell r="C11693" t="str">
            <v xml:space="preserve">salary </v>
          </cell>
          <cell r="E11693">
            <v>96000</v>
          </cell>
        </row>
        <row r="11694">
          <cell r="B11694" t="str">
            <v xml:space="preserve">O/M Nue Multiplex </v>
          </cell>
          <cell r="C11694" t="str">
            <v xml:space="preserve">salary </v>
          </cell>
          <cell r="E11694">
            <v>71000</v>
          </cell>
        </row>
        <row r="11695">
          <cell r="B11695" t="str">
            <v>O/M The Place</v>
          </cell>
          <cell r="C11695" t="str">
            <v xml:space="preserve">salary </v>
          </cell>
          <cell r="E11695">
            <v>109970.50000000001</v>
          </cell>
        </row>
        <row r="11696">
          <cell r="B11696" t="str">
            <v>JPMC (Main Project)</v>
          </cell>
          <cell r="C11696" t="str">
            <v xml:space="preserve">salary </v>
          </cell>
          <cell r="E11696">
            <v>133000</v>
          </cell>
        </row>
        <row r="11697">
          <cell r="B11697" t="str">
            <v>FTC Floors</v>
          </cell>
          <cell r="C11697" t="str">
            <v xml:space="preserve">salary </v>
          </cell>
          <cell r="E11697">
            <v>100304.16666666666</v>
          </cell>
        </row>
        <row r="11698">
          <cell r="B11698" t="str">
            <v>Falcon Mall</v>
          </cell>
          <cell r="C11698" t="str">
            <v xml:space="preserve">salary </v>
          </cell>
          <cell r="E11698">
            <v>111283.33333333334</v>
          </cell>
        </row>
        <row r="11699">
          <cell r="B11699" t="str">
            <v>Imtiaz Store DHA</v>
          </cell>
          <cell r="C11699" t="str">
            <v xml:space="preserve">salary </v>
          </cell>
          <cell r="E11699">
            <v>202132</v>
          </cell>
        </row>
        <row r="11700">
          <cell r="B11700" t="str">
            <v>The Forum Shopping Mall</v>
          </cell>
          <cell r="C11700" t="str">
            <v xml:space="preserve">salary </v>
          </cell>
          <cell r="E11700">
            <v>48229.166666666672</v>
          </cell>
        </row>
        <row r="11701">
          <cell r="B11701" t="str">
            <v>JS Bank Shaheen Complex</v>
          </cell>
          <cell r="C11701" t="str">
            <v xml:space="preserve">salary </v>
          </cell>
          <cell r="E11701">
            <v>13567</v>
          </cell>
        </row>
        <row r="11702">
          <cell r="B11702" t="str">
            <v>Hydery Shopping Mall</v>
          </cell>
          <cell r="C11702" t="str">
            <v xml:space="preserve">salary </v>
          </cell>
          <cell r="E11702">
            <v>34750</v>
          </cell>
        </row>
        <row r="11703">
          <cell r="B11703" t="str">
            <v>Jameel Baig Residence</v>
          </cell>
          <cell r="C11703" t="str">
            <v xml:space="preserve">salary </v>
          </cell>
          <cell r="E11703">
            <v>34067</v>
          </cell>
        </row>
        <row r="11704">
          <cell r="B11704" t="str">
            <v>Burhani Mehal (new)</v>
          </cell>
          <cell r="C11704" t="str">
            <v xml:space="preserve">salary </v>
          </cell>
          <cell r="E11704">
            <v>14750</v>
          </cell>
        </row>
        <row r="11705">
          <cell r="B11705" t="str">
            <v>Imtiaz Store DHA</v>
          </cell>
          <cell r="C11705" t="str">
            <v>Raees brothers</v>
          </cell>
          <cell r="D11705" t="str">
            <v>paid thru dib chq 1815879081 uptodat is 500,000</v>
          </cell>
          <cell r="E11705">
            <v>250000</v>
          </cell>
        </row>
        <row r="11706">
          <cell r="B11706" t="str">
            <v>Imtiaz Store DHA</v>
          </cell>
          <cell r="C11706" t="str">
            <v>Gulfam insulator</v>
          </cell>
          <cell r="D11706" t="str">
            <v>paid thru dib chq 02290585 advance paid</v>
          </cell>
          <cell r="E11706">
            <v>150000</v>
          </cell>
        </row>
        <row r="11707">
          <cell r="B11707" t="str">
            <v>Imtiaz Store DHA</v>
          </cell>
          <cell r="C11707" t="str">
            <v>ZARA Engineers</v>
          </cell>
          <cell r="D11707" t="str">
            <v>Received from Total as Al-hamd 1st bill up todate is 1,100,000</v>
          </cell>
          <cell r="E11707">
            <v>400000</v>
          </cell>
        </row>
        <row r="11708">
          <cell r="B11708" t="str">
            <v>Imtiaz Store DHA</v>
          </cell>
          <cell r="C11708" t="str">
            <v>mungo</v>
          </cell>
          <cell r="D11708" t="str">
            <v>paid thru dib chq 02290587 for insulation</v>
          </cell>
          <cell r="E11708">
            <v>134784</v>
          </cell>
        </row>
        <row r="11709">
          <cell r="B11709" t="str">
            <v>JS Bank The Forum</v>
          </cell>
          <cell r="C11709" t="str">
            <v>Global Technologies</v>
          </cell>
          <cell r="D11709" t="str">
            <v xml:space="preserve">paid thru dib chq 02290588 </v>
          </cell>
          <cell r="E11709">
            <v>47013</v>
          </cell>
        </row>
        <row r="11710">
          <cell r="B11710" t="str">
            <v>Hydery Shopping Mall</v>
          </cell>
          <cell r="C11710" t="str">
            <v>Global Technologies</v>
          </cell>
          <cell r="D11710" t="str">
            <v>as above</v>
          </cell>
          <cell r="E11710">
            <v>30988</v>
          </cell>
        </row>
        <row r="11711">
          <cell r="B11711" t="str">
            <v>Baitul Sukoon</v>
          </cell>
          <cell r="C11711" t="str">
            <v>Global Technologies</v>
          </cell>
          <cell r="D11711" t="str">
            <v>as above</v>
          </cell>
          <cell r="E11711">
            <v>21999</v>
          </cell>
        </row>
        <row r="11712">
          <cell r="B11712" t="str">
            <v>Imtiaz Store DHA</v>
          </cell>
          <cell r="C11712" t="str">
            <v>Raees brothers</v>
          </cell>
          <cell r="D11712" t="str">
            <v>paid thru MCB chq 1815879087 uptodate is 650,000</v>
          </cell>
          <cell r="E11712">
            <v>150000</v>
          </cell>
        </row>
        <row r="11713">
          <cell r="B11713" t="str">
            <v>Imtiaz Store DHA</v>
          </cell>
          <cell r="C11713" t="str">
            <v>zubair duct</v>
          </cell>
          <cell r="D11713" t="str">
            <v>paid thru DIB chq 02290591 uptodate is 412,000</v>
          </cell>
          <cell r="E11713">
            <v>84000</v>
          </cell>
        </row>
        <row r="11714">
          <cell r="B11714" t="str">
            <v>Imtiaz Store DHA</v>
          </cell>
          <cell r="C11714" t="str">
            <v>Fast cool</v>
          </cell>
          <cell r="D11714" t="str">
            <v>paid thru DIB chq 02290592 (cash sent thro zubair)</v>
          </cell>
          <cell r="E11714">
            <v>105260</v>
          </cell>
        </row>
        <row r="11715">
          <cell r="B11715" t="str">
            <v>Imtiaz Store DHA</v>
          </cell>
          <cell r="C11715" t="str">
            <v>SASA Metal</v>
          </cell>
          <cell r="D11715" t="str">
            <v>paid thru MCB chq 1815879088 for air curtains</v>
          </cell>
          <cell r="E11715">
            <v>119000</v>
          </cell>
        </row>
        <row r="11716">
          <cell r="B11716" t="str">
            <v>O/M The Place</v>
          </cell>
          <cell r="C11716" t="str">
            <v>KRC Total solution</v>
          </cell>
          <cell r="D11716" t="str">
            <v>paid thru MCB chq 1815879089 for chiller repairing</v>
          </cell>
          <cell r="E11716">
            <v>200000</v>
          </cell>
        </row>
        <row r="11717">
          <cell r="B11717" t="str">
            <v>Imtiaz Store DHA</v>
          </cell>
          <cell r="C11717" t="str">
            <v>Iqbal sons</v>
          </cell>
          <cell r="D11717" t="str">
            <v>This chq rec from total as Cafeterial JS bank 3th &amp; 4th bill</v>
          </cell>
          <cell r="E11717">
            <v>150000</v>
          </cell>
        </row>
        <row r="11718">
          <cell r="B11718" t="str">
            <v>Imtiaz Store DHA</v>
          </cell>
          <cell r="C11718" t="str">
            <v>saeed sons</v>
          </cell>
          <cell r="D11718" t="str">
            <v>This chq rec from total as Cafeterial JS bank 3th &amp; 4th bill</v>
          </cell>
          <cell r="E11718">
            <v>309316</v>
          </cell>
        </row>
        <row r="11719">
          <cell r="B11719" t="str">
            <v>Al-Hamd International</v>
          </cell>
          <cell r="C11719" t="str">
            <v>saeed sons</v>
          </cell>
          <cell r="D11719" t="str">
            <v>as above</v>
          </cell>
          <cell r="E11719">
            <v>27915</v>
          </cell>
        </row>
        <row r="11720">
          <cell r="B11720" t="str">
            <v>Al-Hamd International</v>
          </cell>
          <cell r="C11720" t="str">
            <v>Received</v>
          </cell>
          <cell r="D11720" t="str">
            <v>received payment against 1st bill (Transfer to Zara Enginneers in Imitaz Store DHA)</v>
          </cell>
          <cell r="F11720">
            <v>400000</v>
          </cell>
        </row>
        <row r="11721">
          <cell r="B11721" t="str">
            <v>O/M The Place</v>
          </cell>
          <cell r="C11721" t="str">
            <v>Received</v>
          </cell>
          <cell r="D11721" t="str">
            <v>received August 2021 bill</v>
          </cell>
          <cell r="F11721">
            <v>139113</v>
          </cell>
        </row>
        <row r="11722">
          <cell r="B11722" t="str">
            <v>Burhani Mehal (new)</v>
          </cell>
          <cell r="C11722" t="str">
            <v>Received</v>
          </cell>
          <cell r="D11722" t="str">
            <v>received against plumbing and pool work against bill # 007</v>
          </cell>
          <cell r="F11722">
            <v>358715</v>
          </cell>
        </row>
        <row r="11723">
          <cell r="B11723" t="str">
            <v>Al-Hamd International</v>
          </cell>
          <cell r="C11723" t="str">
            <v>Received</v>
          </cell>
          <cell r="D11723" t="str">
            <v>received payment against 1st bill (Transfer to Ahmed ali account c/o Nadeem Bhai personal share)</v>
          </cell>
          <cell r="F11723">
            <v>220000</v>
          </cell>
        </row>
        <row r="11724">
          <cell r="B11724" t="str">
            <v>O/M The Place</v>
          </cell>
          <cell r="C11724" t="str">
            <v>Received</v>
          </cell>
          <cell r="D11724" t="str">
            <v>2nd payment received against chiller material PES/TP/55/06/21</v>
          </cell>
          <cell r="F11724">
            <v>1000000</v>
          </cell>
        </row>
        <row r="11725">
          <cell r="B11725" t="str">
            <v>Imtiaz Store DHA</v>
          </cell>
          <cell r="C11725" t="str">
            <v>Received</v>
          </cell>
          <cell r="D11725" t="str">
            <v>received final payment against 1st Bill</v>
          </cell>
          <cell r="F11725">
            <v>500000</v>
          </cell>
        </row>
        <row r="11726">
          <cell r="B11726" t="str">
            <v>Imtiaz Store DHA</v>
          </cell>
          <cell r="C11726" t="str">
            <v>Received</v>
          </cell>
          <cell r="D11726" t="str">
            <v>received final payment against 1st Bill</v>
          </cell>
          <cell r="F11726">
            <v>476108</v>
          </cell>
        </row>
        <row r="11727">
          <cell r="B11727" t="str">
            <v>The Forum Shopping Mall</v>
          </cell>
          <cell r="C11727" t="str">
            <v>Received</v>
          </cell>
          <cell r="D11727" t="str">
            <v xml:space="preserve">received 4th payment adhoc </v>
          </cell>
          <cell r="F11727">
            <v>925000</v>
          </cell>
        </row>
        <row r="11728">
          <cell r="B11728" t="str">
            <v>Cefeteria JS Bank Shaheen</v>
          </cell>
          <cell r="C11728" t="str">
            <v>Received</v>
          </cell>
          <cell r="D11728" t="str">
            <v>received against 3rd and 4th bill (Chq given to iqbal sons)</v>
          </cell>
          <cell r="F11728">
            <v>150000</v>
          </cell>
        </row>
        <row r="11729">
          <cell r="B11729" t="str">
            <v>Cefeteria JS Bank Shaheen</v>
          </cell>
          <cell r="C11729" t="str">
            <v>Received</v>
          </cell>
          <cell r="D11729" t="str">
            <v>received against 3rd and 4th bill (Chq given to saeed sons sons)</v>
          </cell>
          <cell r="F11729">
            <v>337231</v>
          </cell>
        </row>
        <row r="11730">
          <cell r="B11730" t="str">
            <v xml:space="preserve">O/M Nue Multiplex </v>
          </cell>
          <cell r="C11730" t="str">
            <v>Received</v>
          </cell>
          <cell r="D11730" t="str">
            <v>received September 2021 bill</v>
          </cell>
          <cell r="F11730">
            <v>90958</v>
          </cell>
        </row>
        <row r="11731">
          <cell r="B11731" t="str">
            <v>Imtiaz Store DHA</v>
          </cell>
          <cell r="C11731" t="str">
            <v>misc</v>
          </cell>
          <cell r="D11731" t="str">
            <v>paid for tea and refreshment</v>
          </cell>
          <cell r="E11731">
            <v>2000</v>
          </cell>
        </row>
        <row r="11732">
          <cell r="B11732" t="str">
            <v>Baitul Sukoon</v>
          </cell>
          <cell r="C11732" t="str">
            <v>Material</v>
          </cell>
          <cell r="D11732" t="str">
            <v>by nadeem bhai</v>
          </cell>
          <cell r="E11732">
            <v>6750</v>
          </cell>
        </row>
        <row r="11733">
          <cell r="B11733" t="str">
            <v>Hydery Shopping Mall</v>
          </cell>
          <cell r="C11733" t="str">
            <v>Material</v>
          </cell>
          <cell r="D11733" t="str">
            <v>by nadeem bhai</v>
          </cell>
          <cell r="E11733">
            <v>3500</v>
          </cell>
        </row>
        <row r="11734">
          <cell r="B11734" t="str">
            <v>Falcon Mall</v>
          </cell>
          <cell r="C11734" t="str">
            <v>Material</v>
          </cell>
          <cell r="D11734" t="str">
            <v>misc by mukhtiar</v>
          </cell>
          <cell r="E11734">
            <v>1200</v>
          </cell>
        </row>
        <row r="11735">
          <cell r="B11735" t="str">
            <v>JPMC (Main Project)</v>
          </cell>
          <cell r="C11735" t="str">
            <v>drawings</v>
          </cell>
          <cell r="E11735">
            <v>2480</v>
          </cell>
        </row>
        <row r="11736">
          <cell r="B11736" t="str">
            <v>Imtiaz Store DHA</v>
          </cell>
          <cell r="C11736" t="str">
            <v>Material</v>
          </cell>
          <cell r="D11736" t="str">
            <v>by faheem</v>
          </cell>
          <cell r="E11736">
            <v>3200</v>
          </cell>
        </row>
        <row r="11737">
          <cell r="B11737" t="str">
            <v>Imtiaz Store DHA</v>
          </cell>
          <cell r="C11737" t="str">
            <v>Material</v>
          </cell>
          <cell r="D11737" t="str">
            <v>by faheem</v>
          </cell>
          <cell r="E11737">
            <v>17350</v>
          </cell>
        </row>
        <row r="11738">
          <cell r="B11738" t="str">
            <v>Hydery Shopping Mall</v>
          </cell>
          <cell r="C11738" t="str">
            <v>Material</v>
          </cell>
          <cell r="D11738" t="str">
            <v>by faheem</v>
          </cell>
          <cell r="E11738">
            <v>1250</v>
          </cell>
        </row>
        <row r="11739">
          <cell r="B11739" t="str">
            <v>vellani &amp; vellani</v>
          </cell>
          <cell r="C11739" t="str">
            <v>air tickets</v>
          </cell>
          <cell r="D11739" t="str">
            <v>nadeem bhai and kamran</v>
          </cell>
          <cell r="E11739">
            <v>19450</v>
          </cell>
        </row>
        <row r="11740">
          <cell r="B11740" t="str">
            <v>JPMC (Main Project)</v>
          </cell>
          <cell r="C11740" t="str">
            <v>Material</v>
          </cell>
          <cell r="D11740" t="str">
            <v xml:space="preserve">misc by nadeem bhai </v>
          </cell>
          <cell r="E11740">
            <v>3000</v>
          </cell>
        </row>
        <row r="11741">
          <cell r="B11741" t="str">
            <v>Burhani Mehal (new)</v>
          </cell>
          <cell r="C11741" t="str">
            <v>Material</v>
          </cell>
          <cell r="D11741" t="str">
            <v xml:space="preserve">misc by nadeem bhai </v>
          </cell>
          <cell r="E11741">
            <v>5000</v>
          </cell>
        </row>
        <row r="11742">
          <cell r="B11742" t="str">
            <v xml:space="preserve">MHR Personal </v>
          </cell>
          <cell r="C11742" t="str">
            <v>newspaper</v>
          </cell>
          <cell r="E11742">
            <v>650</v>
          </cell>
        </row>
        <row r="11743">
          <cell r="B11743" t="str">
            <v>Imtiaz Store DHA</v>
          </cell>
          <cell r="C11743" t="str">
            <v>fare</v>
          </cell>
          <cell r="E11743">
            <v>2500</v>
          </cell>
        </row>
        <row r="11744">
          <cell r="B11744" t="str">
            <v>Misc</v>
          </cell>
          <cell r="C11744" t="str">
            <v>charity</v>
          </cell>
          <cell r="D11744" t="str">
            <v>paid to kamnra elec for mosque donation</v>
          </cell>
          <cell r="E11744">
            <v>5000</v>
          </cell>
        </row>
        <row r="11745">
          <cell r="B11745" t="str">
            <v>Imtiaz Store DHA</v>
          </cell>
          <cell r="C11745" t="str">
            <v>Material</v>
          </cell>
          <cell r="D11745" t="str">
            <v>misc by shahid painter</v>
          </cell>
          <cell r="E11745">
            <v>26072</v>
          </cell>
        </row>
        <row r="11746">
          <cell r="B11746" t="str">
            <v>Burhani Mehal (new)</v>
          </cell>
          <cell r="C11746" t="str">
            <v>Material</v>
          </cell>
          <cell r="D11746" t="str">
            <v>misc by shahid painter</v>
          </cell>
          <cell r="E11746">
            <v>24815</v>
          </cell>
        </row>
        <row r="11747">
          <cell r="B11747" t="str">
            <v>Kumail Bhai</v>
          </cell>
          <cell r="C11747" t="str">
            <v>Material</v>
          </cell>
          <cell r="D11747" t="str">
            <v>misc by shahid painter</v>
          </cell>
          <cell r="E11747">
            <v>2000</v>
          </cell>
        </row>
        <row r="11748">
          <cell r="B11748" t="str">
            <v>Hydery Shopping Mall</v>
          </cell>
          <cell r="C11748" t="str">
            <v>Material</v>
          </cell>
          <cell r="D11748" t="str">
            <v>misc by shahid painter</v>
          </cell>
          <cell r="E11748">
            <v>1400</v>
          </cell>
        </row>
        <row r="11749">
          <cell r="B11749" t="str">
            <v>Naveed malik</v>
          </cell>
          <cell r="C11749" t="str">
            <v>Material</v>
          </cell>
          <cell r="D11749" t="str">
            <v>misc by shahid painter</v>
          </cell>
          <cell r="E11749">
            <v>860</v>
          </cell>
        </row>
        <row r="11750">
          <cell r="B11750" t="str">
            <v>Imtiaz Store DHA</v>
          </cell>
          <cell r="C11750" t="str">
            <v>drawings</v>
          </cell>
          <cell r="E11750">
            <v>340</v>
          </cell>
        </row>
        <row r="11751">
          <cell r="B11751" t="str">
            <v>Office</v>
          </cell>
          <cell r="C11751" t="str">
            <v>mineral water</v>
          </cell>
          <cell r="E11751">
            <v>1200</v>
          </cell>
        </row>
        <row r="11752">
          <cell r="B11752" t="str">
            <v>O/M The Place</v>
          </cell>
          <cell r="C11752" t="str">
            <v>Material</v>
          </cell>
          <cell r="D11752" t="str">
            <v>misc by rizwan saeed</v>
          </cell>
          <cell r="E11752">
            <v>1800</v>
          </cell>
        </row>
        <row r="11753">
          <cell r="B11753" t="str">
            <v>Hydery Shopping Mall</v>
          </cell>
          <cell r="C11753" t="str">
            <v>Material</v>
          </cell>
          <cell r="D11753" t="str">
            <v>misc by shahid painter</v>
          </cell>
          <cell r="E11753">
            <v>6150</v>
          </cell>
        </row>
        <row r="11754">
          <cell r="B11754" t="str">
            <v>Imtiaz Store DHA</v>
          </cell>
          <cell r="C11754" t="str">
            <v>Material</v>
          </cell>
          <cell r="D11754" t="str">
            <v>misc material such as cable and electric items by faheem</v>
          </cell>
          <cell r="E11754">
            <v>50735</v>
          </cell>
        </row>
        <row r="11755">
          <cell r="B11755" t="str">
            <v>Office</v>
          </cell>
          <cell r="C11755" t="str">
            <v>storm fiber</v>
          </cell>
          <cell r="E11755">
            <v>4089</v>
          </cell>
        </row>
        <row r="11756">
          <cell r="B11756" t="str">
            <v>O/M The Place</v>
          </cell>
          <cell r="C11756" t="str">
            <v>Material</v>
          </cell>
          <cell r="D11756" t="str">
            <v>r410a honeywell 4 jugs from tawaqqal</v>
          </cell>
          <cell r="E11756">
            <v>116000</v>
          </cell>
        </row>
        <row r="11757">
          <cell r="B11757" t="str">
            <v>JS Bank Shaheen Complex</v>
          </cell>
          <cell r="C11757" t="str">
            <v>Material</v>
          </cell>
          <cell r="D11757" t="str">
            <v>msic by touqeer</v>
          </cell>
          <cell r="E11757">
            <v>350</v>
          </cell>
        </row>
        <row r="11758">
          <cell r="B11758" t="str">
            <v>FTC Floors</v>
          </cell>
          <cell r="C11758" t="str">
            <v>misc</v>
          </cell>
          <cell r="D11758" t="str">
            <v xml:space="preserve">for tea and refereshemnt </v>
          </cell>
          <cell r="E11758">
            <v>2000</v>
          </cell>
        </row>
        <row r="11759">
          <cell r="B11759" t="str">
            <v>Imtiaz Store DHA</v>
          </cell>
          <cell r="C11759" t="str">
            <v>Material</v>
          </cell>
          <cell r="D11759" t="str">
            <v>by shahid painter</v>
          </cell>
          <cell r="E11759">
            <v>920</v>
          </cell>
        </row>
        <row r="11760">
          <cell r="B11760" t="str">
            <v>Burhani Mehal (new)</v>
          </cell>
          <cell r="C11760" t="str">
            <v>Material</v>
          </cell>
          <cell r="D11760" t="str">
            <v>by shahid painter</v>
          </cell>
          <cell r="E11760">
            <v>4450</v>
          </cell>
        </row>
        <row r="11761">
          <cell r="B11761" t="str">
            <v xml:space="preserve">MHR Personal </v>
          </cell>
          <cell r="C11761" t="str">
            <v>rehana aunty</v>
          </cell>
          <cell r="D11761" t="str">
            <v>mobile balance</v>
          </cell>
          <cell r="E11761">
            <v>1500</v>
          </cell>
        </row>
        <row r="11762">
          <cell r="B11762" t="str">
            <v xml:space="preserve">MHR Personal </v>
          </cell>
          <cell r="C11762" t="str">
            <v>sir rehman</v>
          </cell>
          <cell r="D11762" t="str">
            <v>mis invoices cash given by bilal bhai</v>
          </cell>
          <cell r="E11762">
            <v>31090</v>
          </cell>
        </row>
        <row r="11763">
          <cell r="B11763" t="str">
            <v>Imtiaz Store DHA</v>
          </cell>
          <cell r="C11763" t="str">
            <v>Material</v>
          </cell>
          <cell r="D11763" t="str">
            <v>misc material by bilal bhai</v>
          </cell>
          <cell r="E11763">
            <v>19390</v>
          </cell>
        </row>
        <row r="11764">
          <cell r="B11764" t="str">
            <v>Imtiaz Store DHA</v>
          </cell>
          <cell r="C11764" t="str">
            <v>Material</v>
          </cell>
          <cell r="D11764" t="str">
            <v>misc material by bilal bhai</v>
          </cell>
          <cell r="E11764">
            <v>6340</v>
          </cell>
        </row>
        <row r="11765">
          <cell r="B11765" t="str">
            <v>JS Bank The Forum</v>
          </cell>
          <cell r="C11765" t="str">
            <v>PORTA HUSSAIN</v>
          </cell>
          <cell r="D11765" t="str">
            <v>cash paid</v>
          </cell>
          <cell r="E11765">
            <v>12500</v>
          </cell>
        </row>
        <row r="11766">
          <cell r="B11766" t="str">
            <v>JS Bank Shaheen Complex</v>
          </cell>
          <cell r="C11766" t="str">
            <v>PORTA HUSSAIN</v>
          </cell>
          <cell r="D11766" t="str">
            <v>cash paid</v>
          </cell>
          <cell r="E11766">
            <v>2500</v>
          </cell>
        </row>
        <row r="11767">
          <cell r="B11767" t="str">
            <v>Naveed malik</v>
          </cell>
          <cell r="C11767" t="str">
            <v>Material</v>
          </cell>
          <cell r="D11767" t="str">
            <v>misc by abid</v>
          </cell>
          <cell r="E11767">
            <v>200</v>
          </cell>
        </row>
        <row r="11768">
          <cell r="B11768" t="str">
            <v>O/M The Place</v>
          </cell>
          <cell r="C11768" t="str">
            <v>Rafay</v>
          </cell>
          <cell r="D11768" t="str">
            <v xml:space="preserve">paid in installation (cash given by bilal bhai) </v>
          </cell>
          <cell r="E11768">
            <v>10000</v>
          </cell>
        </row>
        <row r="11769">
          <cell r="B11769" t="str">
            <v>O/M The Place</v>
          </cell>
          <cell r="C11769" t="str">
            <v>Rafay</v>
          </cell>
          <cell r="D11769" t="str">
            <v>paid in installation uptodate is 240,000</v>
          </cell>
          <cell r="E11769">
            <v>20000</v>
          </cell>
        </row>
        <row r="11770">
          <cell r="B11770" t="str">
            <v>Imtiaz Store DHA</v>
          </cell>
          <cell r="C11770" t="str">
            <v>SST Tax</v>
          </cell>
          <cell r="D11770" t="str">
            <v>paid thoru mcb chq 1815879102</v>
          </cell>
          <cell r="E11770">
            <v>136814</v>
          </cell>
        </row>
        <row r="11771">
          <cell r="B11771" t="str">
            <v xml:space="preserve">O/M Nue Multiplex </v>
          </cell>
          <cell r="C11771" t="str">
            <v>SST Tax</v>
          </cell>
          <cell r="D11771" t="str">
            <v>as above</v>
          </cell>
          <cell r="E11771">
            <v>8840</v>
          </cell>
        </row>
        <row r="11772">
          <cell r="B11772" t="str">
            <v>O/M The Place</v>
          </cell>
          <cell r="C11772" t="str">
            <v>SST Tax</v>
          </cell>
          <cell r="D11772" t="str">
            <v>as above</v>
          </cell>
          <cell r="E11772">
            <v>13520</v>
          </cell>
        </row>
        <row r="11773">
          <cell r="B11773" t="str">
            <v>JPMC (Main Project)</v>
          </cell>
          <cell r="C11773" t="str">
            <v>Material</v>
          </cell>
          <cell r="D11773" t="str">
            <v>r 22 gas by zeeshan ac</v>
          </cell>
          <cell r="E11773">
            <v>19000</v>
          </cell>
        </row>
        <row r="11774">
          <cell r="B11774" t="str">
            <v>Imtiaz Store DHA</v>
          </cell>
          <cell r="C11774" t="str">
            <v>Material</v>
          </cell>
          <cell r="D11774" t="str">
            <v>oxygen gas by zeeshan ac</v>
          </cell>
          <cell r="E11774">
            <v>600</v>
          </cell>
        </row>
        <row r="11775">
          <cell r="B11775" t="str">
            <v>Imtiaz Store DHA</v>
          </cell>
          <cell r="C11775" t="str">
            <v>Material</v>
          </cell>
          <cell r="D11775" t="str">
            <v>coil and insulation by zeeshan ac</v>
          </cell>
          <cell r="E11775">
            <v>34320</v>
          </cell>
        </row>
        <row r="11776">
          <cell r="B11776" t="str">
            <v>Imtiaz Store DHA</v>
          </cell>
          <cell r="C11776" t="str">
            <v>Material</v>
          </cell>
          <cell r="D11776" t="str">
            <v>coil and insulation by zeeshan ac</v>
          </cell>
          <cell r="E11776">
            <v>32000</v>
          </cell>
        </row>
        <row r="11777">
          <cell r="B11777" t="str">
            <v>Jameel Baig Residence</v>
          </cell>
          <cell r="C11777" t="str">
            <v>Material</v>
          </cell>
          <cell r="D11777" t="str">
            <v>tapes and copper rods by zeehsan</v>
          </cell>
          <cell r="E11777">
            <v>1125</v>
          </cell>
        </row>
        <row r="11778">
          <cell r="B11778" t="str">
            <v>Imtiaz Store DHA</v>
          </cell>
          <cell r="C11778" t="str">
            <v>fare</v>
          </cell>
          <cell r="E11778">
            <v>400</v>
          </cell>
        </row>
        <row r="11779">
          <cell r="B11779" t="str">
            <v xml:space="preserve">MHR Personal </v>
          </cell>
          <cell r="C11779" t="str">
            <v>Utilities bills</v>
          </cell>
          <cell r="D11779" t="str">
            <v>ptcl</v>
          </cell>
          <cell r="E11779">
            <v>5950</v>
          </cell>
        </row>
        <row r="11780">
          <cell r="B11780" t="str">
            <v>Office</v>
          </cell>
          <cell r="C11780" t="str">
            <v>Utilities bills</v>
          </cell>
          <cell r="D11780" t="str">
            <v>ptcl</v>
          </cell>
          <cell r="E11780">
            <v>2590</v>
          </cell>
        </row>
        <row r="11781">
          <cell r="B11781" t="str">
            <v>Imtiaz Store DHA</v>
          </cell>
          <cell r="C11781" t="str">
            <v>drawings</v>
          </cell>
          <cell r="E11781">
            <v>200</v>
          </cell>
        </row>
        <row r="11782">
          <cell r="B11782" t="str">
            <v>Imtiaz Store DHA</v>
          </cell>
          <cell r="C11782" t="str">
            <v>Material</v>
          </cell>
          <cell r="D11782" t="str">
            <v>purchased 03 nos split ac by zeeshan ac</v>
          </cell>
          <cell r="E11782">
            <v>244000</v>
          </cell>
        </row>
        <row r="11783">
          <cell r="B11783" t="str">
            <v>vellani &amp; vellani</v>
          </cell>
          <cell r="C11783" t="str">
            <v>air tickets</v>
          </cell>
          <cell r="E11783">
            <v>5200</v>
          </cell>
        </row>
        <row r="11784">
          <cell r="B11784" t="str">
            <v>JPMC (Main Project)</v>
          </cell>
          <cell r="C11784" t="str">
            <v>mobile</v>
          </cell>
          <cell r="D11784" t="str">
            <v>by amir</v>
          </cell>
          <cell r="E11784">
            <v>600</v>
          </cell>
        </row>
        <row r="11785">
          <cell r="B11785" t="str">
            <v>Imtiaz Store DHA</v>
          </cell>
          <cell r="C11785" t="str">
            <v>drawings</v>
          </cell>
          <cell r="E11785">
            <v>1920</v>
          </cell>
        </row>
        <row r="11786">
          <cell r="B11786" t="str">
            <v>Imtiaz Store DHA</v>
          </cell>
          <cell r="C11786" t="str">
            <v>misc</v>
          </cell>
          <cell r="E11786">
            <v>600</v>
          </cell>
        </row>
        <row r="11787">
          <cell r="B11787" t="str">
            <v>Nasir Colony</v>
          </cell>
          <cell r="C11787" t="str">
            <v>Material</v>
          </cell>
          <cell r="D11787" t="str">
            <v>paid to rafiq block wala</v>
          </cell>
          <cell r="E11787">
            <v>5000</v>
          </cell>
        </row>
        <row r="11788">
          <cell r="B11788" t="str">
            <v>Nasir Colony</v>
          </cell>
          <cell r="C11788" t="str">
            <v>Material</v>
          </cell>
          <cell r="D11788" t="str">
            <v>paid to rafiq block wala</v>
          </cell>
          <cell r="E11788">
            <v>30000</v>
          </cell>
        </row>
        <row r="11789">
          <cell r="B11789" t="str">
            <v>Falcon Mall</v>
          </cell>
          <cell r="C11789" t="str">
            <v>misc</v>
          </cell>
          <cell r="D11789" t="str">
            <v>by mukhtiar</v>
          </cell>
          <cell r="E11789">
            <v>1700</v>
          </cell>
        </row>
        <row r="11790">
          <cell r="B11790" t="str">
            <v>Imtiaz Store DHA</v>
          </cell>
          <cell r="C11790" t="str">
            <v>drawings</v>
          </cell>
          <cell r="E11790">
            <v>600</v>
          </cell>
        </row>
        <row r="11791">
          <cell r="B11791" t="str">
            <v>Imtiaz Store DHA</v>
          </cell>
          <cell r="C11791" t="str">
            <v>Material</v>
          </cell>
          <cell r="D11791" t="str">
            <v>misc by lateef</v>
          </cell>
          <cell r="E11791">
            <v>900</v>
          </cell>
        </row>
        <row r="11792">
          <cell r="B11792" t="str">
            <v>JPMC (Main Project)</v>
          </cell>
          <cell r="C11792" t="str">
            <v>Material</v>
          </cell>
          <cell r="D11792" t="str">
            <v>misc material by imran engr</v>
          </cell>
          <cell r="E11792">
            <v>4730</v>
          </cell>
        </row>
        <row r="11793">
          <cell r="B11793" t="str">
            <v xml:space="preserve">MHR Personal </v>
          </cell>
          <cell r="C11793" t="str">
            <v>groceries</v>
          </cell>
          <cell r="D11793" t="str">
            <v>paid by bilal bhai (for 2 months Nov 21 + dec 21)</v>
          </cell>
          <cell r="E11793">
            <v>100000</v>
          </cell>
        </row>
        <row r="11794">
          <cell r="B11794" t="str">
            <v>Office</v>
          </cell>
          <cell r="C11794" t="str">
            <v>misc</v>
          </cell>
          <cell r="D11794" t="str">
            <v>paid for policeman mustaqeen</v>
          </cell>
          <cell r="E11794">
            <v>3000</v>
          </cell>
        </row>
        <row r="11795">
          <cell r="B11795" t="str">
            <v xml:space="preserve">MHR Personal </v>
          </cell>
          <cell r="C11795" t="str">
            <v>misc</v>
          </cell>
          <cell r="D11795" t="str">
            <v>paid for home paint and polish (given by bilal bhai)</v>
          </cell>
          <cell r="E11795">
            <v>100000</v>
          </cell>
        </row>
        <row r="11796">
          <cell r="B11796" t="str">
            <v>Imtiaz Store DHA</v>
          </cell>
          <cell r="C11796" t="str">
            <v>misc</v>
          </cell>
          <cell r="D11796" t="str">
            <v>paid to sham yh (given by bilal bhai)</v>
          </cell>
          <cell r="E11796">
            <v>50000</v>
          </cell>
        </row>
        <row r="11797">
          <cell r="B11797" t="str">
            <v>Imtiaz Store DHA</v>
          </cell>
          <cell r="C11797" t="str">
            <v>misc</v>
          </cell>
          <cell r="E11797">
            <v>40</v>
          </cell>
        </row>
        <row r="11798">
          <cell r="B11798" t="str">
            <v>Cefeteria JS Bank Shaheen</v>
          </cell>
          <cell r="C11798" t="str">
            <v>Material</v>
          </cell>
          <cell r="D11798" t="str">
            <v>misc material by abbas plumber pipes and fittings</v>
          </cell>
          <cell r="E11798">
            <v>51910</v>
          </cell>
        </row>
        <row r="11799">
          <cell r="B11799" t="str">
            <v>Cefeteria JS Bank Shaheen</v>
          </cell>
          <cell r="C11799" t="str">
            <v>Material</v>
          </cell>
          <cell r="D11799" t="str">
            <v xml:space="preserve">purcahsed concealed tank and other things from KALE by abbas </v>
          </cell>
          <cell r="E11799">
            <v>89550</v>
          </cell>
        </row>
        <row r="11800">
          <cell r="B11800" t="str">
            <v>Imtiaz Store DHA</v>
          </cell>
          <cell r="C11800" t="str">
            <v>misc</v>
          </cell>
          <cell r="D11800" t="str">
            <v>to jahangeer for misc in the name of bilal bhai</v>
          </cell>
          <cell r="E11800">
            <v>5000</v>
          </cell>
        </row>
        <row r="11801">
          <cell r="B11801" t="str">
            <v>Imtiaz Store DHA</v>
          </cell>
          <cell r="C11801" t="str">
            <v>misc</v>
          </cell>
          <cell r="D11801" t="str">
            <v>puarchaed pop rebbit by  jahangeer</v>
          </cell>
          <cell r="E11801">
            <v>3000</v>
          </cell>
        </row>
        <row r="11802">
          <cell r="B11802" t="str">
            <v>O/M The Place</v>
          </cell>
          <cell r="C11802" t="str">
            <v>Material</v>
          </cell>
          <cell r="D11802" t="str">
            <v>to hashim (online transfer by bilal bhai)</v>
          </cell>
          <cell r="E11802">
            <v>40000</v>
          </cell>
        </row>
        <row r="11803">
          <cell r="B11803" t="str">
            <v>Cefeteria JS Bank Shaheen</v>
          </cell>
          <cell r="C11803" t="str">
            <v>Material</v>
          </cell>
          <cell r="D11803" t="str">
            <v xml:space="preserve">misc material by abbas plumber </v>
          </cell>
          <cell r="E11803">
            <v>14360</v>
          </cell>
        </row>
        <row r="11804">
          <cell r="B11804" t="str">
            <v>Imtiaz Store DHA</v>
          </cell>
          <cell r="C11804" t="str">
            <v>Material</v>
          </cell>
          <cell r="D11804" t="str">
            <v>misc material by shahid painter</v>
          </cell>
          <cell r="E11804">
            <v>8910</v>
          </cell>
        </row>
        <row r="11805">
          <cell r="B11805" t="str">
            <v>The Forum Shopping Mall</v>
          </cell>
          <cell r="C11805" t="str">
            <v>fare</v>
          </cell>
          <cell r="E11805">
            <v>1000</v>
          </cell>
        </row>
        <row r="11806">
          <cell r="B11806" t="str">
            <v>Bank Al-Falah (Head Office)</v>
          </cell>
          <cell r="C11806" t="str">
            <v>Material</v>
          </cell>
          <cell r="D11806" t="str">
            <v>misc material by shahid painter</v>
          </cell>
          <cell r="E11806">
            <v>4780</v>
          </cell>
        </row>
        <row r="11807">
          <cell r="B11807" t="str">
            <v>Hydery Shopping Mall</v>
          </cell>
          <cell r="C11807" t="str">
            <v>Material</v>
          </cell>
          <cell r="D11807" t="str">
            <v>misc material by shahid painter</v>
          </cell>
          <cell r="E11807">
            <v>1700</v>
          </cell>
        </row>
        <row r="11808">
          <cell r="B11808" t="str">
            <v>Office</v>
          </cell>
          <cell r="C11808" t="str">
            <v>rehan aslam</v>
          </cell>
          <cell r="D11808" t="str">
            <v>misc office expenses for the month of dec 21</v>
          </cell>
          <cell r="E11808">
            <v>25549</v>
          </cell>
        </row>
        <row r="11809">
          <cell r="B11809" t="str">
            <v>JS Bank The Forum</v>
          </cell>
          <cell r="C11809" t="str">
            <v>Orient Electric</v>
          </cell>
          <cell r="D11809" t="str">
            <v>paid cash for final his account</v>
          </cell>
          <cell r="E11809">
            <v>15000</v>
          </cell>
        </row>
        <row r="11810">
          <cell r="B11810" t="str">
            <v xml:space="preserve">MHR Personal </v>
          </cell>
          <cell r="C11810" t="str">
            <v>sir rehman</v>
          </cell>
          <cell r="D11810" t="str">
            <v>for mobile balance given by bilal bhai</v>
          </cell>
          <cell r="E11810">
            <v>3000</v>
          </cell>
        </row>
        <row r="11811">
          <cell r="B11811" t="str">
            <v>Bank Al-Falah (Head Office)</v>
          </cell>
          <cell r="C11811" t="str">
            <v>misc</v>
          </cell>
          <cell r="D11811" t="str">
            <v>paid to akber ali for air curtain connection</v>
          </cell>
          <cell r="E11811">
            <v>2000</v>
          </cell>
        </row>
        <row r="11812">
          <cell r="B11812" t="str">
            <v>Hydery Shopping Mall</v>
          </cell>
          <cell r="C11812" t="str">
            <v>misc</v>
          </cell>
          <cell r="D11812" t="str">
            <v>dcut selaent purchased</v>
          </cell>
          <cell r="E11812">
            <v>1500</v>
          </cell>
        </row>
        <row r="11813">
          <cell r="B11813" t="str">
            <v>JPMC (Main Project)</v>
          </cell>
          <cell r="C11813" t="str">
            <v xml:space="preserve">salary </v>
          </cell>
          <cell r="D11813" t="str">
            <v>nadeem bhai salary</v>
          </cell>
          <cell r="E11813">
            <v>25000</v>
          </cell>
        </row>
        <row r="11814">
          <cell r="B11814" t="str">
            <v>Burhani Mehal (new)</v>
          </cell>
          <cell r="C11814" t="str">
            <v xml:space="preserve">salary </v>
          </cell>
          <cell r="D11814" t="str">
            <v>nadeem bhai salary</v>
          </cell>
          <cell r="E11814">
            <v>25000</v>
          </cell>
        </row>
        <row r="11815">
          <cell r="B11815" t="str">
            <v>Imtiaz Store DHA</v>
          </cell>
          <cell r="C11815" t="str">
            <v xml:space="preserve">salary </v>
          </cell>
          <cell r="D11815" t="str">
            <v>bilal bhai salary</v>
          </cell>
          <cell r="E11815">
            <v>25000</v>
          </cell>
        </row>
        <row r="11816">
          <cell r="B11816" t="str">
            <v>JPMC (Main Project)</v>
          </cell>
          <cell r="C11816" t="str">
            <v xml:space="preserve">salary </v>
          </cell>
          <cell r="D11816" t="str">
            <v>bilal bhai salary</v>
          </cell>
          <cell r="E11816">
            <v>25000</v>
          </cell>
        </row>
        <row r="11817">
          <cell r="B11817" t="str">
            <v xml:space="preserve">MHR Personal </v>
          </cell>
          <cell r="C11817" t="str">
            <v xml:space="preserve">salary </v>
          </cell>
          <cell r="E11817">
            <v>60000</v>
          </cell>
        </row>
        <row r="11818">
          <cell r="B11818" t="str">
            <v>Office</v>
          </cell>
          <cell r="C11818" t="str">
            <v xml:space="preserve">salary </v>
          </cell>
          <cell r="E11818">
            <v>92000</v>
          </cell>
        </row>
        <row r="11819">
          <cell r="B11819" t="str">
            <v xml:space="preserve">O/M Nue Multiplex </v>
          </cell>
          <cell r="C11819" t="str">
            <v xml:space="preserve">salary </v>
          </cell>
          <cell r="E11819">
            <v>87318.548387096773</v>
          </cell>
        </row>
        <row r="11820">
          <cell r="B11820" t="str">
            <v>O/M The Place</v>
          </cell>
          <cell r="C11820" t="str">
            <v xml:space="preserve">salary </v>
          </cell>
          <cell r="E11820">
            <v>114354.03225806452</v>
          </cell>
        </row>
        <row r="11821">
          <cell r="B11821" t="str">
            <v>JPMC (Main Project)</v>
          </cell>
          <cell r="C11821" t="str">
            <v xml:space="preserve">salary </v>
          </cell>
          <cell r="E11821">
            <v>201999.99999999997</v>
          </cell>
        </row>
        <row r="11822">
          <cell r="B11822" t="str">
            <v>FTC Floors</v>
          </cell>
          <cell r="C11822" t="str">
            <v xml:space="preserve">salary </v>
          </cell>
          <cell r="E11822">
            <v>106770.16129032258</v>
          </cell>
        </row>
        <row r="11823">
          <cell r="B11823" t="str">
            <v>Falcon Mall</v>
          </cell>
          <cell r="C11823" t="str">
            <v xml:space="preserve">salary </v>
          </cell>
          <cell r="E11823">
            <v>61475.806451612909</v>
          </cell>
        </row>
        <row r="11824">
          <cell r="B11824" t="str">
            <v>Imtiaz Store DHA</v>
          </cell>
          <cell r="C11824" t="str">
            <v xml:space="preserve">salary </v>
          </cell>
          <cell r="E11824">
            <v>108000</v>
          </cell>
        </row>
        <row r="11825">
          <cell r="B11825" t="str">
            <v>The Forum Shopping Mall</v>
          </cell>
          <cell r="C11825" t="str">
            <v xml:space="preserve">salary </v>
          </cell>
          <cell r="E11825">
            <v>50987.903225806454</v>
          </cell>
        </row>
        <row r="11826">
          <cell r="B11826" t="str">
            <v>JS Bank Shaheen Complex</v>
          </cell>
          <cell r="C11826" t="str">
            <v xml:space="preserve">salary </v>
          </cell>
          <cell r="E11826">
            <v>20000</v>
          </cell>
        </row>
        <row r="11827">
          <cell r="B11827" t="str">
            <v>Hydery Shopping Mall</v>
          </cell>
          <cell r="C11827" t="str">
            <v xml:space="preserve">salary </v>
          </cell>
          <cell r="E11827">
            <v>65000</v>
          </cell>
        </row>
        <row r="11828">
          <cell r="B11828" t="str">
            <v>Jameel Baig Residence</v>
          </cell>
          <cell r="C11828" t="str">
            <v xml:space="preserve">salary </v>
          </cell>
          <cell r="E11828">
            <v>27976</v>
          </cell>
        </row>
        <row r="11829">
          <cell r="B11829" t="str">
            <v>Baitul Sukoon</v>
          </cell>
          <cell r="C11829" t="str">
            <v xml:space="preserve">salary </v>
          </cell>
          <cell r="E11829">
            <v>17700</v>
          </cell>
        </row>
        <row r="11830">
          <cell r="B11830" t="str">
            <v>Hydery Shopping Mall</v>
          </cell>
          <cell r="C11830" t="str">
            <v>Material</v>
          </cell>
          <cell r="D11830" t="str">
            <v>misc by shaid painter</v>
          </cell>
          <cell r="E11830">
            <v>3670</v>
          </cell>
        </row>
        <row r="11831">
          <cell r="B11831" t="str">
            <v>Naveed malik</v>
          </cell>
          <cell r="C11831" t="str">
            <v>Material</v>
          </cell>
          <cell r="D11831" t="str">
            <v>misc by shaid painter</v>
          </cell>
          <cell r="E11831">
            <v>500</v>
          </cell>
        </row>
        <row r="11832">
          <cell r="B11832" t="str">
            <v>Imtiaz Store DHA</v>
          </cell>
          <cell r="C11832" t="str">
            <v>Gulfam insulator</v>
          </cell>
          <cell r="D11832" t="str">
            <v>paid thru mcb chq 1815879084 uptodat eis 350,000</v>
          </cell>
          <cell r="E11832">
            <v>200000</v>
          </cell>
        </row>
        <row r="11833">
          <cell r="B11833" t="str">
            <v>JS Bank Shaheen Complex</v>
          </cell>
          <cell r="C11833" t="str">
            <v>Tahiri Sanitary</v>
          </cell>
          <cell r="D11833" t="str">
            <v>This chq rec from total as Cafeteria JS bank 3th &amp; 4th bill</v>
          </cell>
          <cell r="E11833">
            <v>110233</v>
          </cell>
        </row>
        <row r="11834">
          <cell r="B11834" t="str">
            <v>Al-Hamd International</v>
          </cell>
          <cell r="C11834" t="str">
            <v>Tahiri Sanitary</v>
          </cell>
          <cell r="D11834" t="str">
            <v>as above</v>
          </cell>
          <cell r="E11834">
            <v>230169</v>
          </cell>
        </row>
        <row r="11835">
          <cell r="B11835" t="str">
            <v>JS Bank The Forum</v>
          </cell>
          <cell r="C11835" t="str">
            <v>Tahiri Sanitary</v>
          </cell>
          <cell r="D11835" t="str">
            <v>as above</v>
          </cell>
          <cell r="E11835">
            <v>136986</v>
          </cell>
        </row>
        <row r="11836">
          <cell r="B11836" t="str">
            <v>Indus hospital (new)</v>
          </cell>
          <cell r="C11836" t="str">
            <v>Tahiri Sanitary</v>
          </cell>
          <cell r="D11836" t="str">
            <v>as above</v>
          </cell>
          <cell r="E11836">
            <v>10112</v>
          </cell>
        </row>
        <row r="11837">
          <cell r="B11837" t="str">
            <v>JPMC (Main Project)</v>
          </cell>
          <cell r="C11837" t="str">
            <v>Ali raza engineering</v>
          </cell>
          <cell r="D11837" t="str">
            <v>received payment against Al hamd 1st bill  (Chq given to Imran Ducting)</v>
          </cell>
          <cell r="E11837">
            <v>50000</v>
          </cell>
        </row>
        <row r="11838">
          <cell r="B11838" t="str">
            <v>Imtiaz Store DHA</v>
          </cell>
          <cell r="C11838" t="str">
            <v>Iqbal sons</v>
          </cell>
          <cell r="D11838" t="str">
            <v>received Al Hamd payment against 1st bill  (Chq given to Iqbal Sons against GST invoice)</v>
          </cell>
          <cell r="E11838">
            <v>250000</v>
          </cell>
        </row>
        <row r="11839">
          <cell r="B11839" t="str">
            <v>Imtiaz Store DHA</v>
          </cell>
          <cell r="C11839" t="str">
            <v>Fateh Steel</v>
          </cell>
          <cell r="D11839" t="str">
            <v>received payment against Al hamd 1st bill  (Chq given to Fateh Steel against GST invoice in the name of Abid Enterprises) Chq amount 331,670</v>
          </cell>
          <cell r="E11839">
            <v>273470</v>
          </cell>
        </row>
        <row r="11840">
          <cell r="B11840" t="str">
            <v>Falcon Mall</v>
          </cell>
          <cell r="C11840" t="str">
            <v>Fateh Steel</v>
          </cell>
          <cell r="D11840" t="str">
            <v>as above</v>
          </cell>
          <cell r="E11840">
            <v>8500</v>
          </cell>
        </row>
        <row r="11841">
          <cell r="B11841" t="str">
            <v>Hydery Shopping Mall</v>
          </cell>
          <cell r="C11841" t="str">
            <v>Fateh Steel</v>
          </cell>
          <cell r="D11841" t="str">
            <v>as above</v>
          </cell>
          <cell r="E11841">
            <v>49700</v>
          </cell>
        </row>
        <row r="11842">
          <cell r="B11842" t="str">
            <v>JPMC (Main Project)</v>
          </cell>
          <cell r="C11842" t="str">
            <v>Ali raza engineering</v>
          </cell>
          <cell r="D11842" t="str">
            <v>Paid thru dib chq '02290595</v>
          </cell>
          <cell r="E11842">
            <v>50000</v>
          </cell>
        </row>
        <row r="11843">
          <cell r="B11843" t="str">
            <v>JPMC (Main Project)</v>
          </cell>
          <cell r="C11843" t="str">
            <v>Zafar Grills</v>
          </cell>
          <cell r="D11843" t="str">
            <v>paid throu mcb chq 1815879096</v>
          </cell>
          <cell r="E11843">
            <v>9100</v>
          </cell>
        </row>
        <row r="11844">
          <cell r="B11844" t="str">
            <v>Zeelaf Munir Villa</v>
          </cell>
          <cell r="C11844" t="str">
            <v>Zafar Grills</v>
          </cell>
          <cell r="D11844" t="str">
            <v>as above</v>
          </cell>
          <cell r="E11844">
            <v>72300</v>
          </cell>
        </row>
        <row r="11845">
          <cell r="B11845" t="str">
            <v>JS Bank Shaheen Complex</v>
          </cell>
          <cell r="C11845" t="str">
            <v>Zafar Grills</v>
          </cell>
          <cell r="D11845" t="str">
            <v>as above</v>
          </cell>
          <cell r="E11845">
            <v>9500</v>
          </cell>
        </row>
        <row r="11846">
          <cell r="B11846" t="str">
            <v>JS Bank The Forum</v>
          </cell>
          <cell r="C11846" t="str">
            <v>Zafar Grills</v>
          </cell>
          <cell r="D11846" t="str">
            <v>as above</v>
          </cell>
          <cell r="E11846">
            <v>59100</v>
          </cell>
        </row>
        <row r="11847">
          <cell r="B11847" t="str">
            <v>Imtiaz Store DHA</v>
          </cell>
          <cell r="C11847" t="str">
            <v>Masood tech</v>
          </cell>
          <cell r="D11847" t="str">
            <v>paid throu mcb chq 1815879099</v>
          </cell>
          <cell r="E11847">
            <v>150000</v>
          </cell>
        </row>
        <row r="11848">
          <cell r="B11848" t="str">
            <v>Imtiaz Store DHA</v>
          </cell>
          <cell r="C11848" t="str">
            <v>Masood tech</v>
          </cell>
          <cell r="D11848" t="str">
            <v>paid throu mcb chq 1815879100</v>
          </cell>
          <cell r="E11848">
            <v>150000</v>
          </cell>
        </row>
        <row r="11849">
          <cell r="B11849" t="str">
            <v>Imtiaz Store DHA</v>
          </cell>
          <cell r="C11849" t="str">
            <v>basheer pipe</v>
          </cell>
          <cell r="D11849" t="str">
            <v>mcb chq 1815879101 uptodate is 620,000</v>
          </cell>
          <cell r="E11849">
            <v>50000</v>
          </cell>
        </row>
        <row r="11850">
          <cell r="B11850" t="str">
            <v>Burhani Mehal (new)</v>
          </cell>
          <cell r="C11850" t="str">
            <v>tube traders</v>
          </cell>
          <cell r="D11850" t="str">
            <v>mcb chq 1815879103</v>
          </cell>
          <cell r="E11850">
            <v>250000</v>
          </cell>
        </row>
        <row r="11851">
          <cell r="B11851" t="str">
            <v>Imtiaz Store DHA</v>
          </cell>
          <cell r="C11851" t="str">
            <v>basheer pipe</v>
          </cell>
          <cell r="D11851" t="str">
            <v>DIB chq 02290597 uptodae is 670,000</v>
          </cell>
          <cell r="E11851">
            <v>50000</v>
          </cell>
        </row>
        <row r="11852">
          <cell r="B11852" t="str">
            <v>Baitul Sukoon</v>
          </cell>
          <cell r="C11852" t="str">
            <v xml:space="preserve">Rizwan VRF </v>
          </cell>
          <cell r="D11852" t="str">
            <v>mcb chq 1815879105</v>
          </cell>
          <cell r="E11852">
            <v>50000</v>
          </cell>
        </row>
        <row r="11853">
          <cell r="B11853" t="str">
            <v>Imtiaz Store DHA</v>
          </cell>
          <cell r="C11853" t="str">
            <v>Masood tech</v>
          </cell>
          <cell r="D11853" t="str">
            <v>mcb chq 1815879107 uptodate is 450,000</v>
          </cell>
          <cell r="E11853">
            <v>150000</v>
          </cell>
        </row>
        <row r="11854">
          <cell r="B11854" t="str">
            <v>Hydery Shopping Mall</v>
          </cell>
          <cell r="C11854" t="str">
            <v>Fateh Steel</v>
          </cell>
          <cell r="D11854" t="str">
            <v>mcb chq 1815879108 chq amount is 100,000</v>
          </cell>
          <cell r="E11854">
            <v>4400</v>
          </cell>
        </row>
        <row r="11855">
          <cell r="B11855" t="str">
            <v>Imtiaz Store DHA</v>
          </cell>
          <cell r="C11855" t="str">
            <v>Fateh Steel</v>
          </cell>
          <cell r="D11855" t="str">
            <v>as above</v>
          </cell>
          <cell r="E11855">
            <v>95600</v>
          </cell>
        </row>
        <row r="11856">
          <cell r="B11856" t="str">
            <v>Imtiaz Store DHA</v>
          </cell>
          <cell r="C11856" t="str">
            <v>basheer pipe</v>
          </cell>
          <cell r="D11856" t="str">
            <v>DIB chq 02290698 uptodate is 770,000 now deal closed</v>
          </cell>
          <cell r="E11856">
            <v>100000</v>
          </cell>
        </row>
        <row r="11857">
          <cell r="B11857" t="str">
            <v xml:space="preserve">MHR Personal </v>
          </cell>
          <cell r="C11857" t="str">
            <v>Utilities bills</v>
          </cell>
          <cell r="D11857" t="str">
            <v>DIB chq 02290699 chq amount is 47,700</v>
          </cell>
          <cell r="E11857">
            <v>20664</v>
          </cell>
        </row>
        <row r="11858">
          <cell r="B11858" t="str">
            <v>Office</v>
          </cell>
          <cell r="C11858" t="str">
            <v>Utilities bills</v>
          </cell>
          <cell r="D11858" t="str">
            <v>as above (This bills include office 1st and 2nd floor)</v>
          </cell>
          <cell r="E11858">
            <v>27036</v>
          </cell>
        </row>
        <row r="11859">
          <cell r="B11859" t="str">
            <v>Imtiaz Store DHA</v>
          </cell>
          <cell r="C11859" t="str">
            <v>Iqbal sons</v>
          </cell>
          <cell r="D11859" t="str">
            <v>This chq rec from total as Cafeterial JS bank 3th &amp; 4th bill</v>
          </cell>
          <cell r="E11859">
            <v>163897</v>
          </cell>
        </row>
        <row r="11860">
          <cell r="B11860" t="str">
            <v>JPMC (Main Project)</v>
          </cell>
          <cell r="C11860" t="str">
            <v>mungo</v>
          </cell>
          <cell r="D11860" t="str">
            <v>Paid thro dib chq 02290600 chq amount rs 250,000</v>
          </cell>
          <cell r="E11860">
            <v>54950</v>
          </cell>
        </row>
        <row r="11861">
          <cell r="B11861" t="str">
            <v>Imtiaz Store DHA</v>
          </cell>
          <cell r="C11861" t="str">
            <v>mungo</v>
          </cell>
          <cell r="D11861" t="str">
            <v>as above</v>
          </cell>
          <cell r="E11861">
            <v>162000</v>
          </cell>
        </row>
        <row r="11862">
          <cell r="B11862" t="str">
            <v>Zeelaf Munir Villa</v>
          </cell>
          <cell r="C11862" t="str">
            <v>mungo</v>
          </cell>
          <cell r="D11862" t="str">
            <v>as above</v>
          </cell>
          <cell r="E11862">
            <v>25850</v>
          </cell>
        </row>
        <row r="11863">
          <cell r="B11863" t="str">
            <v>Falcon Mall</v>
          </cell>
          <cell r="C11863" t="str">
            <v>mungo</v>
          </cell>
          <cell r="D11863" t="str">
            <v>as above</v>
          </cell>
          <cell r="E11863">
            <v>7200</v>
          </cell>
        </row>
        <row r="11864">
          <cell r="B11864" t="str">
            <v>JPMC (Main Project)</v>
          </cell>
          <cell r="C11864" t="str">
            <v>US traders</v>
          </cell>
          <cell r="D11864" t="str">
            <v>Paid thro dib chq 02290601</v>
          </cell>
          <cell r="E11864">
            <v>20186</v>
          </cell>
        </row>
        <row r="11865">
          <cell r="B11865" t="str">
            <v>Al-Hamd International</v>
          </cell>
          <cell r="C11865" t="str">
            <v>US traders</v>
          </cell>
          <cell r="D11865" t="str">
            <v>as above</v>
          </cell>
          <cell r="E11865">
            <v>29814</v>
          </cell>
        </row>
        <row r="11866">
          <cell r="B11866" t="str">
            <v>Imtiaz Store DHA</v>
          </cell>
          <cell r="C11866" t="str">
            <v>Received</v>
          </cell>
          <cell r="D11866" t="str">
            <v>received adhoc against 2nd running bill</v>
          </cell>
          <cell r="F11866">
            <v>1500000</v>
          </cell>
        </row>
        <row r="11867">
          <cell r="B11867" t="str">
            <v>Imtiaz Store DHA</v>
          </cell>
          <cell r="C11867" t="str">
            <v>Received</v>
          </cell>
          <cell r="D11867" t="str">
            <v>received adhoc against 2nd running bill</v>
          </cell>
          <cell r="F11867">
            <v>1500000</v>
          </cell>
        </row>
        <row r="11868">
          <cell r="B11868" t="str">
            <v>Imtiaz Store DHA</v>
          </cell>
          <cell r="C11868" t="str">
            <v>Received</v>
          </cell>
          <cell r="D11868" t="str">
            <v>received adhoc against 2nd running bill</v>
          </cell>
          <cell r="F11868">
            <v>1500000</v>
          </cell>
        </row>
        <row r="11869">
          <cell r="B11869" t="str">
            <v>Imtiaz Store DHA</v>
          </cell>
          <cell r="C11869" t="str">
            <v>Received</v>
          </cell>
          <cell r="D11869" t="str">
            <v>received adhoc against 2nd running bill</v>
          </cell>
          <cell r="F11869">
            <v>1080000</v>
          </cell>
        </row>
        <row r="11870">
          <cell r="B11870" t="str">
            <v>Cefeteria JS Bank Shaheen</v>
          </cell>
          <cell r="C11870" t="str">
            <v>Received</v>
          </cell>
          <cell r="D11870" t="str">
            <v>received against 3rd &amp; 4th bill (Chq given to Taheri sanitry against GST invoice in the name of M Hussain &amp; co)</v>
          </cell>
          <cell r="F11870">
            <v>500000</v>
          </cell>
        </row>
        <row r="11871">
          <cell r="B11871" t="str">
            <v>Al-Hamd International</v>
          </cell>
          <cell r="C11871" t="str">
            <v>Received</v>
          </cell>
          <cell r="D11871" t="str">
            <v>received payment against 1st bill  (Chq given to Fateh Steel against GST invoice in the name of Abid Enterprises)</v>
          </cell>
          <cell r="F11871">
            <v>331670</v>
          </cell>
        </row>
        <row r="11872">
          <cell r="B11872" t="str">
            <v>Al-Hamd International</v>
          </cell>
          <cell r="C11872" t="str">
            <v>Received</v>
          </cell>
          <cell r="D11872" t="str">
            <v>received payment against 1st bill  (Chq given to Iqbal Sons against GST invoice)</v>
          </cell>
          <cell r="F11872">
            <v>250000</v>
          </cell>
        </row>
        <row r="11873">
          <cell r="B11873" t="str">
            <v>Al-Hamd International</v>
          </cell>
          <cell r="C11873" t="str">
            <v>Received</v>
          </cell>
          <cell r="D11873" t="str">
            <v>received payment against 1st bill  (Chq transfer in Imran Ducting meezan bank account)</v>
          </cell>
          <cell r="F11873">
            <v>50000</v>
          </cell>
        </row>
        <row r="11874">
          <cell r="B11874" t="str">
            <v>JPMC (Main Project)</v>
          </cell>
          <cell r="C11874" t="str">
            <v>Received</v>
          </cell>
          <cell r="D11874" t="str">
            <v>received advance payment (this payment direct depossited into Mohsin traders account care of bilal bhai</v>
          </cell>
          <cell r="F11874">
            <v>1000000</v>
          </cell>
        </row>
        <row r="11875">
          <cell r="B11875" t="str">
            <v>JPMC (Main Project)</v>
          </cell>
          <cell r="C11875" t="str">
            <v>Received</v>
          </cell>
          <cell r="D11875" t="str">
            <v>received advance payment (this payment direct depossited into Mohsin traders account care of bilal bhai</v>
          </cell>
          <cell r="F11875">
            <v>1000000</v>
          </cell>
        </row>
        <row r="11876">
          <cell r="B11876" t="str">
            <v>Falcon Mall</v>
          </cell>
          <cell r="C11876" t="str">
            <v>Received</v>
          </cell>
          <cell r="D11876" t="str">
            <v>received against 50% retention money amount</v>
          </cell>
          <cell r="F11876">
            <v>3382469</v>
          </cell>
        </row>
        <row r="11877">
          <cell r="B11877" t="str">
            <v>O/M The Place</v>
          </cell>
          <cell r="C11877" t="str">
            <v>Received</v>
          </cell>
          <cell r="D11877" t="str">
            <v>received September 2021 bill</v>
          </cell>
          <cell r="F11877">
            <v>139113</v>
          </cell>
        </row>
        <row r="11878">
          <cell r="B11878" t="str">
            <v>FTC Floors</v>
          </cell>
          <cell r="C11878" t="str">
            <v>Received</v>
          </cell>
          <cell r="D11878" t="str">
            <v xml:space="preserve">received monthly bills for the months of Sept 21 </v>
          </cell>
          <cell r="F11878">
            <v>188568</v>
          </cell>
        </row>
        <row r="11879">
          <cell r="B11879" t="str">
            <v>FTC Floors</v>
          </cell>
          <cell r="C11879" t="str">
            <v>Received</v>
          </cell>
          <cell r="D11879" t="str">
            <v xml:space="preserve">received monthly bills for the months of Oct 21 </v>
          </cell>
          <cell r="F11879">
            <v>188568</v>
          </cell>
        </row>
        <row r="11880">
          <cell r="B11880" t="str">
            <v>FTC Floors</v>
          </cell>
          <cell r="C11880" t="str">
            <v>Received</v>
          </cell>
          <cell r="D11880" t="str">
            <v xml:space="preserve">received monthly bills for the months of Nov 21 </v>
          </cell>
          <cell r="F11880">
            <v>188568</v>
          </cell>
        </row>
        <row r="11881">
          <cell r="B11881" t="str">
            <v>vellani &amp; vellani</v>
          </cell>
          <cell r="C11881" t="str">
            <v>Received</v>
          </cell>
          <cell r="D11881" t="str">
            <v>Received against bill no 001</v>
          </cell>
          <cell r="F11881">
            <v>371770</v>
          </cell>
        </row>
        <row r="11882">
          <cell r="B11882" t="str">
            <v xml:space="preserve">O/M Nue Multiplex </v>
          </cell>
          <cell r="C11882" t="str">
            <v>Received</v>
          </cell>
          <cell r="D11882" t="str">
            <v>received October 2021 bill</v>
          </cell>
          <cell r="F11882">
            <v>90958</v>
          </cell>
        </row>
        <row r="11883">
          <cell r="B11883" t="str">
            <v>BAF 6th Floor</v>
          </cell>
          <cell r="C11883" t="str">
            <v>Received</v>
          </cell>
          <cell r="D11883" t="str">
            <v>received retention amount (online transfer BAF)</v>
          </cell>
          <cell r="F11883">
            <v>57356</v>
          </cell>
        </row>
        <row r="11884">
          <cell r="B11884" t="str">
            <v>Cefeteria JS Bank Shaheen</v>
          </cell>
          <cell r="C11884" t="str">
            <v>Received</v>
          </cell>
          <cell r="D11884" t="str">
            <v>received against 3rd &amp; 4th bill (Chq given to Iqbalsons against GST invoice)</v>
          </cell>
          <cell r="F11884">
            <v>163897</v>
          </cell>
        </row>
        <row r="11885">
          <cell r="B11885" t="str">
            <v xml:space="preserve">MHR Personal </v>
          </cell>
          <cell r="C11885" t="str">
            <v>sir rehman</v>
          </cell>
          <cell r="D11885" t="str">
            <v>paid thro dic chq 02290602 misc invoices</v>
          </cell>
          <cell r="E11885">
            <v>24700</v>
          </cell>
        </row>
        <row r="11886">
          <cell r="B11886" t="str">
            <v>Imtiaz Store DHA</v>
          </cell>
          <cell r="C11886" t="str">
            <v>Material</v>
          </cell>
          <cell r="D11886" t="str">
            <v>ducting material purcased by bilal bhai</v>
          </cell>
          <cell r="E11886">
            <v>29000</v>
          </cell>
        </row>
        <row r="11887">
          <cell r="B11887" t="str">
            <v>Imtiaz Store DHA</v>
          </cell>
          <cell r="C11887" t="str">
            <v>Flow tab</v>
          </cell>
          <cell r="D11887" t="str">
            <v>Online transfer by bilal bhai to Ahsan air balancing</v>
          </cell>
          <cell r="E11887">
            <v>50000</v>
          </cell>
        </row>
        <row r="11888">
          <cell r="B11888" t="str">
            <v>Office</v>
          </cell>
          <cell r="C11888" t="str">
            <v>mineral water</v>
          </cell>
          <cell r="E11888">
            <v>700</v>
          </cell>
        </row>
        <row r="11889">
          <cell r="B11889" t="str">
            <v>Hydery Shopping Mall</v>
          </cell>
          <cell r="C11889" t="str">
            <v>misc</v>
          </cell>
          <cell r="D11889" t="str">
            <v>by faheem</v>
          </cell>
          <cell r="E11889">
            <v>200</v>
          </cell>
        </row>
        <row r="11890">
          <cell r="B11890" t="str">
            <v>Imtiaz Store DHA</v>
          </cell>
          <cell r="C11890" t="str">
            <v>misc</v>
          </cell>
          <cell r="D11890" t="str">
            <v>wire purchased by faheem</v>
          </cell>
          <cell r="E11890">
            <v>3420</v>
          </cell>
        </row>
        <row r="11891">
          <cell r="B11891" t="str">
            <v>Falcon Mall</v>
          </cell>
          <cell r="C11891" t="str">
            <v>misc</v>
          </cell>
          <cell r="E11891">
            <v>1320</v>
          </cell>
        </row>
        <row r="11892">
          <cell r="B11892" t="str">
            <v xml:space="preserve">O/M Nue Multiplex </v>
          </cell>
          <cell r="C11892" t="str">
            <v>misc</v>
          </cell>
          <cell r="E11892">
            <v>2800</v>
          </cell>
        </row>
        <row r="11893">
          <cell r="B11893" t="str">
            <v>Imtiaz Store DHA</v>
          </cell>
          <cell r="C11893" t="str">
            <v>drawings</v>
          </cell>
          <cell r="E11893">
            <v>950</v>
          </cell>
        </row>
        <row r="11894">
          <cell r="B11894" t="str">
            <v>Office</v>
          </cell>
          <cell r="C11894" t="str">
            <v>misc</v>
          </cell>
          <cell r="D11894" t="str">
            <v>photocopy</v>
          </cell>
          <cell r="E11894">
            <v>570</v>
          </cell>
        </row>
        <row r="11895">
          <cell r="B11895" t="str">
            <v>vellani &amp; vellani</v>
          </cell>
          <cell r="C11895" t="str">
            <v>Kamran elec</v>
          </cell>
          <cell r="D11895" t="str">
            <v>paid for labour work</v>
          </cell>
          <cell r="E11895">
            <v>60000</v>
          </cell>
        </row>
        <row r="11896">
          <cell r="B11896" t="str">
            <v>Office</v>
          </cell>
          <cell r="C11896" t="str">
            <v>tender</v>
          </cell>
          <cell r="D11896" t="str">
            <v>sem tender</v>
          </cell>
          <cell r="E11896">
            <v>10000</v>
          </cell>
        </row>
        <row r="11897">
          <cell r="B11897" t="str">
            <v>Burhani Mehal (new)</v>
          </cell>
          <cell r="C11897" t="str">
            <v>Material</v>
          </cell>
          <cell r="D11897" t="str">
            <v>msic material by shahid painter</v>
          </cell>
          <cell r="E11897">
            <v>23065</v>
          </cell>
        </row>
        <row r="11898">
          <cell r="B11898" t="str">
            <v>Burhani Mehal (new)</v>
          </cell>
          <cell r="C11898" t="str">
            <v>misc</v>
          </cell>
          <cell r="D11898" t="str">
            <v>shahid bike mainenance</v>
          </cell>
          <cell r="E11898">
            <v>2480</v>
          </cell>
        </row>
        <row r="11899">
          <cell r="B11899" t="str">
            <v>Imtiaz Store DHA</v>
          </cell>
          <cell r="C11899" t="str">
            <v>fare</v>
          </cell>
          <cell r="E11899">
            <v>1200</v>
          </cell>
        </row>
        <row r="11900">
          <cell r="B11900" t="str">
            <v>Imtiaz Store DHA</v>
          </cell>
          <cell r="C11900" t="str">
            <v>Material</v>
          </cell>
          <cell r="D11900" t="str">
            <v>paid thro mcb chq 1830075535 for misc chq given to jahangeer</v>
          </cell>
          <cell r="E11900">
            <v>50000</v>
          </cell>
        </row>
        <row r="11901">
          <cell r="B11901" t="str">
            <v>vellani &amp; vellani</v>
          </cell>
          <cell r="C11901" t="str">
            <v>Qadri pool</v>
          </cell>
          <cell r="D11901" t="str">
            <v>paid cash</v>
          </cell>
          <cell r="E11901">
            <v>25000</v>
          </cell>
        </row>
        <row r="11902">
          <cell r="B11902" t="str">
            <v>JPMC (Main Project)</v>
          </cell>
          <cell r="C11902" t="str">
            <v xml:space="preserve">salary </v>
          </cell>
          <cell r="D11902" t="str">
            <v>gulfam salary for 14 days</v>
          </cell>
          <cell r="E11902">
            <v>9162</v>
          </cell>
        </row>
        <row r="11903">
          <cell r="B11903" t="str">
            <v>JPMC (Main Project)</v>
          </cell>
          <cell r="C11903" t="str">
            <v>Material</v>
          </cell>
          <cell r="D11903" t="str">
            <v>misc material by nadeem bhai</v>
          </cell>
          <cell r="E11903">
            <v>7050</v>
          </cell>
        </row>
        <row r="11904">
          <cell r="B11904" t="str">
            <v>Bank Al-Falah (Head Office)</v>
          </cell>
          <cell r="C11904" t="str">
            <v>Material</v>
          </cell>
          <cell r="D11904" t="str">
            <v>misc material by nadeem bhai</v>
          </cell>
          <cell r="E11904">
            <v>6000</v>
          </cell>
        </row>
        <row r="11905">
          <cell r="B11905" t="str">
            <v>Hydery Shopping Mall</v>
          </cell>
          <cell r="C11905" t="str">
            <v>Material</v>
          </cell>
          <cell r="D11905" t="str">
            <v>misc material by nadeem bhai</v>
          </cell>
          <cell r="E11905">
            <v>4200</v>
          </cell>
        </row>
        <row r="11906">
          <cell r="B11906" t="str">
            <v>JPMC (Main Project)</v>
          </cell>
          <cell r="C11906" t="str">
            <v>Saquib insulator</v>
          </cell>
          <cell r="D11906" t="str">
            <v>cash paid against insualtion</v>
          </cell>
          <cell r="E11906">
            <v>25000</v>
          </cell>
        </row>
        <row r="11907">
          <cell r="B11907" t="str">
            <v>O/M The Place</v>
          </cell>
          <cell r="C11907" t="str">
            <v>Rafay</v>
          </cell>
          <cell r="D11907" t="str">
            <v>cah paid uptodayte is 270,000</v>
          </cell>
          <cell r="E11907">
            <v>30000</v>
          </cell>
        </row>
        <row r="11908">
          <cell r="B11908" t="str">
            <v>Office</v>
          </cell>
          <cell r="C11908" t="str">
            <v>storm fiber</v>
          </cell>
          <cell r="E11908">
            <v>4090</v>
          </cell>
        </row>
        <row r="11909">
          <cell r="B11909" t="str">
            <v>Naveed malik</v>
          </cell>
          <cell r="C11909" t="str">
            <v>Material</v>
          </cell>
          <cell r="D11909" t="str">
            <v>misc by abid</v>
          </cell>
          <cell r="E11909">
            <v>1870</v>
          </cell>
        </row>
        <row r="11910">
          <cell r="B11910" t="str">
            <v>Hydery Shopping Mall</v>
          </cell>
          <cell r="C11910" t="str">
            <v>Material</v>
          </cell>
          <cell r="D11910" t="str">
            <v>misc by abid</v>
          </cell>
          <cell r="E11910">
            <v>1870</v>
          </cell>
        </row>
        <row r="11911">
          <cell r="B11911" t="str">
            <v>JPMC (Main Project)</v>
          </cell>
          <cell r="C11911" t="str">
            <v>Material</v>
          </cell>
          <cell r="D11911" t="str">
            <v>misc by abid</v>
          </cell>
          <cell r="E11911">
            <v>1870</v>
          </cell>
        </row>
        <row r="11912">
          <cell r="B11912" t="str">
            <v>Office</v>
          </cell>
          <cell r="E11912">
            <v>54</v>
          </cell>
        </row>
        <row r="11913">
          <cell r="B11913" t="str">
            <v>Falcon Mall</v>
          </cell>
          <cell r="C11913" t="str">
            <v>misc</v>
          </cell>
          <cell r="E11913">
            <v>1300</v>
          </cell>
        </row>
        <row r="11914">
          <cell r="B11914" t="str">
            <v>Office</v>
          </cell>
          <cell r="C11914" t="str">
            <v>misc</v>
          </cell>
          <cell r="D11914" t="str">
            <v>office stationery</v>
          </cell>
          <cell r="E11914">
            <v>6000</v>
          </cell>
        </row>
        <row r="11915">
          <cell r="B11915" t="str">
            <v>Imtiaz Store DHA</v>
          </cell>
          <cell r="C11915" t="str">
            <v>Material</v>
          </cell>
          <cell r="D11915" t="str">
            <v>back boxes by faheem</v>
          </cell>
          <cell r="E11915">
            <v>7000</v>
          </cell>
        </row>
        <row r="11916">
          <cell r="B11916" t="str">
            <v xml:space="preserve">MHR Personal </v>
          </cell>
          <cell r="C11916" t="str">
            <v>Utilities bills</v>
          </cell>
          <cell r="E11916">
            <v>22869</v>
          </cell>
        </row>
        <row r="11917">
          <cell r="B11917" t="str">
            <v>Office</v>
          </cell>
          <cell r="C11917" t="str">
            <v>Utilities bills</v>
          </cell>
          <cell r="E11917">
            <v>5868</v>
          </cell>
        </row>
        <row r="11918">
          <cell r="B11918" t="str">
            <v>JPMC (Main Project)</v>
          </cell>
          <cell r="C11918" t="str">
            <v>Material</v>
          </cell>
          <cell r="D11918" t="str">
            <v>misc material by imran engr</v>
          </cell>
          <cell r="E11918">
            <v>17775</v>
          </cell>
        </row>
        <row r="11919">
          <cell r="B11919" t="str">
            <v>PSYCHIATRY JPMC</v>
          </cell>
          <cell r="C11919" t="str">
            <v>Material</v>
          </cell>
          <cell r="D11919" t="str">
            <v>misc material by imran engr</v>
          </cell>
          <cell r="E11919">
            <v>125000</v>
          </cell>
        </row>
        <row r="11920">
          <cell r="B11920" t="str">
            <v xml:space="preserve">MHR Personal </v>
          </cell>
          <cell r="C11920" t="str">
            <v>rehana aunty</v>
          </cell>
          <cell r="D11920" t="str">
            <v>doctor consultant</v>
          </cell>
          <cell r="E11920">
            <v>3000</v>
          </cell>
        </row>
        <row r="11921">
          <cell r="B11921" t="str">
            <v>Office</v>
          </cell>
          <cell r="C11921" t="str">
            <v>tender</v>
          </cell>
          <cell r="D11921" t="str">
            <v>zilgolini yh tender</v>
          </cell>
          <cell r="E11921">
            <v>4000</v>
          </cell>
        </row>
        <row r="11922">
          <cell r="B11922" t="str">
            <v>O/M The Place</v>
          </cell>
          <cell r="C11922" t="str">
            <v>mujahid cylinder</v>
          </cell>
          <cell r="D11922" t="str">
            <v>cash paid by nadeem bhai</v>
          </cell>
          <cell r="E11922">
            <v>8000</v>
          </cell>
        </row>
        <row r="11923">
          <cell r="B11923" t="str">
            <v>Nasir Colony</v>
          </cell>
          <cell r="C11923" t="str">
            <v>Material</v>
          </cell>
          <cell r="D11923" t="str">
            <v>misc by abbas plumber</v>
          </cell>
          <cell r="E11923">
            <v>580</v>
          </cell>
        </row>
        <row r="11924">
          <cell r="B11924" t="str">
            <v>Office</v>
          </cell>
          <cell r="C11924" t="str">
            <v>rehan aslam</v>
          </cell>
          <cell r="D11924" t="str">
            <v>misc office expenses for the month of Jan22</v>
          </cell>
          <cell r="E11924">
            <v>24260</v>
          </cell>
        </row>
        <row r="11925">
          <cell r="B11925" t="str">
            <v xml:space="preserve">MHR Personal </v>
          </cell>
          <cell r="C11925" t="str">
            <v>newspaper</v>
          </cell>
          <cell r="E11925">
            <v>650</v>
          </cell>
        </row>
        <row r="11926">
          <cell r="B11926" t="str">
            <v>PSYCHIATRY JPMC</v>
          </cell>
          <cell r="C11926" t="str">
            <v xml:space="preserve">salary </v>
          </cell>
          <cell r="D11926" t="str">
            <v>nadeem bhai salary</v>
          </cell>
          <cell r="E11926">
            <v>25000</v>
          </cell>
        </row>
        <row r="11927">
          <cell r="B11927" t="str">
            <v>Hydery Shopping Mall</v>
          </cell>
          <cell r="C11927" t="str">
            <v xml:space="preserve">salary </v>
          </cell>
          <cell r="D11927" t="str">
            <v>nadeem bhai salary</v>
          </cell>
          <cell r="E11927">
            <v>25000</v>
          </cell>
        </row>
        <row r="11928">
          <cell r="B11928" t="str">
            <v>Imtiaz Store DHA</v>
          </cell>
          <cell r="C11928" t="str">
            <v xml:space="preserve">salary </v>
          </cell>
          <cell r="D11928" t="str">
            <v>bilal bhai salary</v>
          </cell>
          <cell r="E11928">
            <v>25000</v>
          </cell>
        </row>
        <row r="11929">
          <cell r="B11929" t="str">
            <v>JPMC (Main Project)</v>
          </cell>
          <cell r="C11929" t="str">
            <v xml:space="preserve">salary </v>
          </cell>
          <cell r="D11929" t="str">
            <v>bilal bhai salary</v>
          </cell>
          <cell r="E11929">
            <v>25000</v>
          </cell>
        </row>
        <row r="11930">
          <cell r="B11930" t="str">
            <v xml:space="preserve">MHR Personal </v>
          </cell>
          <cell r="C11930" t="str">
            <v xml:space="preserve">salary </v>
          </cell>
          <cell r="E11930">
            <v>60000</v>
          </cell>
        </row>
        <row r="11931">
          <cell r="B11931" t="str">
            <v>Office</v>
          </cell>
          <cell r="C11931" t="str">
            <v xml:space="preserve">salary </v>
          </cell>
          <cell r="E11931">
            <v>96000</v>
          </cell>
        </row>
        <row r="11932">
          <cell r="B11932" t="str">
            <v xml:space="preserve">O/M Nue Multiplex </v>
          </cell>
          <cell r="C11932" t="str">
            <v xml:space="preserve">salary </v>
          </cell>
          <cell r="E11932">
            <v>79939.516129032258</v>
          </cell>
        </row>
        <row r="11933">
          <cell r="B11933" t="str">
            <v>O/M The Place</v>
          </cell>
          <cell r="C11933" t="str">
            <v xml:space="preserve">salary </v>
          </cell>
          <cell r="E11933">
            <v>111752.01612903224</v>
          </cell>
        </row>
        <row r="11934">
          <cell r="B11934" t="str">
            <v>JPMC (Main Project)</v>
          </cell>
          <cell r="C11934" t="str">
            <v xml:space="preserve">salary </v>
          </cell>
          <cell r="E11934">
            <v>206657.25806451612</v>
          </cell>
        </row>
        <row r="11935">
          <cell r="B11935" t="str">
            <v>FTC Floors</v>
          </cell>
          <cell r="C11935" t="str">
            <v xml:space="preserve">salary </v>
          </cell>
          <cell r="E11935">
            <v>113407.25806451612</v>
          </cell>
        </row>
        <row r="11936">
          <cell r="B11936" t="str">
            <v>Falcon Mall</v>
          </cell>
          <cell r="C11936" t="str">
            <v xml:space="preserve">salary </v>
          </cell>
          <cell r="E11936">
            <v>71629.032258064515</v>
          </cell>
        </row>
        <row r="11937">
          <cell r="B11937" t="str">
            <v>Imtiaz Store DHA</v>
          </cell>
          <cell r="C11937" t="str">
            <v xml:space="preserve">salary </v>
          </cell>
          <cell r="E11937">
            <v>95300</v>
          </cell>
        </row>
        <row r="11938">
          <cell r="B11938" t="str">
            <v>The Forum Shopping Mall</v>
          </cell>
          <cell r="C11938" t="str">
            <v xml:space="preserve">salary </v>
          </cell>
          <cell r="E11938">
            <v>27983.870967741936</v>
          </cell>
        </row>
        <row r="11939">
          <cell r="B11939" t="str">
            <v>JS Bank Shaheen Complex</v>
          </cell>
          <cell r="C11939" t="str">
            <v xml:space="preserve">salary </v>
          </cell>
          <cell r="E11939">
            <v>20000</v>
          </cell>
        </row>
        <row r="11940">
          <cell r="B11940" t="str">
            <v>Hydery Shopping Mall</v>
          </cell>
          <cell r="C11940" t="str">
            <v xml:space="preserve">salary </v>
          </cell>
          <cell r="E11940">
            <v>41000</v>
          </cell>
        </row>
        <row r="11941">
          <cell r="B11941" t="str">
            <v>Jameel Baig Residence</v>
          </cell>
          <cell r="C11941" t="str">
            <v xml:space="preserve">salary </v>
          </cell>
          <cell r="E11941">
            <v>27976</v>
          </cell>
        </row>
        <row r="11942">
          <cell r="B11942" t="str">
            <v>Burhani Mehal (new)</v>
          </cell>
          <cell r="C11942" t="str">
            <v xml:space="preserve">salary </v>
          </cell>
          <cell r="E11942">
            <v>15000</v>
          </cell>
        </row>
        <row r="11943">
          <cell r="B11943" t="str">
            <v>Office</v>
          </cell>
          <cell r="C11943" t="str">
            <v>mineral water</v>
          </cell>
          <cell r="E11943">
            <v>900</v>
          </cell>
        </row>
        <row r="11944">
          <cell r="B11944" t="str">
            <v>O/M The Place</v>
          </cell>
          <cell r="C11944" t="str">
            <v>SST Tax</v>
          </cell>
          <cell r="D11944" t="str">
            <v>paid thoru mcb chq 1830075532</v>
          </cell>
          <cell r="E11944">
            <v>21320</v>
          </cell>
        </row>
        <row r="11945">
          <cell r="B11945" t="str">
            <v xml:space="preserve">O/M Nue Multiplex </v>
          </cell>
          <cell r="C11945" t="str">
            <v>SST Tax</v>
          </cell>
          <cell r="D11945" t="str">
            <v>as above</v>
          </cell>
          <cell r="E11945">
            <v>16640</v>
          </cell>
        </row>
        <row r="11946">
          <cell r="B11946" t="str">
            <v>FTC Floors</v>
          </cell>
          <cell r="C11946" t="str">
            <v>SST Tax</v>
          </cell>
          <cell r="D11946" t="str">
            <v>as above</v>
          </cell>
          <cell r="E11946">
            <v>46656</v>
          </cell>
        </row>
        <row r="11947">
          <cell r="B11947" t="str">
            <v>vellani &amp; vellani</v>
          </cell>
          <cell r="C11947" t="str">
            <v>SST Tax</v>
          </cell>
          <cell r="D11947" t="str">
            <v>as above</v>
          </cell>
          <cell r="E11947">
            <v>42770</v>
          </cell>
        </row>
        <row r="11948">
          <cell r="B11948" t="str">
            <v>Imtiaz Store DHA</v>
          </cell>
          <cell r="C11948" t="str">
            <v>Gulfam insulator</v>
          </cell>
          <cell r="D11948" t="str">
            <v>paid thoru mcb chq 1830075534 uptodate is 500,000</v>
          </cell>
          <cell r="E11948">
            <v>150000</v>
          </cell>
        </row>
        <row r="11949">
          <cell r="B11949" t="str">
            <v>Falcon Mall</v>
          </cell>
          <cell r="C11949" t="str">
            <v>Prem Electric</v>
          </cell>
          <cell r="D11949" t="str">
            <v>paid thoru mcb chq 1830075542 now deal cleared</v>
          </cell>
          <cell r="E11949">
            <v>108570</v>
          </cell>
        </row>
        <row r="11950">
          <cell r="B11950" t="str">
            <v>JS Bank Shaheen Complex</v>
          </cell>
          <cell r="C11950" t="str">
            <v>Prem Electric</v>
          </cell>
          <cell r="D11950" t="str">
            <v>as above</v>
          </cell>
          <cell r="E11950">
            <v>11430</v>
          </cell>
        </row>
        <row r="11951">
          <cell r="B11951" t="str">
            <v>The Forum Shopping Mall</v>
          </cell>
          <cell r="C11951" t="str">
            <v>Prem Electric</v>
          </cell>
          <cell r="D11951" t="str">
            <v>as above</v>
          </cell>
          <cell r="E11951">
            <v>50000</v>
          </cell>
        </row>
        <row r="11952">
          <cell r="B11952" t="str">
            <v>Burhani Mehal (new)</v>
          </cell>
          <cell r="C11952" t="str">
            <v>tube traders</v>
          </cell>
          <cell r="D11952" t="str">
            <v>paid thoru mcb chq 1830075544</v>
          </cell>
          <cell r="E11952">
            <v>220000</v>
          </cell>
        </row>
        <row r="11953">
          <cell r="B11953" t="str">
            <v>Imtiaz Store DHA</v>
          </cell>
          <cell r="C11953" t="str">
            <v>Faheem Electrician</v>
          </cell>
          <cell r="D11953" t="str">
            <v>paid thoru mcb chq 1830075545 now uptodate is 120,000 deal closed</v>
          </cell>
          <cell r="E11953">
            <v>100000</v>
          </cell>
        </row>
        <row r="11954">
          <cell r="B11954" t="str">
            <v>O/M The Place</v>
          </cell>
          <cell r="C11954" t="str">
            <v>Received</v>
          </cell>
          <cell r="D11954" t="str">
            <v>received October 2021 + November 2021 bill</v>
          </cell>
          <cell r="F11954">
            <v>278226</v>
          </cell>
        </row>
        <row r="11955">
          <cell r="B11955" t="str">
            <v>EFU</v>
          </cell>
          <cell r="C11955" t="str">
            <v>Received</v>
          </cell>
          <cell r="D11955" t="str">
            <v>VAV boxes at 12th floor</v>
          </cell>
          <cell r="F11955">
            <v>423463</v>
          </cell>
        </row>
        <row r="11956">
          <cell r="B11956" t="str">
            <v xml:space="preserve">O/M Nue Multiplex </v>
          </cell>
          <cell r="C11956" t="str">
            <v>Received</v>
          </cell>
          <cell r="D11956" t="str">
            <v>received November 2021 bill</v>
          </cell>
          <cell r="F11956">
            <v>171216</v>
          </cell>
        </row>
        <row r="11957">
          <cell r="B11957" t="str">
            <v xml:space="preserve">O/M Nue Multiplex </v>
          </cell>
          <cell r="C11957" t="str">
            <v>Received</v>
          </cell>
          <cell r="D11957" t="str">
            <v>received December 2021 bill</v>
          </cell>
          <cell r="F11957">
            <v>171216</v>
          </cell>
        </row>
        <row r="11958">
          <cell r="B11958" t="str">
            <v>Imtiaz Store DHA</v>
          </cell>
          <cell r="C11958" t="str">
            <v>Received</v>
          </cell>
          <cell r="D11958" t="str">
            <v>received final payment against 2nd running bill</v>
          </cell>
          <cell r="F11958">
            <v>1500000</v>
          </cell>
        </row>
        <row r="11959">
          <cell r="B11959" t="str">
            <v>Imtiaz Store DHA</v>
          </cell>
          <cell r="C11959" t="str">
            <v>Received</v>
          </cell>
          <cell r="D11959" t="str">
            <v>received final payment against 2nd running bill</v>
          </cell>
          <cell r="F11959">
            <v>1500000</v>
          </cell>
        </row>
        <row r="11960">
          <cell r="B11960" t="str">
            <v>Imtiaz Store DHA</v>
          </cell>
          <cell r="C11960" t="str">
            <v>Received</v>
          </cell>
          <cell r="D11960" t="str">
            <v>received final payment against 2nd running bill</v>
          </cell>
          <cell r="F11960">
            <v>1000000</v>
          </cell>
        </row>
        <row r="11961">
          <cell r="B11961" t="str">
            <v>Imtiaz Store DHA</v>
          </cell>
          <cell r="C11961" t="str">
            <v>Received</v>
          </cell>
          <cell r="D11961" t="str">
            <v>received final payment against 2nd running bill</v>
          </cell>
          <cell r="F11961">
            <v>1158905</v>
          </cell>
        </row>
        <row r="11962">
          <cell r="B11962" t="str">
            <v>FTC Floors</v>
          </cell>
          <cell r="C11962" t="str">
            <v>Received</v>
          </cell>
          <cell r="D11962" t="str">
            <v xml:space="preserve">received monthly bills for the months of Dec 21 </v>
          </cell>
          <cell r="F11962">
            <v>188568</v>
          </cell>
        </row>
        <row r="11963">
          <cell r="B11963" t="str">
            <v xml:space="preserve">MHR Personal </v>
          </cell>
          <cell r="C11963" t="str">
            <v>sir rehman</v>
          </cell>
          <cell r="D11963" t="str">
            <v>paid throu dic chq 02290605 misc invoices</v>
          </cell>
          <cell r="E11963">
            <v>43420</v>
          </cell>
        </row>
        <row r="11964">
          <cell r="B11964" t="str">
            <v>Imtiaz Store DHA</v>
          </cell>
          <cell r="C11964" t="str">
            <v>fuel</v>
          </cell>
          <cell r="D11964" t="str">
            <v>claimed fuel</v>
          </cell>
          <cell r="E11964">
            <v>1000</v>
          </cell>
        </row>
        <row r="11965">
          <cell r="B11965" t="str">
            <v>BAF 14th Floor</v>
          </cell>
          <cell r="C11965" t="str">
            <v>misc</v>
          </cell>
          <cell r="D11965" t="str">
            <v>misc by abid</v>
          </cell>
          <cell r="E11965">
            <v>5050</v>
          </cell>
        </row>
        <row r="11966">
          <cell r="B11966" t="str">
            <v>Imtiaz Store DHA</v>
          </cell>
          <cell r="C11966" t="str">
            <v>fuel</v>
          </cell>
          <cell r="D11966" t="str">
            <v>claimed fuel</v>
          </cell>
          <cell r="E11966">
            <v>500</v>
          </cell>
        </row>
        <row r="11967">
          <cell r="B11967" t="str">
            <v>Falcon Mall</v>
          </cell>
          <cell r="C11967" t="str">
            <v>misc</v>
          </cell>
          <cell r="D11967" t="str">
            <v>by mukhtiar</v>
          </cell>
          <cell r="E11967">
            <v>1470</v>
          </cell>
        </row>
        <row r="11968">
          <cell r="B11968" t="str">
            <v>Imtiaz Store DHA</v>
          </cell>
          <cell r="C11968" t="str">
            <v>Material</v>
          </cell>
          <cell r="D11968" t="str">
            <v>misc material such as thermometer and other fitting by shahid painter</v>
          </cell>
          <cell r="E11968">
            <v>34000</v>
          </cell>
        </row>
        <row r="11969">
          <cell r="B11969" t="str">
            <v>Imtiaz Store DHA</v>
          </cell>
          <cell r="C11969" t="str">
            <v>misc</v>
          </cell>
          <cell r="D11969" t="str">
            <v>claimed bike maintenance by shahid painter</v>
          </cell>
          <cell r="E11969">
            <v>710</v>
          </cell>
        </row>
        <row r="11970">
          <cell r="B11970" t="str">
            <v>Burhani Mehal (new)</v>
          </cell>
          <cell r="C11970" t="str">
            <v>Material</v>
          </cell>
          <cell r="D11970" t="str">
            <v>misc by shahid painter</v>
          </cell>
          <cell r="E11970">
            <v>1740</v>
          </cell>
        </row>
        <row r="11971">
          <cell r="B11971" t="str">
            <v>BAF 14th Floor</v>
          </cell>
          <cell r="C11971" t="str">
            <v>Material</v>
          </cell>
          <cell r="D11971" t="str">
            <v>misc by shahid painter</v>
          </cell>
          <cell r="E11971">
            <v>1740</v>
          </cell>
        </row>
        <row r="11972">
          <cell r="B11972" t="str">
            <v>Nasir Colony</v>
          </cell>
          <cell r="C11972" t="str">
            <v>misc</v>
          </cell>
          <cell r="D11972" t="str">
            <v>by shahid painter</v>
          </cell>
          <cell r="E11972">
            <v>18760</v>
          </cell>
        </row>
        <row r="11973">
          <cell r="B11973" t="str">
            <v>PSYCHIATRY JPMC</v>
          </cell>
          <cell r="C11973" t="str">
            <v>drawings</v>
          </cell>
          <cell r="D11973" t="str">
            <v>by amir engr</v>
          </cell>
          <cell r="E11973">
            <v>3680</v>
          </cell>
        </row>
        <row r="11974">
          <cell r="B11974" t="str">
            <v>Imtiaz Store DHA</v>
          </cell>
          <cell r="C11974" t="str">
            <v>Material</v>
          </cell>
          <cell r="D11974" t="str">
            <v>1 tor haier ac purchased by zeeshan AC from HR electronic
contact 32728276</v>
          </cell>
          <cell r="E11974">
            <v>56500</v>
          </cell>
        </row>
        <row r="11975">
          <cell r="B11975" t="str">
            <v>Imtiaz Store DHA</v>
          </cell>
          <cell r="C11975" t="str">
            <v>Material</v>
          </cell>
          <cell r="D11975" t="str">
            <v>ac pipes and fittings by zeeshan</v>
          </cell>
          <cell r="E11975">
            <v>13150</v>
          </cell>
        </row>
        <row r="11976">
          <cell r="B11976" t="str">
            <v>BAF 14th Floor</v>
          </cell>
          <cell r="C11976" t="str">
            <v>fare</v>
          </cell>
          <cell r="D11976" t="str">
            <v>claimed by zeeshan ac</v>
          </cell>
          <cell r="E11976">
            <v>500</v>
          </cell>
        </row>
        <row r="11977">
          <cell r="B11977" t="str">
            <v>Office</v>
          </cell>
          <cell r="C11977" t="str">
            <v>water tanker</v>
          </cell>
          <cell r="E11977">
            <v>25000</v>
          </cell>
        </row>
        <row r="11978">
          <cell r="B11978" t="str">
            <v>PSYCHIATRY JPMC</v>
          </cell>
          <cell r="C11978" t="str">
            <v>mungo</v>
          </cell>
          <cell r="D11978" t="str">
            <v>paid thro dib cq against drop in anchor</v>
          </cell>
          <cell r="E11978">
            <v>18500</v>
          </cell>
        </row>
        <row r="11979">
          <cell r="B11979" t="str">
            <v>Imtiaz Store DHA</v>
          </cell>
          <cell r="C11979" t="str">
            <v>Material</v>
          </cell>
          <cell r="D11979" t="str">
            <v>misc purchases by abbas plumber</v>
          </cell>
          <cell r="E11979">
            <v>2700</v>
          </cell>
        </row>
        <row r="11980">
          <cell r="B11980" t="str">
            <v>JS Bank Shaheen Complex</v>
          </cell>
          <cell r="C11980" t="str">
            <v>Material</v>
          </cell>
          <cell r="D11980" t="str">
            <v>misc purchases by abbas plumber</v>
          </cell>
          <cell r="E11980">
            <v>17534</v>
          </cell>
        </row>
        <row r="11981">
          <cell r="B11981" t="str">
            <v>BAF 14th Floor</v>
          </cell>
          <cell r="C11981" t="str">
            <v>misc</v>
          </cell>
          <cell r="D11981" t="str">
            <v>photocopy</v>
          </cell>
          <cell r="E11981">
            <v>150</v>
          </cell>
        </row>
        <row r="11982">
          <cell r="B11982" t="str">
            <v>JS Bank Shaheen Complex</v>
          </cell>
          <cell r="C11982" t="str">
            <v>S Abdullah</v>
          </cell>
          <cell r="D11982" t="str">
            <v>paid cash by abbas for material NALKAY</v>
          </cell>
          <cell r="E11982">
            <v>40000</v>
          </cell>
        </row>
        <row r="11983">
          <cell r="B11983" t="str">
            <v>Hydery Shopping Mall</v>
          </cell>
          <cell r="C11983" t="str">
            <v>Rafay</v>
          </cell>
          <cell r="D11983" t="str">
            <v>paid cash uptodate is 10,000 cahs given by nadeem bahi</v>
          </cell>
          <cell r="E11983">
            <v>5000</v>
          </cell>
        </row>
        <row r="11984">
          <cell r="B11984" t="str">
            <v>JS Bank Shaheen Complex</v>
          </cell>
          <cell r="C11984" t="str">
            <v>PORTA HUSSAIN</v>
          </cell>
          <cell r="D11984" t="str">
            <v xml:space="preserve">paid cash by abbas for material </v>
          </cell>
          <cell r="E11984">
            <v>36000</v>
          </cell>
        </row>
        <row r="11985">
          <cell r="B11985" t="str">
            <v>Nasir Colony</v>
          </cell>
          <cell r="C11985" t="str">
            <v>sohail</v>
          </cell>
          <cell r="D11985" t="str">
            <v>paid cash for 12 days labour</v>
          </cell>
          <cell r="E11985">
            <v>4500</v>
          </cell>
        </row>
        <row r="11986">
          <cell r="B11986" t="str">
            <v>JPMC (Main Project)</v>
          </cell>
          <cell r="C11986" t="str">
            <v>Material</v>
          </cell>
          <cell r="D11986" t="str">
            <v xml:space="preserve">misc by nadeem bhai </v>
          </cell>
          <cell r="E11986">
            <v>4000</v>
          </cell>
        </row>
        <row r="11987">
          <cell r="B11987" t="str">
            <v>FTC Floors</v>
          </cell>
          <cell r="C11987" t="str">
            <v>Material</v>
          </cell>
          <cell r="D11987" t="str">
            <v xml:space="preserve">misc by nadeem bhai </v>
          </cell>
          <cell r="E11987">
            <v>3000</v>
          </cell>
        </row>
        <row r="11988">
          <cell r="B11988" t="str">
            <v>BAF 14th Floor</v>
          </cell>
          <cell r="C11988" t="str">
            <v>Material</v>
          </cell>
          <cell r="D11988" t="str">
            <v xml:space="preserve">misc by nadeem bhai </v>
          </cell>
          <cell r="E11988">
            <v>3000</v>
          </cell>
        </row>
        <row r="11989">
          <cell r="B11989" t="str">
            <v>Imtiaz Store DHA</v>
          </cell>
          <cell r="C11989" t="str">
            <v>drawings</v>
          </cell>
          <cell r="E11989">
            <v>4080</v>
          </cell>
        </row>
        <row r="11990">
          <cell r="B11990" t="str">
            <v>PSYCHIATRY JPMC</v>
          </cell>
          <cell r="C11990" t="str">
            <v>amir engr</v>
          </cell>
          <cell r="D11990" t="str">
            <v>claimed mobile balance by amir</v>
          </cell>
          <cell r="E11990">
            <v>1000</v>
          </cell>
        </row>
        <row r="11991">
          <cell r="B11991" t="str">
            <v>JS Bank Shaheen Complex</v>
          </cell>
          <cell r="C11991" t="str">
            <v>S Abdullah</v>
          </cell>
          <cell r="D11991" t="str">
            <v>paid balance cash by abbas for material NALKAY</v>
          </cell>
          <cell r="E11991">
            <v>9800</v>
          </cell>
        </row>
        <row r="11992">
          <cell r="B11992" t="str">
            <v>O/M The Place</v>
          </cell>
          <cell r="C11992" t="str">
            <v>Rafay</v>
          </cell>
          <cell r="D11992" t="str">
            <v>paid uptodate is 280,000</v>
          </cell>
          <cell r="E11992">
            <v>10000</v>
          </cell>
        </row>
        <row r="11993">
          <cell r="B11993" t="str">
            <v xml:space="preserve">MHR Personal </v>
          </cell>
          <cell r="C11993" t="str">
            <v>Utilities bills</v>
          </cell>
          <cell r="D11993" t="str">
            <v>ptcl</v>
          </cell>
          <cell r="E11993">
            <v>5900</v>
          </cell>
        </row>
        <row r="11994">
          <cell r="B11994" t="str">
            <v>Office</v>
          </cell>
          <cell r="C11994" t="str">
            <v>Utilities bills</v>
          </cell>
          <cell r="D11994" t="str">
            <v>ptcl</v>
          </cell>
          <cell r="E11994">
            <v>2260</v>
          </cell>
        </row>
        <row r="11995">
          <cell r="B11995" t="str">
            <v>FTC Floors</v>
          </cell>
          <cell r="C11995" t="str">
            <v>misc</v>
          </cell>
          <cell r="D11995" t="str">
            <v>claimed fuel by shafeeq for invoices</v>
          </cell>
          <cell r="E11995">
            <v>150</v>
          </cell>
        </row>
        <row r="11996">
          <cell r="B11996" t="str">
            <v>JS Bank Shaheen Complex</v>
          </cell>
          <cell r="C11996" t="str">
            <v>S Abdullah</v>
          </cell>
          <cell r="D11996" t="str">
            <v xml:space="preserve">paid cash by abbas </v>
          </cell>
          <cell r="E11996">
            <v>43900</v>
          </cell>
        </row>
        <row r="11997">
          <cell r="B11997" t="str">
            <v>Falcon Mall</v>
          </cell>
          <cell r="C11997" t="str">
            <v>misc</v>
          </cell>
          <cell r="D11997" t="str">
            <v>tea and refreshment</v>
          </cell>
          <cell r="E11997">
            <v>2080</v>
          </cell>
        </row>
        <row r="11998">
          <cell r="B11998" t="str">
            <v>Hydery Shopping Mall</v>
          </cell>
          <cell r="C11998" t="str">
            <v>khalid bhai</v>
          </cell>
          <cell r="D11998" t="str">
            <v>paid advance by nadeem bhai</v>
          </cell>
          <cell r="E11998">
            <v>3000</v>
          </cell>
        </row>
        <row r="11999">
          <cell r="B11999" t="str">
            <v>Hydery Shopping Mall</v>
          </cell>
          <cell r="C11999" t="str">
            <v>Rafay</v>
          </cell>
          <cell r="D11999" t="str">
            <v>paid advance now uptodate is 15000</v>
          </cell>
          <cell r="E11999">
            <v>5000</v>
          </cell>
        </row>
        <row r="12000">
          <cell r="B12000" t="str">
            <v>BAF 14th Floor</v>
          </cell>
          <cell r="C12000" t="str">
            <v>Ishtiaq cladding</v>
          </cell>
          <cell r="D12000" t="str">
            <v>paid advance by nadeem bhai</v>
          </cell>
          <cell r="E12000">
            <v>5000</v>
          </cell>
        </row>
        <row r="12001">
          <cell r="B12001" t="str">
            <v>Imtiaz Store DHA</v>
          </cell>
          <cell r="C12001" t="str">
            <v>Material</v>
          </cell>
          <cell r="D12001" t="str">
            <v>misc material by jahangeer</v>
          </cell>
          <cell r="E12001">
            <v>2300</v>
          </cell>
        </row>
        <row r="12002">
          <cell r="B12002" t="str">
            <v>BAF 14th Floor</v>
          </cell>
          <cell r="C12002" t="str">
            <v>Material</v>
          </cell>
          <cell r="D12002" t="str">
            <v>misc material by jahangeer</v>
          </cell>
          <cell r="E12002">
            <v>17840</v>
          </cell>
        </row>
        <row r="12003">
          <cell r="B12003" t="str">
            <v>Office</v>
          </cell>
          <cell r="C12003" t="str">
            <v>storm fiber</v>
          </cell>
          <cell r="E12003">
            <v>4660</v>
          </cell>
        </row>
        <row r="12004">
          <cell r="B12004" t="str">
            <v>Office</v>
          </cell>
          <cell r="C12004" t="str">
            <v>charity</v>
          </cell>
          <cell r="D12004" t="str">
            <v>paid in the name of Sir Rehman</v>
          </cell>
          <cell r="E12004">
            <v>5000</v>
          </cell>
        </row>
        <row r="12005">
          <cell r="B12005" t="str">
            <v>Office</v>
          </cell>
          <cell r="C12005" t="str">
            <v>charity</v>
          </cell>
          <cell r="D12005" t="str">
            <v>paid in the name of Sir Rehman</v>
          </cell>
          <cell r="E12005">
            <v>5000</v>
          </cell>
        </row>
        <row r="12006">
          <cell r="B12006" t="str">
            <v>Hydery Shopping Mall</v>
          </cell>
          <cell r="C12006" t="str">
            <v>khalid bhai</v>
          </cell>
          <cell r="D12006" t="str">
            <v>paid advance in hydery mall uptodate is 23000</v>
          </cell>
          <cell r="E12006">
            <v>20000</v>
          </cell>
        </row>
        <row r="12007">
          <cell r="B12007" t="str">
            <v>Kumail Bhai</v>
          </cell>
          <cell r="C12007" t="str">
            <v>Qadri pool</v>
          </cell>
          <cell r="D12007" t="str">
            <v>paid cash uptodate is 40,000</v>
          </cell>
          <cell r="E12007">
            <v>20000</v>
          </cell>
        </row>
        <row r="12008">
          <cell r="B12008" t="str">
            <v>PSYCHIATRY JPMC</v>
          </cell>
          <cell r="C12008" t="str">
            <v>rizwan core</v>
          </cell>
          <cell r="D12008" t="str">
            <v>paid advance</v>
          </cell>
          <cell r="E12008">
            <v>25000</v>
          </cell>
        </row>
        <row r="12009">
          <cell r="B12009" t="str">
            <v>Hydery Shopping Mall</v>
          </cell>
          <cell r="C12009" t="str">
            <v>Material</v>
          </cell>
          <cell r="D12009" t="str">
            <v>misc material by nadeem bhai such as toilet system</v>
          </cell>
          <cell r="E12009">
            <v>49780</v>
          </cell>
        </row>
        <row r="12010">
          <cell r="B12010" t="str">
            <v>FTC Floors</v>
          </cell>
          <cell r="C12010" t="str">
            <v>Material</v>
          </cell>
          <cell r="D12010" t="str">
            <v xml:space="preserve">misc material by nadeem bhai </v>
          </cell>
          <cell r="E12010">
            <v>46680</v>
          </cell>
        </row>
        <row r="12011">
          <cell r="B12011" t="str">
            <v>BAF 14th Floor</v>
          </cell>
          <cell r="C12011" t="str">
            <v>misc</v>
          </cell>
          <cell r="D12011" t="str">
            <v>by abid</v>
          </cell>
          <cell r="E12011">
            <v>1405</v>
          </cell>
        </row>
        <row r="12012">
          <cell r="B12012" t="str">
            <v>JS Bank Shaheen Complex</v>
          </cell>
          <cell r="C12012" t="str">
            <v>Material</v>
          </cell>
          <cell r="D12012" t="str">
            <v>misc material by abbas such as hand drier tissue roll, towel rod ertc</v>
          </cell>
          <cell r="E12012">
            <v>16440</v>
          </cell>
        </row>
        <row r="12013">
          <cell r="B12013" t="str">
            <v>BAF 14th Floor</v>
          </cell>
          <cell r="C12013" t="str">
            <v>Material</v>
          </cell>
          <cell r="D12013" t="str">
            <v xml:space="preserve">misc material by nadeem bhai </v>
          </cell>
          <cell r="E12013">
            <v>14720</v>
          </cell>
        </row>
        <row r="12014">
          <cell r="B12014" t="str">
            <v>Falcon Mall</v>
          </cell>
          <cell r="C12014" t="str">
            <v xml:space="preserve">salary </v>
          </cell>
          <cell r="D12014" t="str">
            <v>2 staff salaries labour staff for 7 days</v>
          </cell>
          <cell r="E12014">
            <v>8400</v>
          </cell>
        </row>
        <row r="12015">
          <cell r="B12015" t="str">
            <v>Hydery Shopping Mall</v>
          </cell>
          <cell r="C12015" t="str">
            <v>Rafay</v>
          </cell>
          <cell r="D12015" t="str">
            <v>cash paid now uptodate is 25,000</v>
          </cell>
          <cell r="E12015">
            <v>10000</v>
          </cell>
        </row>
        <row r="12016">
          <cell r="B12016" t="str">
            <v>Office</v>
          </cell>
          <cell r="C12016" t="str">
            <v>rehan aslam</v>
          </cell>
          <cell r="D12016" t="str">
            <v>misc office expenses for the month of feb 22</v>
          </cell>
          <cell r="E12016">
            <v>20376</v>
          </cell>
        </row>
        <row r="12017">
          <cell r="B12017" t="str">
            <v>PSYCHIATRY JPMC</v>
          </cell>
          <cell r="C12017" t="str">
            <v xml:space="preserve">salary </v>
          </cell>
          <cell r="D12017" t="str">
            <v>nadeem bhai salary</v>
          </cell>
          <cell r="E12017">
            <v>25000</v>
          </cell>
        </row>
        <row r="12018">
          <cell r="B12018" t="str">
            <v>Hydery Shopping Mall</v>
          </cell>
          <cell r="C12018" t="str">
            <v xml:space="preserve">salary </v>
          </cell>
          <cell r="D12018" t="str">
            <v>nadeem bhai salary</v>
          </cell>
          <cell r="E12018">
            <v>25000</v>
          </cell>
        </row>
        <row r="12019">
          <cell r="B12019" t="str">
            <v>Burhani Mehal (new)</v>
          </cell>
          <cell r="C12019" t="str">
            <v xml:space="preserve">salary </v>
          </cell>
          <cell r="D12019" t="str">
            <v>bilal bhai salary</v>
          </cell>
          <cell r="E12019">
            <v>25000</v>
          </cell>
        </row>
        <row r="12020">
          <cell r="B12020" t="str">
            <v>JPMC (Main Project)</v>
          </cell>
          <cell r="C12020" t="str">
            <v xml:space="preserve">salary </v>
          </cell>
          <cell r="D12020" t="str">
            <v>bilal bhai salary</v>
          </cell>
          <cell r="E12020">
            <v>25000</v>
          </cell>
        </row>
        <row r="12021">
          <cell r="B12021" t="str">
            <v xml:space="preserve">MHR Personal </v>
          </cell>
          <cell r="C12021" t="str">
            <v xml:space="preserve">salary </v>
          </cell>
          <cell r="E12021">
            <v>70000</v>
          </cell>
        </row>
        <row r="12022">
          <cell r="B12022" t="str">
            <v>Office</v>
          </cell>
          <cell r="C12022" t="str">
            <v xml:space="preserve">salary </v>
          </cell>
          <cell r="E12022">
            <v>96000</v>
          </cell>
        </row>
        <row r="12023">
          <cell r="B12023" t="str">
            <v xml:space="preserve">O/M Nue Multiplex </v>
          </cell>
          <cell r="C12023" t="str">
            <v xml:space="preserve">salary </v>
          </cell>
          <cell r="E12023">
            <v>78973</v>
          </cell>
        </row>
        <row r="12024">
          <cell r="B12024" t="str">
            <v>O/M The Place</v>
          </cell>
          <cell r="C12024" t="str">
            <v xml:space="preserve">salary </v>
          </cell>
          <cell r="E12024">
            <v>103830</v>
          </cell>
        </row>
        <row r="12025">
          <cell r="B12025" t="str">
            <v>JPMC (Main Project)</v>
          </cell>
          <cell r="C12025" t="str">
            <v xml:space="preserve">salary </v>
          </cell>
          <cell r="E12025">
            <v>204339</v>
          </cell>
        </row>
        <row r="12026">
          <cell r="B12026" t="str">
            <v>FTC Floors</v>
          </cell>
          <cell r="C12026" t="str">
            <v xml:space="preserve">salary </v>
          </cell>
          <cell r="E12026">
            <v>124036</v>
          </cell>
        </row>
        <row r="12027">
          <cell r="B12027" t="str">
            <v>Falcon Mall</v>
          </cell>
          <cell r="C12027" t="str">
            <v xml:space="preserve">salary </v>
          </cell>
          <cell r="E12027">
            <v>75443</v>
          </cell>
        </row>
        <row r="12028">
          <cell r="B12028" t="str">
            <v>BAF 14th Floor</v>
          </cell>
          <cell r="C12028" t="str">
            <v xml:space="preserve">salary </v>
          </cell>
          <cell r="E12028">
            <v>96700</v>
          </cell>
        </row>
        <row r="12029">
          <cell r="B12029" t="str">
            <v>The Forum Shopping Mall</v>
          </cell>
          <cell r="C12029" t="str">
            <v xml:space="preserve">salary </v>
          </cell>
          <cell r="E12029">
            <v>25000</v>
          </cell>
        </row>
        <row r="12030">
          <cell r="B12030" t="str">
            <v>JS Bank Shaheen Complex</v>
          </cell>
          <cell r="C12030" t="str">
            <v xml:space="preserve">salary </v>
          </cell>
          <cell r="E12030">
            <v>31391</v>
          </cell>
        </row>
        <row r="12031">
          <cell r="B12031" t="str">
            <v>Hydery Shopping Mall</v>
          </cell>
          <cell r="C12031" t="str">
            <v xml:space="preserve">salary </v>
          </cell>
          <cell r="E12031">
            <v>54000</v>
          </cell>
        </row>
        <row r="12032">
          <cell r="B12032" t="str">
            <v>Jameel Baig Residence</v>
          </cell>
          <cell r="C12032" t="str">
            <v xml:space="preserve">salary </v>
          </cell>
          <cell r="E12032">
            <v>26125</v>
          </cell>
        </row>
        <row r="12033">
          <cell r="B12033" t="str">
            <v>Naveed malik</v>
          </cell>
          <cell r="C12033" t="str">
            <v xml:space="preserve">salary </v>
          </cell>
          <cell r="E12033">
            <v>22000</v>
          </cell>
        </row>
        <row r="12034">
          <cell r="B12034" t="str">
            <v>Imtiaz Store DHA</v>
          </cell>
          <cell r="C12034" t="str">
            <v>Raees brothers</v>
          </cell>
          <cell r="D12034" t="str">
            <v>paid thoru mcb chq 1830075549 uptdat 800,000</v>
          </cell>
          <cell r="E12034">
            <v>150000</v>
          </cell>
        </row>
        <row r="12035">
          <cell r="B12035" t="str">
            <v>Imtiaz Store DHA</v>
          </cell>
          <cell r="C12035" t="str">
            <v>Masood tech</v>
          </cell>
          <cell r="D12035" t="str">
            <v>mcb chq 1830075553 uptodate is</v>
          </cell>
          <cell r="E12035">
            <v>100000</v>
          </cell>
        </row>
        <row r="12036">
          <cell r="B12036" t="str">
            <v>O/M The Place</v>
          </cell>
          <cell r="C12036" t="str">
            <v>KRC Total solution</v>
          </cell>
          <cell r="D12036" t="str">
            <v>paid thru DIB chq 02290608 for chiller rapairing upto 900,000</v>
          </cell>
          <cell r="E12036">
            <v>50000</v>
          </cell>
        </row>
        <row r="12037">
          <cell r="B12037" t="str">
            <v>Imtiaz Store DHA</v>
          </cell>
          <cell r="C12037" t="str">
            <v>SST Tax</v>
          </cell>
          <cell r="D12037" t="str">
            <v>paid thoru mcb chq 1830075550</v>
          </cell>
          <cell r="E12037">
            <v>375687</v>
          </cell>
        </row>
        <row r="12038">
          <cell r="B12038" t="str">
            <v xml:space="preserve">O/M Nue Multiplex </v>
          </cell>
          <cell r="C12038" t="str">
            <v>SST Tax</v>
          </cell>
          <cell r="D12038" t="str">
            <v>as above</v>
          </cell>
          <cell r="E12038">
            <v>16640</v>
          </cell>
        </row>
        <row r="12039">
          <cell r="B12039" t="str">
            <v>FTC Floors</v>
          </cell>
          <cell r="C12039" t="str">
            <v>SST Tax</v>
          </cell>
          <cell r="D12039" t="str">
            <v>as above</v>
          </cell>
          <cell r="E12039">
            <v>15552</v>
          </cell>
        </row>
        <row r="12040">
          <cell r="B12040" t="str">
            <v>O/M The Place</v>
          </cell>
          <cell r="C12040" t="str">
            <v>SST Tax</v>
          </cell>
          <cell r="D12040" t="str">
            <v>as above</v>
          </cell>
          <cell r="E12040">
            <v>11570</v>
          </cell>
        </row>
        <row r="12041">
          <cell r="B12041" t="str">
            <v>O/M The Place</v>
          </cell>
          <cell r="C12041" t="str">
            <v>mujahid cylinder</v>
          </cell>
          <cell r="D12041" t="str">
            <v>paid thro dib chq 02290609</v>
          </cell>
          <cell r="E12041">
            <v>15000</v>
          </cell>
        </row>
        <row r="12042">
          <cell r="B12042" t="str">
            <v>Imtiaz Store DHA</v>
          </cell>
          <cell r="C12042" t="str">
            <v>Fateh Steel</v>
          </cell>
          <cell r="D12042" t="str">
            <v>paid thro dib chq 02290610</v>
          </cell>
          <cell r="E12042">
            <v>37000</v>
          </cell>
        </row>
        <row r="12043">
          <cell r="B12043" t="str">
            <v>JPMC (Main Project)</v>
          </cell>
          <cell r="C12043" t="str">
            <v>Global Technologies</v>
          </cell>
          <cell r="D12043" t="str">
            <v>paid thro dib chq 02290611</v>
          </cell>
          <cell r="E12043">
            <v>79000</v>
          </cell>
        </row>
        <row r="12044">
          <cell r="B12044" t="str">
            <v>Baitul Sukoon</v>
          </cell>
          <cell r="C12044" t="str">
            <v>Global Technologies</v>
          </cell>
          <cell r="D12044" t="str">
            <v>as above</v>
          </cell>
          <cell r="E12044">
            <v>50900</v>
          </cell>
        </row>
        <row r="12045">
          <cell r="B12045" t="str">
            <v>Imtiaz Store DHA</v>
          </cell>
          <cell r="C12045" t="str">
            <v>Global Technologies</v>
          </cell>
          <cell r="D12045" t="str">
            <v>as above</v>
          </cell>
          <cell r="E12045">
            <v>30100</v>
          </cell>
        </row>
        <row r="12046">
          <cell r="B12046" t="str">
            <v>Hydery Shopping Mall</v>
          </cell>
          <cell r="C12046" t="str">
            <v>Faizan duct</v>
          </cell>
          <cell r="D12046" t="str">
            <v>dib chq 02290612</v>
          </cell>
          <cell r="E12046">
            <v>50000</v>
          </cell>
        </row>
        <row r="12047">
          <cell r="B12047" t="str">
            <v>BAF 14th Floor</v>
          </cell>
          <cell r="C12047" t="str">
            <v>Sami duct</v>
          </cell>
          <cell r="D12047" t="str">
            <v>MCB chq 1830075555 advance 400,000</v>
          </cell>
          <cell r="E12047">
            <v>400000</v>
          </cell>
        </row>
        <row r="12048">
          <cell r="B12048" t="str">
            <v>Baitul Sukoon</v>
          </cell>
          <cell r="C12048" t="str">
            <v xml:space="preserve">Rizwan VRF </v>
          </cell>
          <cell r="D12048" t="str">
            <v>MCB chq 1830075556 upto is 143,700 deal closed</v>
          </cell>
          <cell r="E12048">
            <v>75000</v>
          </cell>
        </row>
        <row r="12049">
          <cell r="B12049" t="str">
            <v>PSYCHIATRY JPMC</v>
          </cell>
          <cell r="C12049" t="str">
            <v>mungo</v>
          </cell>
          <cell r="D12049" t="str">
            <v>MCB chq 1830075557</v>
          </cell>
          <cell r="E12049">
            <v>166000</v>
          </cell>
        </row>
        <row r="12050">
          <cell r="B12050" t="str">
            <v>O/M The Place</v>
          </cell>
          <cell r="C12050" t="str">
            <v>Received</v>
          </cell>
          <cell r="D12050" t="str">
            <v>December 2021 bill</v>
          </cell>
          <cell r="F12050">
            <v>139113</v>
          </cell>
        </row>
        <row r="12051">
          <cell r="B12051" t="str">
            <v>Burhani Mehal (new)</v>
          </cell>
          <cell r="C12051" t="str">
            <v>Received</v>
          </cell>
          <cell r="D12051" t="str">
            <v>received against bill # PS/BM/008/12/21</v>
          </cell>
          <cell r="F12051">
            <v>1268006</v>
          </cell>
        </row>
        <row r="12052">
          <cell r="B12052" t="str">
            <v>PSYCHIATRY JPMC</v>
          </cell>
          <cell r="C12052" t="str">
            <v>Received</v>
          </cell>
          <cell r="D12052" t="str">
            <v>Adhoc received (this payment direct depossited into Mohsin traders account care of bilal bhai</v>
          </cell>
          <cell r="F12052">
            <v>750000</v>
          </cell>
        </row>
        <row r="12053">
          <cell r="B12053" t="str">
            <v>PSYCHIATRY JPMC</v>
          </cell>
          <cell r="C12053" t="str">
            <v>Received</v>
          </cell>
          <cell r="D12053" t="str">
            <v>Adhoc received (this payment direct depossited into Mohsin traders account care of bilal bhai</v>
          </cell>
          <cell r="F12053">
            <v>750000</v>
          </cell>
        </row>
        <row r="12054">
          <cell r="B12054" t="str">
            <v>FTC Floors</v>
          </cell>
          <cell r="C12054" t="str">
            <v>Received</v>
          </cell>
          <cell r="D12054" t="str">
            <v>Received bill for JAN 2022</v>
          </cell>
          <cell r="F12054">
            <v>188568</v>
          </cell>
        </row>
        <row r="12055">
          <cell r="B12055" t="str">
            <v xml:space="preserve">O/M Nue Multiplex </v>
          </cell>
          <cell r="C12055" t="str">
            <v>Received</v>
          </cell>
          <cell r="D12055" t="str">
            <v>received January 2022 bill</v>
          </cell>
          <cell r="F12055">
            <v>171216</v>
          </cell>
        </row>
        <row r="12056">
          <cell r="B12056" t="str">
            <v>Office</v>
          </cell>
          <cell r="C12056" t="str">
            <v>water tanker</v>
          </cell>
          <cell r="D12056" t="str">
            <v>paid</v>
          </cell>
          <cell r="E12056">
            <v>2500</v>
          </cell>
        </row>
        <row r="12057">
          <cell r="B12057" t="str">
            <v>BAF 14th Floor</v>
          </cell>
          <cell r="C12057" t="str">
            <v>Vohra Cloth</v>
          </cell>
          <cell r="D12057" t="str">
            <v>paid cash</v>
          </cell>
          <cell r="E12057">
            <v>25000</v>
          </cell>
        </row>
        <row r="12058">
          <cell r="B12058" t="str">
            <v xml:space="preserve">MHR Personal </v>
          </cell>
          <cell r="C12058" t="str">
            <v>newspaper</v>
          </cell>
          <cell r="E12058">
            <v>670</v>
          </cell>
        </row>
        <row r="12059">
          <cell r="B12059" t="str">
            <v>Bank Al-Falah (Head Office)</v>
          </cell>
          <cell r="C12059" t="str">
            <v>Rafay</v>
          </cell>
          <cell r="D12059" t="str">
            <v>paid advance in baf head office</v>
          </cell>
          <cell r="E12059">
            <v>5000</v>
          </cell>
        </row>
        <row r="12060">
          <cell r="B12060" t="str">
            <v>Bank Al-Falah (Head Office)</v>
          </cell>
          <cell r="C12060" t="str">
            <v>Material</v>
          </cell>
          <cell r="D12060" t="str">
            <v>by nadeem bhai</v>
          </cell>
          <cell r="E12060">
            <v>7865</v>
          </cell>
        </row>
        <row r="12061">
          <cell r="B12061" t="str">
            <v>Hydery Shopping Mall</v>
          </cell>
          <cell r="C12061" t="str">
            <v>khalid bhai</v>
          </cell>
          <cell r="D12061" t="str">
            <v>paid advance uptodate is 30,000</v>
          </cell>
          <cell r="E12061">
            <v>10000</v>
          </cell>
        </row>
        <row r="12062">
          <cell r="B12062" t="str">
            <v>Bank Al-Falah (Head Office)</v>
          </cell>
          <cell r="C12062" t="str">
            <v>Baba Welding</v>
          </cell>
          <cell r="D12062" t="str">
            <v>cash paid</v>
          </cell>
          <cell r="E12062">
            <v>4000</v>
          </cell>
        </row>
        <row r="12063">
          <cell r="B12063" t="str">
            <v>PSYCHIATRY JPMC</v>
          </cell>
          <cell r="C12063" t="str">
            <v>Material</v>
          </cell>
          <cell r="D12063" t="str">
            <v>misc purchasing by imran engr</v>
          </cell>
          <cell r="E12063">
            <v>21500</v>
          </cell>
        </row>
        <row r="12064">
          <cell r="B12064" t="str">
            <v>JPMC (Main Project)</v>
          </cell>
          <cell r="C12064" t="str">
            <v>Material</v>
          </cell>
          <cell r="D12064" t="str">
            <v>misc purchasing by imran engr</v>
          </cell>
          <cell r="E12064">
            <v>5000</v>
          </cell>
        </row>
        <row r="12065">
          <cell r="B12065" t="str">
            <v>BAF 14th Floor</v>
          </cell>
          <cell r="C12065" t="str">
            <v>chemicon</v>
          </cell>
          <cell r="D12065" t="str">
            <v>paid for 2 balti</v>
          </cell>
          <cell r="E12065">
            <v>7000</v>
          </cell>
        </row>
        <row r="12066">
          <cell r="B12066" t="str">
            <v>Hydery Shopping Mall</v>
          </cell>
          <cell r="C12066" t="str">
            <v>Anees</v>
          </cell>
          <cell r="D12066" t="str">
            <v>cash paid</v>
          </cell>
          <cell r="E12066">
            <v>43200</v>
          </cell>
        </row>
        <row r="12067">
          <cell r="B12067" t="str">
            <v>Bank Al-Falah (Head Office)</v>
          </cell>
          <cell r="C12067" t="str">
            <v>Noman bank alfalah</v>
          </cell>
          <cell r="D12067" t="str">
            <v>cash paid hand over to nadeem bhai</v>
          </cell>
          <cell r="E12067">
            <v>25000</v>
          </cell>
        </row>
        <row r="12068">
          <cell r="B12068" t="str">
            <v>BAF 14th Floor</v>
          </cell>
          <cell r="C12068" t="str">
            <v>Material</v>
          </cell>
          <cell r="D12068" t="str">
            <v>misc</v>
          </cell>
          <cell r="E12068">
            <v>1830</v>
          </cell>
        </row>
        <row r="12069">
          <cell r="B12069" t="str">
            <v>Hydery Shopping Mall</v>
          </cell>
          <cell r="C12069" t="str">
            <v>khalid bhai</v>
          </cell>
          <cell r="D12069" t="str">
            <v>cash paid uptodate is 40,000</v>
          </cell>
          <cell r="E12069">
            <v>10000</v>
          </cell>
        </row>
        <row r="12070">
          <cell r="B12070" t="str">
            <v>Office</v>
          </cell>
          <cell r="C12070" t="str">
            <v>mineral water</v>
          </cell>
          <cell r="D12070" t="str">
            <v>paid</v>
          </cell>
          <cell r="E12070">
            <v>900</v>
          </cell>
        </row>
        <row r="12071">
          <cell r="B12071" t="str">
            <v>FTC Floors</v>
          </cell>
          <cell r="C12071" t="str">
            <v>Material</v>
          </cell>
          <cell r="D12071" t="str">
            <v>misc by nadeem bhai  toyota passo</v>
          </cell>
          <cell r="E12071">
            <v>13600</v>
          </cell>
        </row>
        <row r="12072">
          <cell r="B12072" t="str">
            <v>Bank Al-Falah (Head Office)</v>
          </cell>
          <cell r="C12072" t="str">
            <v>Material</v>
          </cell>
          <cell r="D12072" t="str">
            <v>misc by rafay</v>
          </cell>
          <cell r="E12072">
            <v>2680</v>
          </cell>
        </row>
        <row r="12073">
          <cell r="B12073" t="str">
            <v>Burhani Mehal (new)</v>
          </cell>
          <cell r="C12073" t="str">
            <v>Material</v>
          </cell>
          <cell r="D12073" t="str">
            <v>misc by nadeem bhai  angle purchased</v>
          </cell>
          <cell r="E12073">
            <v>14500</v>
          </cell>
        </row>
        <row r="12074">
          <cell r="B12074" t="str">
            <v xml:space="preserve">MHR Personal </v>
          </cell>
          <cell r="C12074" t="str">
            <v>rehana aunty</v>
          </cell>
          <cell r="D12074" t="str">
            <v>misc invoices</v>
          </cell>
          <cell r="E12074">
            <v>12000</v>
          </cell>
        </row>
        <row r="12075">
          <cell r="B12075" t="str">
            <v>BAF 14th Floor</v>
          </cell>
          <cell r="C12075" t="str">
            <v>Ishtiaq cladding</v>
          </cell>
          <cell r="D12075" t="str">
            <v>paid cash</v>
          </cell>
          <cell r="E12075">
            <v>19000</v>
          </cell>
        </row>
        <row r="12076">
          <cell r="B12076" t="str">
            <v>BAF 14th Floor</v>
          </cell>
          <cell r="C12076" t="str">
            <v>Material</v>
          </cell>
          <cell r="D12076" t="str">
            <v>aluminum tapes by shafeeq</v>
          </cell>
          <cell r="E12076">
            <v>6800</v>
          </cell>
        </row>
        <row r="12077">
          <cell r="B12077" t="str">
            <v>BAF 14th Floor</v>
          </cell>
          <cell r="C12077" t="str">
            <v>Material</v>
          </cell>
          <cell r="D12077" t="str">
            <v>glue 2 barni</v>
          </cell>
          <cell r="E12077">
            <v>3200</v>
          </cell>
        </row>
        <row r="12078">
          <cell r="B12078" t="str">
            <v>Burhani Mehal (new)</v>
          </cell>
          <cell r="C12078" t="str">
            <v>Qadri pool</v>
          </cell>
          <cell r="D12078" t="str">
            <v>paid cash by nadeem bhai</v>
          </cell>
          <cell r="E12078">
            <v>55000</v>
          </cell>
        </row>
        <row r="12079">
          <cell r="B12079" t="str">
            <v>Office</v>
          </cell>
          <cell r="C12079" t="str">
            <v>storm fiber</v>
          </cell>
          <cell r="E12079">
            <v>4235</v>
          </cell>
        </row>
        <row r="12080">
          <cell r="B12080" t="str">
            <v>Bank Al-Falah (Head Office)</v>
          </cell>
          <cell r="C12080" t="str">
            <v>Rafay</v>
          </cell>
          <cell r="D12080" t="str">
            <v>cash paid uptodate is 35,000</v>
          </cell>
          <cell r="E12080">
            <v>30000</v>
          </cell>
        </row>
        <row r="12081">
          <cell r="B12081" t="str">
            <v>Falcon Mall</v>
          </cell>
          <cell r="C12081" t="str">
            <v>misc</v>
          </cell>
          <cell r="D12081" t="str">
            <v>tea and refreshment by mukhtiar</v>
          </cell>
          <cell r="E12081">
            <v>1600</v>
          </cell>
        </row>
        <row r="12082">
          <cell r="B12082" t="str">
            <v>BAF 14th Floor</v>
          </cell>
          <cell r="C12082" t="str">
            <v>Vohra Cloth</v>
          </cell>
          <cell r="D12082" t="str">
            <v>paid transfer cash by online Bank Alhabib by Rehan</v>
          </cell>
          <cell r="E12082">
            <v>9450</v>
          </cell>
        </row>
        <row r="12083">
          <cell r="B12083" t="str">
            <v>Office</v>
          </cell>
          <cell r="C12083" t="str">
            <v>tender</v>
          </cell>
          <cell r="D12083" t="str">
            <v>AAA tender waterfront project emaar</v>
          </cell>
          <cell r="E12083">
            <v>50000</v>
          </cell>
        </row>
        <row r="12084">
          <cell r="B12084" t="str">
            <v>BAF 14th Floor</v>
          </cell>
          <cell r="C12084" t="str">
            <v>Material</v>
          </cell>
          <cell r="D12084" t="str">
            <v>misc invoicse by jahangeer</v>
          </cell>
          <cell r="E12084">
            <v>5000</v>
          </cell>
        </row>
        <row r="12085">
          <cell r="B12085" t="str">
            <v>Hydery Shopping Mall</v>
          </cell>
          <cell r="C12085" t="str">
            <v>khalid bhai</v>
          </cell>
          <cell r="D12085" t="str">
            <v>paid advance uptaofe is 44000</v>
          </cell>
          <cell r="E12085">
            <v>1000</v>
          </cell>
        </row>
        <row r="12086">
          <cell r="B12086" t="str">
            <v>Hydery Shopping Mall</v>
          </cell>
          <cell r="C12086" t="str">
            <v>Material</v>
          </cell>
          <cell r="D12086" t="str">
            <v>misc by nadeem bhai</v>
          </cell>
          <cell r="E12086">
            <v>11300</v>
          </cell>
        </row>
        <row r="12087">
          <cell r="B12087" t="str">
            <v>Hydery Shopping Mall</v>
          </cell>
          <cell r="C12087" t="str">
            <v>suzuki fare</v>
          </cell>
          <cell r="D12087" t="str">
            <v>paid by nadeem</v>
          </cell>
          <cell r="E12087">
            <v>1500</v>
          </cell>
        </row>
        <row r="12088">
          <cell r="B12088" t="str">
            <v>BAF 14th Floor</v>
          </cell>
          <cell r="C12088" t="str">
            <v>Material</v>
          </cell>
          <cell r="D12088" t="str">
            <v>misc material by abid</v>
          </cell>
          <cell r="E12088">
            <v>5345</v>
          </cell>
        </row>
        <row r="12089">
          <cell r="B12089" t="str">
            <v>BAF 14th Floor</v>
          </cell>
          <cell r="C12089" t="str">
            <v>chemicon</v>
          </cell>
          <cell r="D12089" t="str">
            <v>2 balti</v>
          </cell>
          <cell r="E12089">
            <v>7000</v>
          </cell>
        </row>
        <row r="12090">
          <cell r="B12090" t="str">
            <v>FTC Floors</v>
          </cell>
          <cell r="C12090" t="str">
            <v>chemicon</v>
          </cell>
          <cell r="D12090" t="str">
            <v>2 balti</v>
          </cell>
          <cell r="E12090">
            <v>7000</v>
          </cell>
        </row>
        <row r="12091">
          <cell r="B12091" t="str">
            <v>Prism The Forum Mall</v>
          </cell>
          <cell r="C12091" t="str">
            <v>suzuki fare</v>
          </cell>
          <cell r="E12091">
            <v>1500</v>
          </cell>
        </row>
        <row r="12092">
          <cell r="B12092" t="str">
            <v>Naveed malik</v>
          </cell>
          <cell r="C12092" t="str">
            <v>Rafay</v>
          </cell>
          <cell r="D12092" t="str">
            <v>cash paid</v>
          </cell>
          <cell r="E12092">
            <v>10000</v>
          </cell>
        </row>
        <row r="12093">
          <cell r="B12093" t="str">
            <v>Prism The Forum Mall</v>
          </cell>
          <cell r="C12093" t="str">
            <v>suzuki fare</v>
          </cell>
          <cell r="E12093">
            <v>3500</v>
          </cell>
        </row>
        <row r="12094">
          <cell r="B12094" t="str">
            <v>The Place</v>
          </cell>
          <cell r="C12094" t="str">
            <v>suzuki fare</v>
          </cell>
          <cell r="E12094">
            <v>3500</v>
          </cell>
        </row>
        <row r="12095">
          <cell r="B12095" t="str">
            <v>Falcon Mall</v>
          </cell>
          <cell r="C12095" t="str">
            <v>misc</v>
          </cell>
          <cell r="D12095" t="str">
            <v>by mukhtiar</v>
          </cell>
          <cell r="E12095">
            <v>1650</v>
          </cell>
        </row>
        <row r="12096">
          <cell r="B12096" t="str">
            <v>The Place</v>
          </cell>
          <cell r="C12096" t="str">
            <v>Fast cool</v>
          </cell>
          <cell r="D12096" t="str">
            <v>paid for motorized and thermostat</v>
          </cell>
          <cell r="E12096">
            <v>69600</v>
          </cell>
        </row>
        <row r="12097">
          <cell r="B12097" t="str">
            <v>PSYCHIATRY JPMC</v>
          </cell>
          <cell r="C12097" t="str">
            <v>misc</v>
          </cell>
          <cell r="D12097" t="str">
            <v>paid labour to azam</v>
          </cell>
          <cell r="E12097">
            <v>4500</v>
          </cell>
        </row>
        <row r="12098">
          <cell r="B12098" t="str">
            <v>The Place</v>
          </cell>
          <cell r="C12098" t="str">
            <v>bharmal</v>
          </cell>
          <cell r="D12098" t="str">
            <v>paid for fittings</v>
          </cell>
          <cell r="E12098">
            <v>33200</v>
          </cell>
        </row>
        <row r="12099">
          <cell r="B12099" t="str">
            <v>The Place</v>
          </cell>
          <cell r="C12099" t="str">
            <v>mungo</v>
          </cell>
          <cell r="D12099" t="str">
            <v>paid for drop anchor and bolt</v>
          </cell>
          <cell r="E12099">
            <v>8400</v>
          </cell>
        </row>
        <row r="12100">
          <cell r="B12100" t="str">
            <v>Office</v>
          </cell>
          <cell r="C12100" t="str">
            <v>water tanker</v>
          </cell>
          <cell r="E12100">
            <v>2500</v>
          </cell>
        </row>
        <row r="12101">
          <cell r="B12101" t="str">
            <v>Office</v>
          </cell>
          <cell r="C12101" t="str">
            <v>tender</v>
          </cell>
          <cell r="D12101" t="str">
            <v>MMI tender from yh</v>
          </cell>
          <cell r="E12101">
            <v>30000</v>
          </cell>
        </row>
        <row r="12102">
          <cell r="B12102" t="str">
            <v>JS Bank Shaheen Complex</v>
          </cell>
          <cell r="C12102" t="str">
            <v>S Abdullah</v>
          </cell>
          <cell r="D12102" t="str">
            <v>paid mixer 2 nos (cash given by bilal bhhai)</v>
          </cell>
          <cell r="E12102">
            <v>54000</v>
          </cell>
        </row>
        <row r="12103">
          <cell r="B12103" t="str">
            <v>The Place</v>
          </cell>
          <cell r="C12103" t="str">
            <v>fare</v>
          </cell>
          <cell r="E12103">
            <v>400</v>
          </cell>
        </row>
        <row r="12104">
          <cell r="B12104" t="str">
            <v>The Place</v>
          </cell>
          <cell r="C12104" t="str">
            <v>misc</v>
          </cell>
          <cell r="D12104" t="str">
            <v>from imtiaz store</v>
          </cell>
          <cell r="E12104">
            <v>5000</v>
          </cell>
        </row>
        <row r="12105">
          <cell r="B12105" t="str">
            <v>The Place</v>
          </cell>
          <cell r="C12105" t="str">
            <v>misc</v>
          </cell>
          <cell r="D12105" t="str">
            <v>from imtiaz store</v>
          </cell>
          <cell r="E12105">
            <v>1000</v>
          </cell>
        </row>
        <row r="12106">
          <cell r="B12106" t="str">
            <v>JPMC (Main Project)</v>
          </cell>
          <cell r="C12106" t="str">
            <v>bilal bhai</v>
          </cell>
          <cell r="D12106" t="str">
            <v>invoices for car abb 311</v>
          </cell>
          <cell r="E12106">
            <v>6510</v>
          </cell>
        </row>
        <row r="12107">
          <cell r="B12107" t="str">
            <v>JPMC (Main Project)</v>
          </cell>
          <cell r="C12107" t="str">
            <v>bilal bhai</v>
          </cell>
          <cell r="D12107" t="str">
            <v>invoices for car BRV 021</v>
          </cell>
          <cell r="E12107">
            <v>4997</v>
          </cell>
        </row>
        <row r="12108">
          <cell r="B12108" t="str">
            <v>O/M The Place</v>
          </cell>
          <cell r="C12108" t="str">
            <v>misc</v>
          </cell>
          <cell r="D12108" t="str">
            <v>paid to ashghe shahjee fro fcu motors</v>
          </cell>
          <cell r="E12108">
            <v>10500</v>
          </cell>
        </row>
        <row r="12109">
          <cell r="B12109" t="str">
            <v>O/M The Place</v>
          </cell>
          <cell r="C12109" t="str">
            <v>misc</v>
          </cell>
          <cell r="D12109" t="str">
            <v>misc by khalid</v>
          </cell>
          <cell r="E12109">
            <v>4890</v>
          </cell>
        </row>
        <row r="12110">
          <cell r="B12110" t="str">
            <v>FTC Floors</v>
          </cell>
          <cell r="C12110" t="str">
            <v>Vohra Cloth</v>
          </cell>
          <cell r="E12110">
            <v>6400</v>
          </cell>
        </row>
        <row r="12111">
          <cell r="B12111" t="str">
            <v>BAF 14th Floor</v>
          </cell>
          <cell r="C12111" t="str">
            <v>Vohra Cloth</v>
          </cell>
          <cell r="E12111">
            <v>6400</v>
          </cell>
        </row>
        <row r="12112">
          <cell r="B12112" t="str">
            <v>Prism The Forum Mall</v>
          </cell>
          <cell r="C12112" t="str">
            <v>Vohra Cloth</v>
          </cell>
          <cell r="E12112">
            <v>6400</v>
          </cell>
        </row>
        <row r="12113">
          <cell r="B12113" t="str">
            <v>The Place</v>
          </cell>
          <cell r="C12113" t="str">
            <v>Vohra Cloth</v>
          </cell>
          <cell r="E12113">
            <v>6400</v>
          </cell>
        </row>
        <row r="12114">
          <cell r="B12114" t="str">
            <v>JPMC (Main Project)</v>
          </cell>
          <cell r="E12114">
            <v>60</v>
          </cell>
        </row>
        <row r="12115">
          <cell r="B12115" t="str">
            <v xml:space="preserve">MHR Personal </v>
          </cell>
          <cell r="C12115" t="str">
            <v>Utilities bills</v>
          </cell>
          <cell r="E12115">
            <v>16015</v>
          </cell>
        </row>
        <row r="12116">
          <cell r="B12116" t="str">
            <v>Office</v>
          </cell>
          <cell r="C12116" t="str">
            <v>Utilities bills</v>
          </cell>
          <cell r="E12116">
            <v>4410</v>
          </cell>
        </row>
        <row r="12117">
          <cell r="B12117" t="str">
            <v>BAF 14th Floor</v>
          </cell>
          <cell r="C12117" t="str">
            <v>Noman bank alfalah</v>
          </cell>
          <cell r="D12117" t="str">
            <v>given by nadeem bhai</v>
          </cell>
          <cell r="E12117">
            <v>25000</v>
          </cell>
        </row>
        <row r="12118">
          <cell r="B12118" t="str">
            <v>Prism The Forum Mall</v>
          </cell>
          <cell r="C12118" t="str">
            <v>suzuki fare</v>
          </cell>
          <cell r="E12118">
            <v>600</v>
          </cell>
        </row>
        <row r="12119">
          <cell r="B12119" t="str">
            <v>The Place</v>
          </cell>
          <cell r="C12119" t="str">
            <v>suzuki fare</v>
          </cell>
          <cell r="E12119">
            <v>600</v>
          </cell>
        </row>
        <row r="12120">
          <cell r="B12120" t="str">
            <v>PSYCHIATRY JPMC</v>
          </cell>
          <cell r="C12120" t="str">
            <v>Material</v>
          </cell>
          <cell r="D12120" t="str">
            <v>misc material by imran engr</v>
          </cell>
          <cell r="E12120">
            <v>20820</v>
          </cell>
        </row>
        <row r="12121">
          <cell r="B12121" t="str">
            <v>BAF 14th Floor</v>
          </cell>
          <cell r="C12121" t="str">
            <v>misc</v>
          </cell>
          <cell r="D12121" t="str">
            <v>cable tie</v>
          </cell>
          <cell r="E12121">
            <v>300</v>
          </cell>
        </row>
        <row r="12122">
          <cell r="B12122" t="str">
            <v>O/M The Place</v>
          </cell>
          <cell r="C12122" t="str">
            <v>Material</v>
          </cell>
          <cell r="D12122" t="str">
            <v>misc by faheem elec, motor, welding repairing charges</v>
          </cell>
          <cell r="E12122">
            <v>14000</v>
          </cell>
        </row>
        <row r="12123">
          <cell r="B12123" t="str">
            <v>Bank Al-Falah (Head Office)</v>
          </cell>
          <cell r="C12123" t="str">
            <v>Material</v>
          </cell>
          <cell r="D12123" t="str">
            <v>misc by zeeshan ac</v>
          </cell>
          <cell r="E12123">
            <v>3350</v>
          </cell>
        </row>
        <row r="12124">
          <cell r="B12124" t="str">
            <v>O/M The Place</v>
          </cell>
          <cell r="C12124" t="str">
            <v>Material</v>
          </cell>
          <cell r="D12124" t="str">
            <v>misc by zeeshan ac</v>
          </cell>
          <cell r="E12124">
            <v>1500</v>
          </cell>
        </row>
        <row r="12125">
          <cell r="B12125" t="str">
            <v>O/M The Place</v>
          </cell>
          <cell r="C12125" t="str">
            <v>Faheem Electrician</v>
          </cell>
          <cell r="D12125" t="str">
            <v>paid for motor wining paid to faheem elec</v>
          </cell>
          <cell r="E12125">
            <v>12000</v>
          </cell>
        </row>
        <row r="12126">
          <cell r="B12126" t="str">
            <v>The Place</v>
          </cell>
          <cell r="C12126" t="str">
            <v>Material</v>
          </cell>
          <cell r="D12126" t="str">
            <v>tapes</v>
          </cell>
          <cell r="E12126">
            <v>4940</v>
          </cell>
        </row>
        <row r="12127">
          <cell r="B12127" t="str">
            <v>Prism The Forum Mall</v>
          </cell>
          <cell r="C12127" t="str">
            <v>Material</v>
          </cell>
          <cell r="D12127" t="str">
            <v>tapes</v>
          </cell>
          <cell r="E12127">
            <v>4940</v>
          </cell>
        </row>
        <row r="12128">
          <cell r="B12128" t="str">
            <v>FTC Floors</v>
          </cell>
          <cell r="C12128" t="str">
            <v>misc</v>
          </cell>
          <cell r="D12128" t="str">
            <v>lunch at ftc site</v>
          </cell>
          <cell r="E12128">
            <v>1500</v>
          </cell>
        </row>
        <row r="12129">
          <cell r="B12129" t="str">
            <v>Burhani Mehal (new)</v>
          </cell>
          <cell r="C12129" t="str">
            <v>Faheem Electrician</v>
          </cell>
          <cell r="D12129" t="str">
            <v>cash paid in labour advance</v>
          </cell>
          <cell r="E12129">
            <v>10000</v>
          </cell>
        </row>
        <row r="12130">
          <cell r="B12130" t="str">
            <v>Falcon Mall</v>
          </cell>
          <cell r="C12130" t="str">
            <v>misc</v>
          </cell>
          <cell r="D12130" t="str">
            <v xml:space="preserve">for tea and refereshemnt </v>
          </cell>
          <cell r="E12130">
            <v>1360</v>
          </cell>
        </row>
        <row r="12131">
          <cell r="B12131" t="str">
            <v>Office</v>
          </cell>
          <cell r="C12131" t="str">
            <v>tender</v>
          </cell>
          <cell r="D12131" t="str">
            <v>Imtiaz lahore L3 tender from yh</v>
          </cell>
          <cell r="E12131">
            <v>30000</v>
          </cell>
        </row>
        <row r="12132">
          <cell r="B12132" t="str">
            <v>Al-Hamd International</v>
          </cell>
          <cell r="C12132" t="str">
            <v>Material</v>
          </cell>
          <cell r="D12132" t="str">
            <v>paid to azam for misc</v>
          </cell>
          <cell r="E12132">
            <v>1100</v>
          </cell>
        </row>
        <row r="12133">
          <cell r="B12133" t="str">
            <v xml:space="preserve">MHR Personal </v>
          </cell>
          <cell r="C12133" t="str">
            <v>sir rehman</v>
          </cell>
          <cell r="D12133" t="str">
            <v>paid thro dib chq 02290616 paid against misc invoices</v>
          </cell>
          <cell r="E12133">
            <v>35311</v>
          </cell>
        </row>
        <row r="12134">
          <cell r="B12134" t="str">
            <v xml:space="preserve">MHR Personal </v>
          </cell>
          <cell r="C12134" t="str">
            <v>newspaper</v>
          </cell>
          <cell r="E12134">
            <v>650</v>
          </cell>
        </row>
        <row r="12135">
          <cell r="B12135" t="str">
            <v>PSYCHIATRY JPMC</v>
          </cell>
          <cell r="C12135" t="str">
            <v>rizwan core</v>
          </cell>
          <cell r="D12135" t="str">
            <v>paid</v>
          </cell>
          <cell r="E12135">
            <v>12000</v>
          </cell>
        </row>
        <row r="12136">
          <cell r="B12136" t="str">
            <v>Al-Hamd International</v>
          </cell>
          <cell r="C12136" t="str">
            <v>rizwan core</v>
          </cell>
          <cell r="D12136" t="str">
            <v>paid</v>
          </cell>
          <cell r="E12136">
            <v>6000</v>
          </cell>
        </row>
        <row r="12137">
          <cell r="B12137" t="str">
            <v>FTC Floors</v>
          </cell>
          <cell r="C12137" t="str">
            <v>mujahid cylinder</v>
          </cell>
          <cell r="D12137" t="str">
            <v>paid</v>
          </cell>
          <cell r="E12137">
            <v>8000</v>
          </cell>
        </row>
        <row r="12138">
          <cell r="B12138" t="str">
            <v>BAF 14th Floor</v>
          </cell>
          <cell r="C12138" t="str">
            <v>mujahid cylinder</v>
          </cell>
          <cell r="D12138" t="str">
            <v>paid</v>
          </cell>
          <cell r="E12138">
            <v>20000</v>
          </cell>
        </row>
        <row r="12139">
          <cell r="B12139" t="str">
            <v>O/M The Place</v>
          </cell>
          <cell r="C12139" t="str">
            <v>mujahid cylinder</v>
          </cell>
          <cell r="D12139" t="str">
            <v>paid</v>
          </cell>
          <cell r="E12139">
            <v>2000</v>
          </cell>
        </row>
        <row r="12140">
          <cell r="B12140" t="str">
            <v>Hydery Shopping Mall</v>
          </cell>
          <cell r="C12140" t="str">
            <v>mungo</v>
          </cell>
          <cell r="D12140" t="str">
            <v>paid</v>
          </cell>
          <cell r="E12140">
            <v>21600</v>
          </cell>
        </row>
        <row r="12141">
          <cell r="B12141" t="str">
            <v>Office</v>
          </cell>
          <cell r="C12141" t="str">
            <v>rehan aslam</v>
          </cell>
          <cell r="D12141" t="str">
            <v>misc office expenses for the month of mar 22</v>
          </cell>
          <cell r="E12141">
            <v>16205</v>
          </cell>
        </row>
        <row r="12142">
          <cell r="B12142" t="str">
            <v>Falcon Mall</v>
          </cell>
          <cell r="C12142" t="str">
            <v>misc</v>
          </cell>
          <cell r="D12142" t="str">
            <v>tea and refreshemnt</v>
          </cell>
          <cell r="E12142">
            <v>1310</v>
          </cell>
        </row>
        <row r="12143">
          <cell r="B12143" t="str">
            <v>Hydery Shopping Mall</v>
          </cell>
          <cell r="C12143" t="str">
            <v xml:space="preserve">salary </v>
          </cell>
          <cell r="D12143" t="str">
            <v>nadeem bhai salary</v>
          </cell>
          <cell r="E12143">
            <v>25000</v>
          </cell>
        </row>
        <row r="12144">
          <cell r="B12144" t="str">
            <v>PSYCHIATRY JPMC</v>
          </cell>
          <cell r="C12144" t="str">
            <v xml:space="preserve">salary </v>
          </cell>
          <cell r="D12144" t="str">
            <v>bilal bhai salary</v>
          </cell>
          <cell r="E12144">
            <v>25000</v>
          </cell>
        </row>
        <row r="12145">
          <cell r="B12145" t="str">
            <v>Imtiaz Store DHA</v>
          </cell>
          <cell r="C12145" t="str">
            <v xml:space="preserve">salary </v>
          </cell>
          <cell r="D12145" t="str">
            <v>bilal bhai salary</v>
          </cell>
          <cell r="E12145">
            <v>25000</v>
          </cell>
        </row>
        <row r="12146">
          <cell r="B12146" t="str">
            <v>JS Bank Shaheen Complex</v>
          </cell>
          <cell r="C12146" t="str">
            <v xml:space="preserve">salary </v>
          </cell>
          <cell r="D12146" t="str">
            <v>bilal bhai salary</v>
          </cell>
          <cell r="E12146">
            <v>25000</v>
          </cell>
        </row>
        <row r="12147">
          <cell r="B12147" t="str">
            <v xml:space="preserve">MHR Personal </v>
          </cell>
          <cell r="C12147" t="str">
            <v xml:space="preserve">salary </v>
          </cell>
          <cell r="D12147" t="str">
            <v>mhr salary</v>
          </cell>
          <cell r="E12147">
            <v>70000</v>
          </cell>
        </row>
        <row r="12148">
          <cell r="B12148" t="str">
            <v>Office</v>
          </cell>
          <cell r="C12148" t="str">
            <v xml:space="preserve">salary </v>
          </cell>
          <cell r="D12148" t="str">
            <v>office</v>
          </cell>
          <cell r="E12148">
            <v>95000</v>
          </cell>
        </row>
        <row r="12149">
          <cell r="B12149" t="str">
            <v xml:space="preserve">O/M Nue Multiplex </v>
          </cell>
          <cell r="C12149" t="str">
            <v xml:space="preserve">salary </v>
          </cell>
          <cell r="E12149">
            <v>84112.903225806454</v>
          </cell>
        </row>
        <row r="12150">
          <cell r="B12150" t="str">
            <v>O/M The Place</v>
          </cell>
          <cell r="C12150" t="str">
            <v xml:space="preserve">salary </v>
          </cell>
          <cell r="E12150">
            <v>117036.29032258064</v>
          </cell>
        </row>
        <row r="12151">
          <cell r="B12151" t="str">
            <v>PSYCHIATRY JPMC</v>
          </cell>
          <cell r="C12151" t="str">
            <v xml:space="preserve">salary </v>
          </cell>
          <cell r="E12151">
            <v>227870.96774193546</v>
          </cell>
        </row>
        <row r="12152">
          <cell r="B12152" t="str">
            <v>FTC Floors</v>
          </cell>
          <cell r="C12152" t="str">
            <v xml:space="preserve">salary </v>
          </cell>
          <cell r="E12152">
            <v>117750</v>
          </cell>
        </row>
        <row r="12153">
          <cell r="B12153" t="str">
            <v>Falcon Mall</v>
          </cell>
          <cell r="C12153" t="str">
            <v xml:space="preserve">salary </v>
          </cell>
          <cell r="E12153">
            <v>73387.096774193546</v>
          </cell>
        </row>
        <row r="12154">
          <cell r="B12154" t="str">
            <v>Prism The Forum Mall</v>
          </cell>
          <cell r="C12154" t="str">
            <v xml:space="preserve">salary </v>
          </cell>
          <cell r="E12154">
            <v>54766.129032258061</v>
          </cell>
        </row>
        <row r="12155">
          <cell r="B12155" t="str">
            <v>Jameel Baig Residence</v>
          </cell>
          <cell r="C12155" t="str">
            <v xml:space="preserve">salary </v>
          </cell>
          <cell r="E12155">
            <v>25822.580645161292</v>
          </cell>
        </row>
        <row r="12156">
          <cell r="B12156" t="str">
            <v>Naveed malik</v>
          </cell>
          <cell r="C12156" t="str">
            <v xml:space="preserve">salary </v>
          </cell>
          <cell r="E12156">
            <v>24129.032258064515</v>
          </cell>
        </row>
        <row r="12157">
          <cell r="B12157" t="str">
            <v>The Place</v>
          </cell>
          <cell r="C12157" t="str">
            <v xml:space="preserve">salary </v>
          </cell>
          <cell r="E12157">
            <v>64846.774193548386</v>
          </cell>
        </row>
        <row r="12158">
          <cell r="B12158" t="str">
            <v>Hydery Shopping Mall</v>
          </cell>
          <cell r="C12158" t="str">
            <v xml:space="preserve">salary </v>
          </cell>
          <cell r="E12158">
            <v>26943.548387096773</v>
          </cell>
        </row>
        <row r="12159">
          <cell r="B12159" t="str">
            <v>Burhani Mehal (new)</v>
          </cell>
          <cell r="C12159" t="str">
            <v xml:space="preserve">salary </v>
          </cell>
          <cell r="E12159">
            <v>32798.387096774197</v>
          </cell>
        </row>
        <row r="12160">
          <cell r="B12160" t="str">
            <v>BAF 14th Floor</v>
          </cell>
          <cell r="C12160" t="str">
            <v>Sami duct</v>
          </cell>
          <cell r="D12160" t="str">
            <v>paid thro mcb chq 1830075564 uptodate is 700,000</v>
          </cell>
          <cell r="E12160">
            <v>233640</v>
          </cell>
        </row>
        <row r="12161">
          <cell r="B12161" t="str">
            <v>FTC Floors</v>
          </cell>
          <cell r="C12161" t="str">
            <v>Sami duct</v>
          </cell>
          <cell r="D12161" t="str">
            <v>paid thro mcb chq 1830075564 uptodate is 700,000</v>
          </cell>
          <cell r="E12161">
            <v>66360</v>
          </cell>
        </row>
        <row r="12162">
          <cell r="B12162" t="str">
            <v>PSYCHIATRY JPMC</v>
          </cell>
          <cell r="C12162" t="str">
            <v>rizwan core</v>
          </cell>
          <cell r="D12162" t="str">
            <v>paid thro mcb chq 1830075565 uptodate is 107000 deal close</v>
          </cell>
          <cell r="E12162">
            <v>82000</v>
          </cell>
        </row>
        <row r="12163">
          <cell r="B12163" t="str">
            <v>JPMC (Main Project)</v>
          </cell>
          <cell r="C12163" t="str">
            <v>Iqbal sons</v>
          </cell>
          <cell r="D12163" t="str">
            <v>Payment rec from total as psychiartry depart adhoc</v>
          </cell>
          <cell r="E12163">
            <v>204468</v>
          </cell>
        </row>
        <row r="12164">
          <cell r="B12164" t="str">
            <v>Imtiaz Store DHA</v>
          </cell>
          <cell r="C12164" t="str">
            <v>Iqbal sons</v>
          </cell>
          <cell r="D12164" t="str">
            <v>as above</v>
          </cell>
          <cell r="E12164">
            <v>12627</v>
          </cell>
        </row>
        <row r="12165">
          <cell r="B12165" t="str">
            <v>BAF 14th Floor</v>
          </cell>
          <cell r="C12165" t="str">
            <v>Iqbal sons</v>
          </cell>
          <cell r="D12165" t="str">
            <v>as above</v>
          </cell>
          <cell r="E12165">
            <v>80000</v>
          </cell>
        </row>
        <row r="12166">
          <cell r="B12166" t="str">
            <v>Baitul Sukoon</v>
          </cell>
          <cell r="C12166" t="str">
            <v>Iqbal sons</v>
          </cell>
          <cell r="D12166" t="str">
            <v>as above</v>
          </cell>
          <cell r="E12166">
            <v>2905</v>
          </cell>
        </row>
        <row r="12167">
          <cell r="B12167" t="str">
            <v>Office</v>
          </cell>
          <cell r="C12167" t="str">
            <v>Zohaib SST</v>
          </cell>
          <cell r="D12167" t="str">
            <v>Paid 2 MCB chq 1830075568 &amp; 1830075569 Rs 100,000 &amp; 83,000 respectively against Pioneer Services Tax services
1) Filing Fee for Monthly SRB from Feb 2015 to Oct 2021
2) Filing of Income Tax file return from 2017 to 2021</v>
          </cell>
          <cell r="E12167">
            <v>183000</v>
          </cell>
        </row>
        <row r="12168">
          <cell r="B12168" t="str">
            <v>BAF 14th Floor</v>
          </cell>
          <cell r="C12168" t="str">
            <v>Anees</v>
          </cell>
          <cell r="D12168" t="str">
            <v>paid thro mcb chq 1830075576 advance</v>
          </cell>
          <cell r="E12168">
            <v>100000</v>
          </cell>
        </row>
        <row r="12169">
          <cell r="B12169" t="str">
            <v>O/M The Place</v>
          </cell>
          <cell r="C12169" t="str">
            <v>SST Tax</v>
          </cell>
          <cell r="D12169" t="str">
            <v>paid thro mcb chq 1830075563</v>
          </cell>
          <cell r="E12169">
            <v>21320</v>
          </cell>
        </row>
        <row r="12170">
          <cell r="B12170" t="str">
            <v xml:space="preserve">O/M Nue Multiplex </v>
          </cell>
          <cell r="C12170" t="str">
            <v>SST Tax</v>
          </cell>
          <cell r="D12170" t="str">
            <v>as above</v>
          </cell>
          <cell r="E12170">
            <v>16640</v>
          </cell>
        </row>
        <row r="12171">
          <cell r="B12171" t="str">
            <v>FTC Floors</v>
          </cell>
          <cell r="C12171" t="str">
            <v>SST Tax</v>
          </cell>
          <cell r="D12171" t="str">
            <v>as above</v>
          </cell>
          <cell r="E12171">
            <v>15552</v>
          </cell>
        </row>
        <row r="12172">
          <cell r="B12172" t="str">
            <v>Burhani Mehal (new)</v>
          </cell>
          <cell r="C12172" t="str">
            <v>SST Tax</v>
          </cell>
          <cell r="D12172" t="str">
            <v>as above</v>
          </cell>
          <cell r="E12172">
            <v>128669</v>
          </cell>
        </row>
        <row r="12173">
          <cell r="B12173" t="str">
            <v>bank al-Falah 10-B Floor</v>
          </cell>
          <cell r="C12173" t="str">
            <v>SST Tax</v>
          </cell>
          <cell r="D12173" t="str">
            <v xml:space="preserve">Against Credit Note # CN05 </v>
          </cell>
          <cell r="E12173">
            <v>-22745</v>
          </cell>
        </row>
        <row r="12174">
          <cell r="B12174" t="str">
            <v>bank al-Falah 10-B Floor</v>
          </cell>
          <cell r="C12174" t="str">
            <v>SST Tax</v>
          </cell>
          <cell r="D12174" t="str">
            <v>as above</v>
          </cell>
          <cell r="E12174">
            <v>14963</v>
          </cell>
        </row>
        <row r="12175">
          <cell r="B12175" t="str">
            <v>BAF 14th Floor</v>
          </cell>
          <cell r="C12175" t="str">
            <v>Ishtiaq cladding</v>
          </cell>
          <cell r="D12175" t="str">
            <v xml:space="preserve">paid thro mcb chq 1830075579 </v>
          </cell>
          <cell r="E12175">
            <v>75000</v>
          </cell>
        </row>
        <row r="12176">
          <cell r="B12176" t="str">
            <v>BAF 14th Floor</v>
          </cell>
          <cell r="C12176" t="str">
            <v>Sami duct</v>
          </cell>
          <cell r="D12176" t="str">
            <v>paid thro mcb chq 1838586950 ptodate is 950,000</v>
          </cell>
          <cell r="E12176">
            <v>250000</v>
          </cell>
        </row>
        <row r="12177">
          <cell r="B12177" t="str">
            <v>Imtiaz Store DHA</v>
          </cell>
          <cell r="C12177" t="str">
            <v>Masood tech</v>
          </cell>
          <cell r="D12177" t="str">
            <v>paid thro mcb chq 1838586951 uptodate is 800,000</v>
          </cell>
          <cell r="E12177">
            <v>100000</v>
          </cell>
        </row>
        <row r="12178">
          <cell r="B12178" t="str">
            <v>Baitul Sukoon</v>
          </cell>
          <cell r="C12178" t="str">
            <v>Iqbal sons</v>
          </cell>
          <cell r="D12178" t="str">
            <v>This payment received from Total as JS bank the forum 5th bill</v>
          </cell>
          <cell r="E12178">
            <v>2592</v>
          </cell>
        </row>
        <row r="12179">
          <cell r="B12179" t="str">
            <v>PSYCHIATRY JPMC</v>
          </cell>
          <cell r="C12179" t="str">
            <v>Iqbal sons</v>
          </cell>
          <cell r="D12179" t="str">
            <v>as above</v>
          </cell>
          <cell r="E12179">
            <v>51585</v>
          </cell>
        </row>
        <row r="12180">
          <cell r="B12180" t="str">
            <v>BAF 14th Floor</v>
          </cell>
          <cell r="C12180" t="str">
            <v>Iqbal sons</v>
          </cell>
          <cell r="D12180" t="str">
            <v>as above</v>
          </cell>
          <cell r="E12180">
            <v>122000</v>
          </cell>
        </row>
        <row r="12181">
          <cell r="B12181" t="str">
            <v>FTC Floors</v>
          </cell>
          <cell r="C12181" t="str">
            <v>Iqbal sons</v>
          </cell>
          <cell r="D12181" t="str">
            <v>as above</v>
          </cell>
          <cell r="E12181">
            <v>8000</v>
          </cell>
        </row>
        <row r="12182">
          <cell r="B12182" t="str">
            <v>Burhani Mehal (new)</v>
          </cell>
          <cell r="C12182" t="str">
            <v>Iqbal sons</v>
          </cell>
          <cell r="D12182" t="str">
            <v>as above</v>
          </cell>
          <cell r="E12182">
            <v>7862</v>
          </cell>
        </row>
        <row r="12183">
          <cell r="B12183" t="str">
            <v>Imtiaz Store DHA</v>
          </cell>
          <cell r="C12183" t="str">
            <v>tube traders</v>
          </cell>
          <cell r="D12183" t="str">
            <v>Paid thru DIB chq 02290615</v>
          </cell>
          <cell r="E12183">
            <v>100000</v>
          </cell>
        </row>
        <row r="12184">
          <cell r="B12184" t="str">
            <v>Hydery Shopping Mall</v>
          </cell>
          <cell r="C12184" t="str">
            <v>tube traders</v>
          </cell>
          <cell r="D12184" t="str">
            <v>as above</v>
          </cell>
          <cell r="E12184">
            <v>100000</v>
          </cell>
        </row>
        <row r="12185">
          <cell r="B12185" t="str">
            <v>Imtiaz Store DHA</v>
          </cell>
          <cell r="C12185" t="str">
            <v>Raees brothers</v>
          </cell>
          <cell r="D12185" t="str">
            <v>Paid thru mcb chq 1838586952</v>
          </cell>
          <cell r="E12185">
            <v>75000</v>
          </cell>
        </row>
        <row r="12186">
          <cell r="B12186" t="str">
            <v>Hydery Shopping Mall</v>
          </cell>
          <cell r="C12186" t="str">
            <v>Raees brothers</v>
          </cell>
          <cell r="D12186" t="str">
            <v>as above</v>
          </cell>
          <cell r="E12186">
            <v>25000</v>
          </cell>
        </row>
        <row r="12187">
          <cell r="B12187" t="str">
            <v>BAF 14th Floor</v>
          </cell>
          <cell r="C12187" t="str">
            <v>Sami duct</v>
          </cell>
          <cell r="D12187" t="str">
            <v>Paid thru mcb chq 1838586953</v>
          </cell>
          <cell r="E12187">
            <v>150000</v>
          </cell>
        </row>
        <row r="12188">
          <cell r="B12188" t="str">
            <v>Prism The Forum Mall</v>
          </cell>
          <cell r="C12188" t="str">
            <v>saeed sons</v>
          </cell>
          <cell r="D12188" t="str">
            <v>Paid thru mcb chq 1838586955</v>
          </cell>
          <cell r="E12188">
            <v>158000</v>
          </cell>
        </row>
        <row r="12189">
          <cell r="B12189" t="str">
            <v>PSYCHIATRY JPMC</v>
          </cell>
          <cell r="C12189" t="str">
            <v>Received</v>
          </cell>
          <cell r="D12189" t="str">
            <v>Adhoc received (this cash direct delivered To Bilal habib in the hand kamran office)</v>
          </cell>
          <cell r="F12189">
            <v>500000</v>
          </cell>
        </row>
        <row r="12190">
          <cell r="B12190" t="str">
            <v>PSYCHIATRY JPMC</v>
          </cell>
          <cell r="C12190" t="str">
            <v>Received</v>
          </cell>
          <cell r="D12190" t="str">
            <v>Adhoc received (this payment given to iqbal sons against GST invoice)</v>
          </cell>
          <cell r="F12190">
            <v>300000</v>
          </cell>
        </row>
        <row r="12191">
          <cell r="B12191" t="str">
            <v>Prism The Forum Mall</v>
          </cell>
          <cell r="C12191" t="str">
            <v>Received</v>
          </cell>
          <cell r="D12191" t="str">
            <v>Received 60% advance payment from the Forum</v>
          </cell>
          <cell r="F12191">
            <v>480000</v>
          </cell>
        </row>
        <row r="12192">
          <cell r="B12192" t="str">
            <v>Jameel Baig Residence</v>
          </cell>
          <cell r="C12192" t="str">
            <v>Received</v>
          </cell>
          <cell r="D12192" t="str">
            <v>Received cash payment (Given to Bilal bhai for purchasing)</v>
          </cell>
          <cell r="F12192">
            <v>500000</v>
          </cell>
        </row>
        <row r="12193">
          <cell r="B12193" t="str">
            <v>JS Bank The Forum</v>
          </cell>
          <cell r="C12193" t="str">
            <v>Received</v>
          </cell>
          <cell r="D12193" t="str">
            <v>5th payment received (Gvein to iqbal sons against GST invoice)</v>
          </cell>
          <cell r="F12193">
            <v>192039</v>
          </cell>
        </row>
        <row r="12194">
          <cell r="B12194" t="str">
            <v>Baitul Sukoon</v>
          </cell>
          <cell r="C12194" t="str">
            <v>Received</v>
          </cell>
          <cell r="D12194" t="str">
            <v>received final bill payment (now retention amount remaining)</v>
          </cell>
          <cell r="F12194">
            <v>754624</v>
          </cell>
        </row>
        <row r="12195">
          <cell r="B12195" t="str">
            <v>Baitul Sukoon</v>
          </cell>
          <cell r="C12195" t="str">
            <v>Received</v>
          </cell>
          <cell r="D12195" t="str">
            <v>received final bill payment (now retention amount remaining)</v>
          </cell>
          <cell r="F12195">
            <v>145111</v>
          </cell>
        </row>
        <row r="12196">
          <cell r="B12196" t="str">
            <v>Burhani Mehal (new)</v>
          </cell>
          <cell r="C12196" t="str">
            <v>Guddu insulator</v>
          </cell>
          <cell r="D12196" t="str">
            <v>padi advance</v>
          </cell>
          <cell r="E12196">
            <v>10000</v>
          </cell>
        </row>
        <row r="12197">
          <cell r="B12197" t="str">
            <v>The Place</v>
          </cell>
          <cell r="C12197" t="str">
            <v>Ahsan insulator</v>
          </cell>
          <cell r="D12197" t="str">
            <v>paid advance</v>
          </cell>
          <cell r="E12197">
            <v>13000</v>
          </cell>
        </row>
        <row r="12198">
          <cell r="B12198" t="str">
            <v>Prism The Forum Mall</v>
          </cell>
          <cell r="C12198" t="str">
            <v>Rashid RE TECH</v>
          </cell>
          <cell r="D12198" t="str">
            <v>padi cash</v>
          </cell>
          <cell r="E12198">
            <v>15000</v>
          </cell>
        </row>
        <row r="12199">
          <cell r="B12199" t="str">
            <v>The Place</v>
          </cell>
          <cell r="C12199" t="str">
            <v>Rashid RE TECH</v>
          </cell>
          <cell r="D12199" t="str">
            <v>padi cash</v>
          </cell>
          <cell r="E12199">
            <v>15000</v>
          </cell>
        </row>
        <row r="12200">
          <cell r="B12200" t="str">
            <v>Bank Al-Falah (Head Office)</v>
          </cell>
          <cell r="C12200" t="str">
            <v>Rafay</v>
          </cell>
          <cell r="D12200" t="str">
            <v>cash paid advance</v>
          </cell>
          <cell r="E12200">
            <v>5000</v>
          </cell>
        </row>
        <row r="12201">
          <cell r="B12201" t="str">
            <v>Prism The Forum Mall</v>
          </cell>
          <cell r="C12201" t="str">
            <v>Ahsan insulator</v>
          </cell>
          <cell r="D12201" t="str">
            <v>paid advance (given by bilal bhaI)</v>
          </cell>
          <cell r="E12201">
            <v>13000</v>
          </cell>
        </row>
        <row r="12202">
          <cell r="B12202" t="str">
            <v>BAF 14th Floor</v>
          </cell>
          <cell r="C12202" t="str">
            <v>Material</v>
          </cell>
          <cell r="D12202" t="str">
            <v>tape 2"</v>
          </cell>
          <cell r="E12202">
            <v>7800</v>
          </cell>
        </row>
        <row r="12203">
          <cell r="B12203" t="str">
            <v>FTC Floors</v>
          </cell>
          <cell r="C12203" t="str">
            <v>Material</v>
          </cell>
          <cell r="D12203" t="str">
            <v>glue</v>
          </cell>
          <cell r="E12203">
            <v>3800</v>
          </cell>
        </row>
        <row r="12204">
          <cell r="B12204" t="str">
            <v>The Place</v>
          </cell>
          <cell r="C12204" t="str">
            <v>Material</v>
          </cell>
          <cell r="D12204" t="str">
            <v>tape 2"</v>
          </cell>
          <cell r="E12204">
            <v>11250</v>
          </cell>
        </row>
        <row r="12205">
          <cell r="B12205" t="str">
            <v>BAF 14th Floor</v>
          </cell>
          <cell r="C12205" t="str">
            <v>Material</v>
          </cell>
          <cell r="D12205" t="str">
            <v>tape 2"</v>
          </cell>
          <cell r="E12205">
            <v>3000</v>
          </cell>
        </row>
        <row r="12206">
          <cell r="B12206" t="str">
            <v>FTC Floors</v>
          </cell>
          <cell r="C12206" t="str">
            <v>Material</v>
          </cell>
          <cell r="D12206" t="str">
            <v>tea and refreshment</v>
          </cell>
          <cell r="E12206">
            <v>2000</v>
          </cell>
        </row>
        <row r="12207">
          <cell r="B12207" t="str">
            <v>vellani &amp; vellani</v>
          </cell>
          <cell r="C12207" t="str">
            <v>Waqar Burner</v>
          </cell>
          <cell r="D12207" t="str">
            <v>Paid cash</v>
          </cell>
          <cell r="E12207">
            <v>45000</v>
          </cell>
        </row>
        <row r="12208">
          <cell r="B12208" t="str">
            <v>PSYCHIATRY JPMC</v>
          </cell>
          <cell r="C12208" t="str">
            <v>misc</v>
          </cell>
          <cell r="D12208" t="str">
            <v>for mobile and rikshaw</v>
          </cell>
          <cell r="E12208">
            <v>1000</v>
          </cell>
        </row>
        <row r="12209">
          <cell r="B12209" t="str">
            <v>Burhani Mehal (new)</v>
          </cell>
          <cell r="C12209" t="str">
            <v>Monaco Enterprise</v>
          </cell>
          <cell r="D12209" t="str">
            <v>paid cash for 920 rft cotton rope</v>
          </cell>
          <cell r="E12209">
            <v>12880</v>
          </cell>
        </row>
        <row r="12210">
          <cell r="B12210" t="str">
            <v>PSYCHIATRY JPMC</v>
          </cell>
          <cell r="C12210" t="str">
            <v>Material</v>
          </cell>
          <cell r="D12210" t="str">
            <v>misc by abid</v>
          </cell>
          <cell r="E12210">
            <v>1950</v>
          </cell>
        </row>
        <row r="12211">
          <cell r="B12211" t="str">
            <v>PSYCHIATRY JPMC</v>
          </cell>
          <cell r="C12211" t="str">
            <v>Material</v>
          </cell>
          <cell r="D12211" t="str">
            <v>misc by abid</v>
          </cell>
          <cell r="E12211">
            <v>400</v>
          </cell>
        </row>
        <row r="12212">
          <cell r="B12212" t="str">
            <v>Falcon Mall</v>
          </cell>
          <cell r="C12212" t="str">
            <v>Material</v>
          </cell>
          <cell r="D12212" t="str">
            <v>passo car work and fuel by nadeem bhai</v>
          </cell>
          <cell r="E12212">
            <v>10420</v>
          </cell>
        </row>
        <row r="12213">
          <cell r="B12213" t="str">
            <v>Bank Al-Falah (Head Office)</v>
          </cell>
          <cell r="C12213" t="str">
            <v>Material</v>
          </cell>
          <cell r="D12213" t="str">
            <v>fuel and greon gas r 134 honey well from shabbir brother by nadeem bhai</v>
          </cell>
          <cell r="E12213">
            <v>124500</v>
          </cell>
        </row>
        <row r="12214">
          <cell r="B12214" t="str">
            <v>BAF 14th Floor</v>
          </cell>
          <cell r="C12214" t="str">
            <v>Material</v>
          </cell>
          <cell r="D12214" t="str">
            <v>fuel, rubber sheet and passo car work by nadeem bhai</v>
          </cell>
          <cell r="E12214">
            <v>19400</v>
          </cell>
        </row>
        <row r="12215">
          <cell r="B12215" t="str">
            <v>Office</v>
          </cell>
          <cell r="C12215" t="str">
            <v>Material</v>
          </cell>
          <cell r="D12215" t="str">
            <v>calculator and key chain and fuel by nadeem bhai</v>
          </cell>
          <cell r="E12215">
            <v>6500</v>
          </cell>
        </row>
        <row r="12216">
          <cell r="B12216" t="str">
            <v>PSYCHIATRY JPMC</v>
          </cell>
          <cell r="C12216" t="str">
            <v>Material</v>
          </cell>
          <cell r="D12216" t="str">
            <v>claimed fuel by nadeem bhai</v>
          </cell>
          <cell r="E12216">
            <v>5000</v>
          </cell>
        </row>
        <row r="12217">
          <cell r="B12217" t="str">
            <v>Naveed malik</v>
          </cell>
          <cell r="C12217" t="str">
            <v>Material</v>
          </cell>
          <cell r="D12217" t="str">
            <v>controller 25 a scheinder by nadeem bhai</v>
          </cell>
          <cell r="E12217">
            <v>2500</v>
          </cell>
        </row>
        <row r="12218">
          <cell r="B12218" t="str">
            <v>Office</v>
          </cell>
          <cell r="C12218" t="str">
            <v>storm fiber</v>
          </cell>
          <cell r="D12218" t="str">
            <v>paid</v>
          </cell>
          <cell r="E12218">
            <v>4280</v>
          </cell>
        </row>
        <row r="12219">
          <cell r="B12219" t="str">
            <v>Burhani Mehal (new)</v>
          </cell>
          <cell r="C12219" t="str">
            <v>Material</v>
          </cell>
          <cell r="D12219" t="str">
            <v>misc material by abbas plumber</v>
          </cell>
          <cell r="E12219">
            <v>15170</v>
          </cell>
        </row>
        <row r="12220">
          <cell r="B12220" t="str">
            <v>Office</v>
          </cell>
          <cell r="C12220" t="str">
            <v>mineral water</v>
          </cell>
          <cell r="D12220" t="str">
            <v>paid</v>
          </cell>
          <cell r="E12220">
            <v>700</v>
          </cell>
        </row>
        <row r="12221">
          <cell r="B12221" t="str">
            <v>JPMC (Main Project)</v>
          </cell>
          <cell r="C12221" t="str">
            <v>Material</v>
          </cell>
          <cell r="D12221" t="str">
            <v>angle from mughal iron</v>
          </cell>
          <cell r="E12221">
            <v>18200</v>
          </cell>
        </row>
        <row r="12222">
          <cell r="B12222" t="str">
            <v>Prism The Forum Mall</v>
          </cell>
          <cell r="C12222" t="str">
            <v>Ahsan insulator</v>
          </cell>
          <cell r="D12222" t="str">
            <v>paid</v>
          </cell>
          <cell r="E12222">
            <v>17000</v>
          </cell>
        </row>
        <row r="12223">
          <cell r="B12223" t="str">
            <v>Hydery Shopping Mall</v>
          </cell>
          <cell r="C12223" t="str">
            <v>Qadri pool</v>
          </cell>
          <cell r="D12223" t="str">
            <v>paid cash now deal closed cash sent thro by nadeem bhai</v>
          </cell>
          <cell r="E12223">
            <v>5000</v>
          </cell>
        </row>
        <row r="12224">
          <cell r="B12224" t="str">
            <v>Hydery Shopping Mall</v>
          </cell>
          <cell r="C12224" t="str">
            <v>suzuki fare</v>
          </cell>
          <cell r="E12224">
            <v>1200</v>
          </cell>
        </row>
        <row r="12225">
          <cell r="B12225" t="str">
            <v>Prism The Forum Mall</v>
          </cell>
          <cell r="C12225" t="str">
            <v>suzuki fare</v>
          </cell>
          <cell r="E12225">
            <v>1450</v>
          </cell>
        </row>
        <row r="12226">
          <cell r="B12226" t="str">
            <v>The Place</v>
          </cell>
          <cell r="C12226" t="str">
            <v>suzuki fare</v>
          </cell>
          <cell r="E12226">
            <v>1300</v>
          </cell>
        </row>
        <row r="12227">
          <cell r="B12227" t="str">
            <v>Burhani Mehal (new)</v>
          </cell>
          <cell r="C12227" t="str">
            <v>Material</v>
          </cell>
          <cell r="D12227" t="str">
            <v>misc material by abbas such as cutting disc pipe and fittings</v>
          </cell>
          <cell r="E12227">
            <v>10760</v>
          </cell>
        </row>
        <row r="12228">
          <cell r="B12228" t="str">
            <v>Bank Al-Falah (Head Office)</v>
          </cell>
          <cell r="C12228" t="str">
            <v>Material</v>
          </cell>
          <cell r="D12228" t="str">
            <v>by abbas</v>
          </cell>
          <cell r="E12228">
            <v>3500</v>
          </cell>
        </row>
        <row r="12229">
          <cell r="B12229" t="str">
            <v>Prism The Forum Mall</v>
          </cell>
          <cell r="C12229" t="str">
            <v>Material</v>
          </cell>
          <cell r="D12229" t="str">
            <v>by abbas: fittings hold tite etc</v>
          </cell>
          <cell r="E12229">
            <v>24581</v>
          </cell>
        </row>
        <row r="12230">
          <cell r="B12230" t="str">
            <v>JS Bank Shaheen Complex</v>
          </cell>
          <cell r="C12230" t="str">
            <v>Material</v>
          </cell>
          <cell r="D12230" t="str">
            <v>by abbas: soap dispenser 3 nos</v>
          </cell>
          <cell r="E12230">
            <v>2400</v>
          </cell>
        </row>
        <row r="12231">
          <cell r="B12231" t="str">
            <v>JS Bank Shaheen Complex</v>
          </cell>
          <cell r="C12231" t="str">
            <v>fuel</v>
          </cell>
          <cell r="D12231" t="str">
            <v>by abbas</v>
          </cell>
          <cell r="E12231">
            <v>1200</v>
          </cell>
        </row>
        <row r="12232">
          <cell r="B12232" t="str">
            <v>Falcon Mall</v>
          </cell>
          <cell r="C12232" t="str">
            <v>fuel</v>
          </cell>
          <cell r="D12232" t="str">
            <v>by mukhtiar</v>
          </cell>
          <cell r="E12232">
            <v>300</v>
          </cell>
        </row>
        <row r="12233">
          <cell r="B12233" t="str">
            <v>Burhani Mehal (new)</v>
          </cell>
          <cell r="C12233" t="str">
            <v>misc</v>
          </cell>
          <cell r="D12233" t="str">
            <v>rope labour</v>
          </cell>
          <cell r="E12233">
            <v>9000</v>
          </cell>
        </row>
        <row r="12234">
          <cell r="B12234" t="str">
            <v>Imtiaz Store DHA</v>
          </cell>
          <cell r="C12234" t="str">
            <v>misc</v>
          </cell>
          <cell r="D12234" t="str">
            <v>welding plant repair b nadeem bhai</v>
          </cell>
          <cell r="E12234">
            <v>2000</v>
          </cell>
        </row>
        <row r="12235">
          <cell r="B12235" t="str">
            <v>Office</v>
          </cell>
          <cell r="C12235" t="str">
            <v>Utilities bills</v>
          </cell>
          <cell r="D12235" t="str">
            <v>k elec and ptcl</v>
          </cell>
          <cell r="E12235">
            <v>10423</v>
          </cell>
        </row>
        <row r="12236">
          <cell r="B12236" t="str">
            <v xml:space="preserve">MHR Personal </v>
          </cell>
          <cell r="C12236" t="str">
            <v>Utilities bills</v>
          </cell>
          <cell r="D12236" t="str">
            <v>k elec and ptcl</v>
          </cell>
          <cell r="E12236">
            <v>34187</v>
          </cell>
        </row>
        <row r="12237">
          <cell r="B12237" t="str">
            <v>Bank Al-Falah (Head Office)</v>
          </cell>
          <cell r="C12237" t="str">
            <v>Material</v>
          </cell>
          <cell r="D12237" t="str">
            <v>by nadeem bhai: freon gas fuel</v>
          </cell>
          <cell r="E12237">
            <v>58750</v>
          </cell>
        </row>
        <row r="12238">
          <cell r="B12238" t="str">
            <v>Burhani Mehal (new)</v>
          </cell>
          <cell r="C12238" t="str">
            <v>Material</v>
          </cell>
          <cell r="D12238" t="str">
            <v>misc material by shafeeq</v>
          </cell>
          <cell r="E12238">
            <v>2200</v>
          </cell>
        </row>
        <row r="12239">
          <cell r="B12239" t="str">
            <v>JPMC (Main Project)</v>
          </cell>
          <cell r="C12239" t="str">
            <v>Material</v>
          </cell>
          <cell r="D12239" t="str">
            <v>fuel by nadeem bhai</v>
          </cell>
          <cell r="E12239">
            <v>2000</v>
          </cell>
        </row>
        <row r="12240">
          <cell r="B12240" t="str">
            <v>BAF 14th Floor</v>
          </cell>
          <cell r="C12240" t="str">
            <v>Material</v>
          </cell>
          <cell r="D12240" t="str">
            <v>by jahangeer: misc</v>
          </cell>
          <cell r="E12240">
            <v>8790</v>
          </cell>
        </row>
        <row r="12241">
          <cell r="B12241" t="str">
            <v>BAF 14th Floor</v>
          </cell>
          <cell r="C12241" t="str">
            <v>Material</v>
          </cell>
          <cell r="D12241" t="str">
            <v>misc</v>
          </cell>
          <cell r="E12241">
            <v>940</v>
          </cell>
        </row>
        <row r="12242">
          <cell r="B12242" t="str">
            <v xml:space="preserve">MHR Personal </v>
          </cell>
          <cell r="C12242" t="str">
            <v>groceries</v>
          </cell>
          <cell r="D12242" t="str">
            <v>cash given by bilal bhai</v>
          </cell>
          <cell r="E12242">
            <v>80000</v>
          </cell>
        </row>
        <row r="12243">
          <cell r="B12243" t="str">
            <v xml:space="preserve">MHR Personal </v>
          </cell>
          <cell r="C12243" t="str">
            <v>water tanker</v>
          </cell>
          <cell r="D12243" t="str">
            <v>cash given by bilal bhai</v>
          </cell>
          <cell r="E12243">
            <v>15000</v>
          </cell>
        </row>
        <row r="12244">
          <cell r="B12244" t="str">
            <v>EBCO Super market</v>
          </cell>
          <cell r="C12244" t="str">
            <v>Material</v>
          </cell>
          <cell r="D12244" t="str">
            <v>by shafeeq: glue balto 2 nos</v>
          </cell>
          <cell r="E12244">
            <v>3800</v>
          </cell>
        </row>
        <row r="12245">
          <cell r="B12245" t="str">
            <v>EBCO Super market</v>
          </cell>
          <cell r="C12245" t="str">
            <v>Material</v>
          </cell>
          <cell r="D12245" t="str">
            <v>by shafeeq: tapes</v>
          </cell>
          <cell r="E12245">
            <v>10800</v>
          </cell>
        </row>
        <row r="12246">
          <cell r="B12246" t="str">
            <v>EBCO Super market</v>
          </cell>
          <cell r="C12246" t="str">
            <v>fuel</v>
          </cell>
          <cell r="D12246" t="str">
            <v>by shafeeq</v>
          </cell>
          <cell r="E12246">
            <v>400</v>
          </cell>
        </row>
        <row r="12247">
          <cell r="B12247" t="str">
            <v>Bank Al-Falah (Head Office)</v>
          </cell>
          <cell r="C12247" t="str">
            <v xml:space="preserve">Rizwan VRF </v>
          </cell>
          <cell r="D12247" t="str">
            <v>cash paid advance</v>
          </cell>
          <cell r="E12247">
            <v>13000</v>
          </cell>
        </row>
        <row r="12248">
          <cell r="B12248" t="str">
            <v>JPMC (Main Project)</v>
          </cell>
          <cell r="C12248" t="str">
            <v xml:space="preserve">Rizwan VRF </v>
          </cell>
          <cell r="D12248" t="str">
            <v>cash paid updote is 327,000</v>
          </cell>
          <cell r="E12248">
            <v>12000</v>
          </cell>
        </row>
        <row r="12249">
          <cell r="B12249" t="str">
            <v>Burhani Mehal (new)</v>
          </cell>
          <cell r="C12249" t="str">
            <v>Material</v>
          </cell>
          <cell r="D12249" t="str">
            <v>by shahid painter</v>
          </cell>
          <cell r="E12249">
            <v>1410</v>
          </cell>
        </row>
        <row r="12250">
          <cell r="B12250" t="str">
            <v>Bank Al-Falah (Head Office)</v>
          </cell>
          <cell r="C12250" t="str">
            <v>Material</v>
          </cell>
          <cell r="D12250" t="str">
            <v>by shahid painter</v>
          </cell>
          <cell r="E12250">
            <v>800</v>
          </cell>
        </row>
        <row r="12251">
          <cell r="B12251" t="str">
            <v>Naveed malik</v>
          </cell>
          <cell r="C12251" t="str">
            <v>Material</v>
          </cell>
          <cell r="D12251" t="str">
            <v>by shahid painter</v>
          </cell>
          <cell r="E12251">
            <v>4200</v>
          </cell>
        </row>
        <row r="12252">
          <cell r="B12252" t="str">
            <v>Hydery Shopping Mall</v>
          </cell>
          <cell r="C12252" t="str">
            <v>Material</v>
          </cell>
          <cell r="D12252" t="str">
            <v>by shahid painter</v>
          </cell>
          <cell r="E12252">
            <v>3600</v>
          </cell>
        </row>
        <row r="12253">
          <cell r="B12253" t="str">
            <v>Naveed malik</v>
          </cell>
          <cell r="C12253" t="str">
            <v>Material</v>
          </cell>
          <cell r="D12253" t="str">
            <v>by shahid painter</v>
          </cell>
          <cell r="E12253">
            <v>13665</v>
          </cell>
        </row>
        <row r="12254">
          <cell r="B12254" t="str">
            <v>Naveed malik</v>
          </cell>
          <cell r="C12254" t="str">
            <v>Material</v>
          </cell>
          <cell r="D12254" t="str">
            <v>by shahid painter</v>
          </cell>
          <cell r="E12254">
            <v>17250</v>
          </cell>
        </row>
        <row r="12255">
          <cell r="B12255" t="str">
            <v>Imtiaz Store DHA</v>
          </cell>
          <cell r="C12255" t="str">
            <v>imran choori</v>
          </cell>
          <cell r="D12255" t="str">
            <v>paid</v>
          </cell>
          <cell r="E12255">
            <v>33330</v>
          </cell>
        </row>
        <row r="12256">
          <cell r="B12256" t="str">
            <v>O/M The Place</v>
          </cell>
          <cell r="C12256" t="str">
            <v>Material</v>
          </cell>
          <cell r="D12256" t="str">
            <v>by ahsan razzak motors rewinding</v>
          </cell>
          <cell r="E12256">
            <v>28000</v>
          </cell>
        </row>
        <row r="12257">
          <cell r="B12257" t="str">
            <v>Imtiaz Store DHA</v>
          </cell>
          <cell r="C12257" t="str">
            <v>Ahsan insulator</v>
          </cell>
          <cell r="D12257" t="str">
            <v>paid</v>
          </cell>
          <cell r="E12257">
            <v>4000</v>
          </cell>
        </row>
        <row r="12258">
          <cell r="B12258" t="str">
            <v>Imtiaz Store DHA</v>
          </cell>
          <cell r="C12258" t="str">
            <v>misc</v>
          </cell>
          <cell r="D12258" t="str">
            <v>fuel and mobile claimed by bilal bhai 3 months</v>
          </cell>
          <cell r="E12258">
            <v>12500</v>
          </cell>
        </row>
        <row r="12259">
          <cell r="B12259" t="str">
            <v>JPMC (Main Project)</v>
          </cell>
          <cell r="C12259" t="str">
            <v>misc</v>
          </cell>
          <cell r="D12259" t="str">
            <v>fuel and mobile claimed by bilal bhai 3 months</v>
          </cell>
          <cell r="E12259">
            <v>12500</v>
          </cell>
        </row>
        <row r="12260">
          <cell r="B12260" t="str">
            <v>O/M The Place</v>
          </cell>
          <cell r="C12260" t="str">
            <v>misc</v>
          </cell>
          <cell r="D12260" t="str">
            <v>fuel and mobile claimed by bilal bhai 3 months</v>
          </cell>
          <cell r="E12260">
            <v>12500</v>
          </cell>
        </row>
        <row r="12261">
          <cell r="B12261" t="str">
            <v>Falcon Mall</v>
          </cell>
          <cell r="C12261" t="str">
            <v>misc</v>
          </cell>
          <cell r="D12261" t="str">
            <v>fuel and mobile claimed by bilal bhai 3 months</v>
          </cell>
          <cell r="E12261">
            <v>12500</v>
          </cell>
        </row>
        <row r="12262">
          <cell r="B12262" t="str">
            <v xml:space="preserve">MHR Personal </v>
          </cell>
          <cell r="C12262" t="str">
            <v>sir rehman</v>
          </cell>
          <cell r="D12262" t="str">
            <v>medinices (cash given by bilal bhai)</v>
          </cell>
          <cell r="E12262">
            <v>25000</v>
          </cell>
        </row>
        <row r="12263">
          <cell r="B12263" t="str">
            <v>Imtiaz Store DHA</v>
          </cell>
          <cell r="C12263" t="str">
            <v>misc</v>
          </cell>
          <cell r="D12263" t="str">
            <v>paid to SH YH by bilal bhai</v>
          </cell>
          <cell r="E12263">
            <v>40000</v>
          </cell>
        </row>
        <row r="12264">
          <cell r="B12264" t="str">
            <v>O/M The Place</v>
          </cell>
          <cell r="C12264" t="str">
            <v>mujahid cylinder</v>
          </cell>
          <cell r="D12264" t="str">
            <v>paid</v>
          </cell>
          <cell r="E12264">
            <v>15000</v>
          </cell>
        </row>
        <row r="12265">
          <cell r="B12265" t="str">
            <v>Hydery Shopping Mall</v>
          </cell>
          <cell r="C12265" t="str">
            <v>Raees brothers</v>
          </cell>
          <cell r="D12265" t="str">
            <v>cash paid (online transfer by bilal bhai)</v>
          </cell>
          <cell r="E12265">
            <v>90000</v>
          </cell>
        </row>
        <row r="12266">
          <cell r="B12266" t="str">
            <v xml:space="preserve">O/M Nue Multiplex </v>
          </cell>
          <cell r="C12266" t="str">
            <v>misc</v>
          </cell>
          <cell r="D12266" t="str">
            <v>cash paid to farooq nueplex  (online transfer by bilal bhai)</v>
          </cell>
          <cell r="E12266">
            <v>50000</v>
          </cell>
        </row>
        <row r="12267">
          <cell r="B12267" t="str">
            <v>Burhani Mehal (new)</v>
          </cell>
          <cell r="C12267" t="str">
            <v>Monaco Enterprise</v>
          </cell>
          <cell r="D12267" t="str">
            <v>cash paid for cotton rope purchasd (online transfer by bilal bhai)</v>
          </cell>
          <cell r="E12267">
            <v>77000</v>
          </cell>
        </row>
        <row r="12268">
          <cell r="B12268" t="str">
            <v>PSYCHIATRY JPMC</v>
          </cell>
          <cell r="C12268" t="str">
            <v>Material</v>
          </cell>
          <cell r="D12268" t="str">
            <v xml:space="preserve">misc material by imran engr </v>
          </cell>
          <cell r="E12268">
            <v>13580</v>
          </cell>
        </row>
        <row r="12269">
          <cell r="B12269" t="str">
            <v>Al-Hamd International</v>
          </cell>
          <cell r="C12269" t="str">
            <v>Material</v>
          </cell>
          <cell r="D12269" t="str">
            <v>misc material by imran engr such as sink mixer, basin and fittings</v>
          </cell>
          <cell r="E12269">
            <v>47600</v>
          </cell>
        </row>
        <row r="12270">
          <cell r="B12270" t="str">
            <v>Burhani Mehal (new)</v>
          </cell>
          <cell r="C12270" t="str">
            <v>Guddu insulator</v>
          </cell>
          <cell r="D12270" t="str">
            <v>paid cash</v>
          </cell>
          <cell r="E12270">
            <v>10000</v>
          </cell>
        </row>
        <row r="12271">
          <cell r="B12271" t="str">
            <v>Imtiaz Store DHA</v>
          </cell>
          <cell r="C12271" t="str">
            <v>Guddu insulator</v>
          </cell>
          <cell r="D12271" t="str">
            <v>paid cash</v>
          </cell>
          <cell r="E12271">
            <v>7000</v>
          </cell>
        </row>
        <row r="12272">
          <cell r="B12272" t="str">
            <v>JPMC (Main Project)</v>
          </cell>
          <cell r="C12272" t="str">
            <v>Hamza insulator</v>
          </cell>
          <cell r="D12272" t="str">
            <v xml:space="preserve">paid cash advance </v>
          </cell>
          <cell r="E12272">
            <v>20000</v>
          </cell>
        </row>
        <row r="12273">
          <cell r="B12273" t="str">
            <v xml:space="preserve">MHR Personal </v>
          </cell>
          <cell r="C12273" t="str">
            <v>newspaper</v>
          </cell>
          <cell r="E12273">
            <v>650</v>
          </cell>
        </row>
        <row r="12274">
          <cell r="B12274" t="str">
            <v>BAF 14th Floor</v>
          </cell>
          <cell r="C12274" t="str">
            <v>Anees</v>
          </cell>
          <cell r="D12274" t="str">
            <v>cash paid uptodate is 150,000</v>
          </cell>
          <cell r="E12274">
            <v>50000</v>
          </cell>
        </row>
        <row r="12275">
          <cell r="B12275" t="str">
            <v>JPMC (Main Project)</v>
          </cell>
          <cell r="C12275" t="str">
            <v>rizwan core</v>
          </cell>
          <cell r="D12275" t="str">
            <v>cash paid</v>
          </cell>
          <cell r="E12275">
            <v>40000</v>
          </cell>
        </row>
        <row r="12276">
          <cell r="B12276" t="str">
            <v>Office</v>
          </cell>
          <cell r="C12276" t="str">
            <v>tender</v>
          </cell>
          <cell r="D12276" t="str">
            <v>tri gym tender from sem</v>
          </cell>
          <cell r="E12276">
            <v>10000</v>
          </cell>
        </row>
        <row r="12277">
          <cell r="B12277" t="str">
            <v>EBCO Super market</v>
          </cell>
          <cell r="C12277" t="str">
            <v>Rashid RE TECH</v>
          </cell>
          <cell r="D12277" t="str">
            <v>paid</v>
          </cell>
          <cell r="E12277">
            <v>10000</v>
          </cell>
        </row>
        <row r="12278">
          <cell r="B12278" t="str">
            <v>Burhani Mehal (new)</v>
          </cell>
          <cell r="C12278" t="str">
            <v>Material</v>
          </cell>
          <cell r="D12278" t="str">
            <v>misc</v>
          </cell>
          <cell r="E12278">
            <v>2800</v>
          </cell>
        </row>
        <row r="12279">
          <cell r="B12279" t="str">
            <v>FTC Floors</v>
          </cell>
          <cell r="C12279" t="str">
            <v>misc</v>
          </cell>
          <cell r="D12279" t="str">
            <v>by shahid painter</v>
          </cell>
          <cell r="E12279">
            <v>3400</v>
          </cell>
        </row>
        <row r="12280">
          <cell r="B12280" t="str">
            <v>Falcon Mall</v>
          </cell>
          <cell r="C12280" t="str">
            <v>misc</v>
          </cell>
          <cell r="D12280" t="str">
            <v>by mukhtiar</v>
          </cell>
          <cell r="E12280">
            <v>680</v>
          </cell>
        </row>
        <row r="12281">
          <cell r="B12281" t="str">
            <v>Hydery Shopping Mall</v>
          </cell>
          <cell r="C12281" t="str">
            <v xml:space="preserve">salary </v>
          </cell>
          <cell r="D12281" t="str">
            <v>nadeem bhai salary</v>
          </cell>
          <cell r="E12281">
            <v>25000</v>
          </cell>
        </row>
        <row r="12282">
          <cell r="B12282" t="str">
            <v>PSYCHIATRY JPMC</v>
          </cell>
          <cell r="C12282" t="str">
            <v xml:space="preserve">salary </v>
          </cell>
          <cell r="D12282" t="str">
            <v>nadeem bhai salary</v>
          </cell>
          <cell r="E12282">
            <v>25000</v>
          </cell>
        </row>
        <row r="12283">
          <cell r="B12283" t="str">
            <v>Imtiaz Store DHA</v>
          </cell>
          <cell r="C12283" t="str">
            <v xml:space="preserve">salary </v>
          </cell>
          <cell r="D12283" t="str">
            <v>bilal bhai salary</v>
          </cell>
          <cell r="E12283">
            <v>25000</v>
          </cell>
        </row>
        <row r="12284">
          <cell r="B12284" t="str">
            <v>EBCO Super market</v>
          </cell>
          <cell r="C12284" t="str">
            <v xml:space="preserve">salary </v>
          </cell>
          <cell r="D12284" t="str">
            <v>bilal bhai salary</v>
          </cell>
          <cell r="E12284">
            <v>25000</v>
          </cell>
        </row>
        <row r="12285">
          <cell r="B12285" t="str">
            <v xml:space="preserve">MHR Personal </v>
          </cell>
          <cell r="C12285" t="str">
            <v xml:space="preserve">salary </v>
          </cell>
          <cell r="E12285">
            <v>70000</v>
          </cell>
        </row>
        <row r="12286">
          <cell r="B12286" t="str">
            <v>Office</v>
          </cell>
          <cell r="C12286" t="str">
            <v xml:space="preserve">salary </v>
          </cell>
          <cell r="E12286">
            <v>110500</v>
          </cell>
        </row>
        <row r="12287">
          <cell r="B12287" t="str">
            <v xml:space="preserve">O/M Nue Multiplex </v>
          </cell>
          <cell r="C12287" t="str">
            <v xml:space="preserve">salary </v>
          </cell>
          <cell r="E12287">
            <v>101343.75</v>
          </cell>
        </row>
        <row r="12288">
          <cell r="B12288" t="str">
            <v>O/M The Place</v>
          </cell>
          <cell r="C12288" t="str">
            <v xml:space="preserve">salary </v>
          </cell>
          <cell r="E12288">
            <v>120322.83333333331</v>
          </cell>
        </row>
        <row r="12289">
          <cell r="B12289" t="str">
            <v>PSYCHIATRY JPMC</v>
          </cell>
          <cell r="C12289" t="str">
            <v xml:space="preserve">salary </v>
          </cell>
          <cell r="E12289">
            <v>280275</v>
          </cell>
        </row>
        <row r="12290">
          <cell r="B12290" t="str">
            <v>FTC Floors</v>
          </cell>
          <cell r="C12290" t="str">
            <v xml:space="preserve">salary </v>
          </cell>
          <cell r="E12290">
            <v>125145.83333333334</v>
          </cell>
        </row>
        <row r="12291">
          <cell r="B12291" t="str">
            <v>Falcon Mall</v>
          </cell>
          <cell r="C12291" t="str">
            <v xml:space="preserve">salary </v>
          </cell>
          <cell r="E12291">
            <v>75000</v>
          </cell>
        </row>
        <row r="12292">
          <cell r="B12292" t="str">
            <v>EBCO Super market</v>
          </cell>
          <cell r="C12292" t="str">
            <v xml:space="preserve">salary </v>
          </cell>
          <cell r="E12292">
            <v>93250</v>
          </cell>
        </row>
        <row r="12293">
          <cell r="B12293" t="str">
            <v>Jameel Baig Residence</v>
          </cell>
          <cell r="C12293" t="str">
            <v xml:space="preserve">salary </v>
          </cell>
          <cell r="E12293">
            <v>20433.333333333336</v>
          </cell>
        </row>
        <row r="12294">
          <cell r="B12294" t="str">
            <v>Hydery Shopping Mall</v>
          </cell>
          <cell r="C12294" t="str">
            <v xml:space="preserve">salary </v>
          </cell>
          <cell r="E12294">
            <v>28600</v>
          </cell>
        </row>
        <row r="12295">
          <cell r="B12295" t="str">
            <v>Burhani Mehal (new)</v>
          </cell>
          <cell r="C12295" t="str">
            <v xml:space="preserve">salary </v>
          </cell>
          <cell r="E12295">
            <v>52000</v>
          </cell>
        </row>
        <row r="12296">
          <cell r="B12296" t="str">
            <v>Hydery Shopping Mall</v>
          </cell>
          <cell r="C12296" t="str">
            <v xml:space="preserve">salary </v>
          </cell>
          <cell r="E12296">
            <v>29000</v>
          </cell>
        </row>
        <row r="12297">
          <cell r="B12297" t="str">
            <v>Kumail Bhai</v>
          </cell>
          <cell r="C12297" t="str">
            <v xml:space="preserve">salary </v>
          </cell>
          <cell r="D12297" t="str">
            <v>Waris salary paid (Oct 21 to April-22  07 months)</v>
          </cell>
          <cell r="E12297">
            <v>35000</v>
          </cell>
        </row>
        <row r="12298">
          <cell r="B12298" t="str">
            <v>Office</v>
          </cell>
          <cell r="C12298" t="str">
            <v>rehan aslam</v>
          </cell>
          <cell r="D12298" t="str">
            <v>misc invoices for the month of April 22</v>
          </cell>
          <cell r="E12298">
            <v>23333</v>
          </cell>
        </row>
        <row r="12299">
          <cell r="B12299" t="str">
            <v>Office</v>
          </cell>
          <cell r="C12299" t="str">
            <v>Khujoor</v>
          </cell>
          <cell r="D12299" t="str">
            <v>khujoor gift for the staff</v>
          </cell>
          <cell r="E12299">
            <v>6700</v>
          </cell>
        </row>
        <row r="12300">
          <cell r="B12300" t="str">
            <v>FTC Floors</v>
          </cell>
          <cell r="C12300" t="str">
            <v>fare</v>
          </cell>
          <cell r="D12300" t="str">
            <v>rikshaw</v>
          </cell>
          <cell r="E12300">
            <v>500</v>
          </cell>
        </row>
        <row r="12301">
          <cell r="B12301" t="str">
            <v>Nasir Colony</v>
          </cell>
          <cell r="C12301" t="str">
            <v>Utilities bills</v>
          </cell>
          <cell r="E12301">
            <v>939</v>
          </cell>
        </row>
        <row r="12302">
          <cell r="B12302" t="str">
            <v>Hydery Shopping Mall</v>
          </cell>
          <cell r="C12302" t="str">
            <v>misc</v>
          </cell>
          <cell r="D12302" t="str">
            <v>mobile balance by nadeem bhai</v>
          </cell>
          <cell r="E12302">
            <v>1000</v>
          </cell>
        </row>
        <row r="12303">
          <cell r="B12303" t="str">
            <v xml:space="preserve">MHR Personal </v>
          </cell>
          <cell r="C12303" t="str">
            <v>rehana aunty</v>
          </cell>
          <cell r="D12303" t="str">
            <v>mobile bal</v>
          </cell>
          <cell r="E12303">
            <v>650</v>
          </cell>
        </row>
        <row r="12304">
          <cell r="B12304" t="str">
            <v>FTC Floors</v>
          </cell>
          <cell r="C12304" t="str">
            <v>fuel</v>
          </cell>
          <cell r="D12304" t="str">
            <v>by shafeeq</v>
          </cell>
          <cell r="E12304">
            <v>300</v>
          </cell>
        </row>
        <row r="12305">
          <cell r="B12305" t="str">
            <v>Burhani Mehal (new)</v>
          </cell>
          <cell r="C12305" t="str">
            <v>fare</v>
          </cell>
          <cell r="D12305" t="str">
            <v>suzuki fare</v>
          </cell>
          <cell r="E12305">
            <v>2000</v>
          </cell>
        </row>
        <row r="12306">
          <cell r="B12306" t="str">
            <v>Falcon Mall</v>
          </cell>
          <cell r="C12306" t="str">
            <v>fuel</v>
          </cell>
          <cell r="D12306" t="str">
            <v>by shafeeq</v>
          </cell>
          <cell r="E12306">
            <v>350</v>
          </cell>
        </row>
        <row r="12307">
          <cell r="B12307" t="str">
            <v>Falcon Mall</v>
          </cell>
          <cell r="C12307" t="str">
            <v>fuel</v>
          </cell>
          <cell r="D12307" t="str">
            <v>by mukhtiar</v>
          </cell>
          <cell r="E12307">
            <v>300</v>
          </cell>
        </row>
        <row r="12308">
          <cell r="B12308" t="str">
            <v>EBCO Super market</v>
          </cell>
          <cell r="C12308" t="str">
            <v>fuel</v>
          </cell>
          <cell r="D12308" t="str">
            <v>by jahangeer</v>
          </cell>
          <cell r="E12308">
            <v>200</v>
          </cell>
        </row>
        <row r="12309">
          <cell r="B12309" t="str">
            <v>EBCO Super market</v>
          </cell>
          <cell r="C12309" t="str">
            <v>fare</v>
          </cell>
          <cell r="D12309" t="str">
            <v>suzuki fare</v>
          </cell>
          <cell r="E12309">
            <v>3000</v>
          </cell>
        </row>
        <row r="12310">
          <cell r="B12310" t="str">
            <v xml:space="preserve">MHR Personal </v>
          </cell>
          <cell r="C12310" t="str">
            <v>rehana aunty</v>
          </cell>
          <cell r="D12310" t="str">
            <v>mobile bal</v>
          </cell>
          <cell r="E12310">
            <v>1500</v>
          </cell>
        </row>
        <row r="12311">
          <cell r="B12311" t="str">
            <v>Burhani Mehal (new)</v>
          </cell>
          <cell r="C12311" t="str">
            <v>misc</v>
          </cell>
          <cell r="D12311" t="str">
            <v>mobile balance by nadeem bhai</v>
          </cell>
          <cell r="E12311">
            <v>1000</v>
          </cell>
        </row>
        <row r="12312">
          <cell r="B12312" t="str">
            <v>PSYCHIATRY JPMC</v>
          </cell>
          <cell r="C12312" t="str">
            <v>misc</v>
          </cell>
          <cell r="D12312" t="str">
            <v>super card by amir</v>
          </cell>
          <cell r="E12312">
            <v>650</v>
          </cell>
        </row>
        <row r="12313">
          <cell r="B12313" t="str">
            <v>Al-Hamd International</v>
          </cell>
          <cell r="C12313" t="str">
            <v>azam</v>
          </cell>
          <cell r="D12313" t="str">
            <v>paid thru MCb chq 1838586956 final his hisaab</v>
          </cell>
          <cell r="E12313">
            <v>30000</v>
          </cell>
        </row>
        <row r="12314">
          <cell r="B12314" t="str">
            <v>Hydery Shopping Mall</v>
          </cell>
          <cell r="C12314" t="str">
            <v>Faheem Electrician</v>
          </cell>
          <cell r="D12314" t="str">
            <v>paid labour amount advance (Partial chq)</v>
          </cell>
          <cell r="E12314">
            <v>25000</v>
          </cell>
        </row>
        <row r="12315">
          <cell r="B12315" t="str">
            <v>O/M The Place</v>
          </cell>
          <cell r="C12315" t="str">
            <v>SST Tax</v>
          </cell>
          <cell r="D12315" t="str">
            <v>paid thru mcb chq 1838586961 chq amount 119,968</v>
          </cell>
          <cell r="E12315">
            <v>30160</v>
          </cell>
        </row>
        <row r="12316">
          <cell r="B12316" t="str">
            <v xml:space="preserve">O/M Nue Multiplex </v>
          </cell>
          <cell r="C12316" t="str">
            <v>SST Tax</v>
          </cell>
          <cell r="D12316" t="str">
            <v>paid thru mcb chq 1838586961 chq amount 119,968</v>
          </cell>
          <cell r="E12316">
            <v>32760</v>
          </cell>
        </row>
        <row r="12317">
          <cell r="B12317" t="str">
            <v>FTC Floors</v>
          </cell>
          <cell r="C12317" t="str">
            <v>SST Tax</v>
          </cell>
          <cell r="D12317" t="str">
            <v>paid thru mcb chq 1838586961 chq amount 119,968</v>
          </cell>
          <cell r="E12317">
            <v>15552</v>
          </cell>
        </row>
        <row r="12318">
          <cell r="B12318" t="str">
            <v>Bank Al-Falah (Head Office)</v>
          </cell>
          <cell r="C12318" t="str">
            <v>SST Tax</v>
          </cell>
          <cell r="D12318" t="str">
            <v>paid thru mcb chq 1838586961 chq amount 119,968</v>
          </cell>
          <cell r="E12318">
            <v>41496</v>
          </cell>
        </row>
        <row r="12319">
          <cell r="B12319" t="str">
            <v>FTC Floors</v>
          </cell>
          <cell r="C12319" t="str">
            <v>Ishtiaq cladding</v>
          </cell>
          <cell r="D12319" t="str">
            <v>paid thru mcb chq 1838586964 chq amount 50,000</v>
          </cell>
          <cell r="E12319">
            <v>25000</v>
          </cell>
        </row>
        <row r="12320">
          <cell r="B12320" t="str">
            <v>BAF 14th Floor</v>
          </cell>
          <cell r="C12320" t="str">
            <v>Ishtiaq cladding</v>
          </cell>
          <cell r="D12320" t="str">
            <v>paid thru mcb chq 1838586964 chq amount 50,000</v>
          </cell>
          <cell r="E12320">
            <v>25000</v>
          </cell>
        </row>
        <row r="12321">
          <cell r="B12321" t="str">
            <v>Imtiaz Store DHA</v>
          </cell>
          <cell r="C12321" t="str">
            <v>Gulfam insulator</v>
          </cell>
          <cell r="D12321" t="str">
            <v>paid thru mcb chq 1838586965 uptodate is 600,000</v>
          </cell>
          <cell r="E12321">
            <v>100000</v>
          </cell>
        </row>
        <row r="12322">
          <cell r="B12322" t="str">
            <v>Imtiaz Store DHA</v>
          </cell>
          <cell r="C12322" t="str">
            <v>Gulfam insulator</v>
          </cell>
          <cell r="D12322" t="str">
            <v>paid thru mcb chq 1838586959 uptodate is 750,000</v>
          </cell>
          <cell r="E12322">
            <v>150000</v>
          </cell>
        </row>
        <row r="12323">
          <cell r="B12323" t="str">
            <v>Burhani Mehal (new)</v>
          </cell>
          <cell r="C12323" t="str">
            <v>Sami duct</v>
          </cell>
          <cell r="D12323" t="str">
            <v>paid thru mcb chq 1838586968</v>
          </cell>
          <cell r="E12323">
            <v>150000</v>
          </cell>
        </row>
        <row r="12324">
          <cell r="B12324" t="str">
            <v>The Place</v>
          </cell>
          <cell r="C12324" t="str">
            <v>Sami duct</v>
          </cell>
          <cell r="D12324" t="str">
            <v>paid thru mcb chq 1838586969 chq amount 150,000</v>
          </cell>
          <cell r="E12324">
            <v>109030</v>
          </cell>
        </row>
        <row r="12325">
          <cell r="B12325" t="str">
            <v>BAF 14th Floor</v>
          </cell>
          <cell r="C12325" t="str">
            <v>Sami duct</v>
          </cell>
          <cell r="D12325" t="str">
            <v>paid thru mcb chq 1838586969 chq amount 150,000</v>
          </cell>
          <cell r="E12325">
            <v>14740</v>
          </cell>
        </row>
        <row r="12326">
          <cell r="B12326" t="str">
            <v>Hydery Shopping Mall</v>
          </cell>
          <cell r="C12326" t="str">
            <v>Sami duct</v>
          </cell>
          <cell r="D12326" t="str">
            <v>paid thru mcb chq 1838586969 chq amount 150,000</v>
          </cell>
          <cell r="E12326">
            <v>12000</v>
          </cell>
        </row>
        <row r="12327">
          <cell r="B12327" t="str">
            <v>Burhani Mehal (new)</v>
          </cell>
          <cell r="C12327" t="str">
            <v>Sami duct</v>
          </cell>
          <cell r="D12327" t="str">
            <v>paid thru mcb chq 1838586969 chq amount 150,000</v>
          </cell>
          <cell r="E12327">
            <v>14230</v>
          </cell>
        </row>
        <row r="12328">
          <cell r="B12328" t="str">
            <v>Bank Al-Falah (Head Office)</v>
          </cell>
          <cell r="C12328" t="str">
            <v>shabbir brother</v>
          </cell>
          <cell r="D12328" t="str">
            <v>CHQ received from JPMC IPC-51 chq amount 500,000</v>
          </cell>
          <cell r="E12328">
            <v>415290</v>
          </cell>
        </row>
        <row r="12329">
          <cell r="B12329" t="str">
            <v>O/M The Place</v>
          </cell>
          <cell r="C12329" t="str">
            <v>shabbir brother</v>
          </cell>
          <cell r="D12329" t="str">
            <v>CHQ received from JPMC IPC-51 chq amount 500,000</v>
          </cell>
          <cell r="E12329">
            <v>2600</v>
          </cell>
        </row>
        <row r="12330">
          <cell r="B12330" t="str">
            <v>Hydery Shopping Mall</v>
          </cell>
          <cell r="C12330" t="str">
            <v>shabbir brother</v>
          </cell>
          <cell r="D12330" t="str">
            <v>CHQ received from JPMC IPC-51 chq amount 500,000</v>
          </cell>
          <cell r="E12330">
            <v>24420</v>
          </cell>
        </row>
        <row r="12331">
          <cell r="B12331" t="str">
            <v>JPMC (Main Project)</v>
          </cell>
          <cell r="C12331" t="str">
            <v>shabbir brother</v>
          </cell>
          <cell r="D12331" t="str">
            <v>CHQ received from JPMC IPC-51 chq amount 500,000</v>
          </cell>
          <cell r="E12331">
            <v>57690</v>
          </cell>
        </row>
        <row r="12332">
          <cell r="B12332" t="str">
            <v>Bohra Developers</v>
          </cell>
          <cell r="C12332" t="str">
            <v>Received</v>
          </cell>
          <cell r="D12332" t="str">
            <v>Received 50% adhoc</v>
          </cell>
          <cell r="F12332">
            <v>64507</v>
          </cell>
        </row>
        <row r="12333">
          <cell r="B12333" t="str">
            <v xml:space="preserve">O/M Nue Multiplex </v>
          </cell>
          <cell r="C12333" t="str">
            <v>Received</v>
          </cell>
          <cell r="D12333" t="str">
            <v>received February 2022 bill</v>
          </cell>
          <cell r="F12333">
            <v>337081</v>
          </cell>
        </row>
        <row r="12334">
          <cell r="B12334" t="str">
            <v>vellani &amp; vellani</v>
          </cell>
          <cell r="C12334" t="str">
            <v>Received</v>
          </cell>
          <cell r="D12334" t="str">
            <v>received against inv # pes/ng/002/07/22 (no tax deducted)</v>
          </cell>
          <cell r="F12334">
            <v>55000</v>
          </cell>
        </row>
        <row r="12335">
          <cell r="B12335" t="str">
            <v>Bank Al-Falah (Head Office)</v>
          </cell>
          <cell r="C12335" t="str">
            <v>Received</v>
          </cell>
          <cell r="D12335" t="str">
            <v>received against chiller repairing work (bill # 341)</v>
          </cell>
          <cell r="F12335">
            <v>1203675</v>
          </cell>
        </row>
        <row r="12336">
          <cell r="B12336" t="str">
            <v>O/M The Place</v>
          </cell>
          <cell r="C12336" t="str">
            <v>Received</v>
          </cell>
          <cell r="D12336" t="str">
            <v>received against misc bills</v>
          </cell>
          <cell r="F12336">
            <v>427770</v>
          </cell>
        </row>
        <row r="12337">
          <cell r="B12337" t="str">
            <v>Prism The Forum Mall</v>
          </cell>
          <cell r="C12337" t="str">
            <v>Received</v>
          </cell>
          <cell r="D12337" t="str">
            <v>received final payment</v>
          </cell>
          <cell r="F12337">
            <v>250000</v>
          </cell>
        </row>
        <row r="12338">
          <cell r="B12338" t="str">
            <v>Saifee Hospital</v>
          </cell>
          <cell r="C12338" t="str">
            <v>Received</v>
          </cell>
          <cell r="D12338" t="str">
            <v>Mobilization adv 10% after 7% tax deduct depositted in DIB</v>
          </cell>
          <cell r="F12338">
            <v>2434251</v>
          </cell>
        </row>
        <row r="12339">
          <cell r="B12339" t="str">
            <v>BAF 14th Floor</v>
          </cell>
          <cell r="C12339" t="str">
            <v>Received</v>
          </cell>
          <cell r="D12339" t="str">
            <v>received against 60% bill</v>
          </cell>
          <cell r="F12339">
            <v>1942176.51</v>
          </cell>
        </row>
        <row r="12340">
          <cell r="B12340" t="str">
            <v>bank al-Falah 10-B Floor</v>
          </cell>
          <cell r="C12340" t="str">
            <v>Received</v>
          </cell>
          <cell r="D12340" t="str">
            <v>received final payment against bill</v>
          </cell>
          <cell r="F12340">
            <v>448850</v>
          </cell>
        </row>
        <row r="12341">
          <cell r="B12341" t="str">
            <v>JPMC (Main Project)</v>
          </cell>
          <cell r="C12341" t="str">
            <v>Received</v>
          </cell>
          <cell r="D12341" t="str">
            <v>advance rec JPMC IPC -51 Transfer to Yasir siddique account (care off Bilal bhai)</v>
          </cell>
          <cell r="F12341">
            <v>450000</v>
          </cell>
        </row>
        <row r="12342">
          <cell r="B12342" t="str">
            <v>FTC Floors</v>
          </cell>
          <cell r="C12342" t="str">
            <v>Received</v>
          </cell>
          <cell r="D12342" t="str">
            <v xml:space="preserve">received monthly bills for the months of Feb 22 </v>
          </cell>
          <cell r="F12342">
            <v>188568</v>
          </cell>
        </row>
        <row r="12343">
          <cell r="B12343" t="str">
            <v>PSYCHIATRY JPMC</v>
          </cell>
          <cell r="C12343" t="str">
            <v>Received</v>
          </cell>
          <cell r="D12343" t="str">
            <v>advance rec JPMC IPC -51 Transfer to Ashfaq Ahmed account (care off Bilal bhai)</v>
          </cell>
          <cell r="F12343">
            <v>350000</v>
          </cell>
        </row>
        <row r="12344">
          <cell r="B12344" t="str">
            <v>O/M The Place</v>
          </cell>
          <cell r="C12344" t="str">
            <v>Received</v>
          </cell>
          <cell r="D12344" t="str">
            <v>Feb 2022 bill</v>
          </cell>
          <cell r="F12344">
            <v>309650</v>
          </cell>
        </row>
        <row r="12345">
          <cell r="B12345" t="str">
            <v>PSYCHIATRY JPMC</v>
          </cell>
          <cell r="C12345" t="str">
            <v>Received</v>
          </cell>
          <cell r="D12345" t="str">
            <v xml:space="preserve">advance rec JPMC IPC -51 Cheque given to Shabbir Brother </v>
          </cell>
          <cell r="F12345">
            <v>500000</v>
          </cell>
        </row>
        <row r="12346">
          <cell r="B12346" t="str">
            <v>PSYCHIATRY JPMC</v>
          </cell>
          <cell r="C12346" t="str">
            <v>Received</v>
          </cell>
          <cell r="D12346" t="str">
            <v>advance rec JPMC IPC -51 Cheque given to Nadeem bhai in his profit share</v>
          </cell>
          <cell r="F12346">
            <v>500000</v>
          </cell>
        </row>
        <row r="12347">
          <cell r="B12347" t="str">
            <v>FTC Floors</v>
          </cell>
          <cell r="C12347" t="str">
            <v>Received</v>
          </cell>
          <cell r="D12347" t="str">
            <v>received March 2022 bill</v>
          </cell>
          <cell r="F12347">
            <v>188568</v>
          </cell>
        </row>
        <row r="12348">
          <cell r="B12348" t="str">
            <v>JS Bank Shaheen Complex</v>
          </cell>
          <cell r="C12348" t="str">
            <v>Received</v>
          </cell>
          <cell r="D12348" t="str">
            <v>received 4th bill payment 15% (cash cheque received) BAH chq # 10525856</v>
          </cell>
          <cell r="F12348">
            <v>400000</v>
          </cell>
        </row>
        <row r="12349">
          <cell r="B12349" t="str">
            <v>JS Bank Shaheen Complex</v>
          </cell>
          <cell r="C12349" t="str">
            <v>Received</v>
          </cell>
          <cell r="D12349" t="str">
            <v>received 4th bill payment 15% (cash cheque received) BAH chq # 10525857</v>
          </cell>
          <cell r="F12349">
            <v>323448</v>
          </cell>
        </row>
        <row r="12350">
          <cell r="B12350" t="str">
            <v>FTC Floors</v>
          </cell>
          <cell r="C12350" t="str">
            <v>Received</v>
          </cell>
          <cell r="D12350" t="str">
            <v>received against bill # 301 against installation of generator</v>
          </cell>
          <cell r="F12350">
            <v>850042</v>
          </cell>
        </row>
        <row r="12351">
          <cell r="B12351" t="str">
            <v>Falcon Mall</v>
          </cell>
          <cell r="C12351" t="str">
            <v>misc</v>
          </cell>
          <cell r="D12351" t="str">
            <v>by mukhtiar</v>
          </cell>
          <cell r="E12351">
            <v>680</v>
          </cell>
        </row>
        <row r="12352">
          <cell r="B12352" t="str">
            <v xml:space="preserve">MHR Personal </v>
          </cell>
          <cell r="C12352" t="str">
            <v>sir rehman</v>
          </cell>
          <cell r="D12352" t="str">
            <v>dib chq 02290617</v>
          </cell>
          <cell r="E12352">
            <v>18000</v>
          </cell>
        </row>
        <row r="12353">
          <cell r="B12353" t="str">
            <v xml:space="preserve">O/M Nue Multiplex </v>
          </cell>
          <cell r="C12353" t="str">
            <v>misc</v>
          </cell>
          <cell r="D12353" t="str">
            <v>solution</v>
          </cell>
          <cell r="E12353">
            <v>690</v>
          </cell>
        </row>
        <row r="12354">
          <cell r="B12354" t="str">
            <v>EBCO Super market</v>
          </cell>
          <cell r="C12354" t="str">
            <v>Material</v>
          </cell>
          <cell r="D12354" t="str">
            <v>misc by abbas plumber fittings and other items</v>
          </cell>
          <cell r="E12354">
            <v>33914</v>
          </cell>
        </row>
        <row r="12355">
          <cell r="B12355" t="str">
            <v>BAF 14th Floor</v>
          </cell>
          <cell r="C12355" t="str">
            <v>Material</v>
          </cell>
          <cell r="D12355" t="str">
            <v>misc by abbas plumber</v>
          </cell>
          <cell r="E12355">
            <v>2400</v>
          </cell>
        </row>
        <row r="12356">
          <cell r="B12356" t="str">
            <v>BAF 14th Floor</v>
          </cell>
          <cell r="C12356" t="str">
            <v>SST Tax</v>
          </cell>
          <cell r="D12356" t="str">
            <v>padi thru mcb chq 1838586970 chq amount 82,636</v>
          </cell>
          <cell r="E12356">
            <v>4160</v>
          </cell>
        </row>
        <row r="12357">
          <cell r="B12357" t="str">
            <v>O/M The Place</v>
          </cell>
          <cell r="C12357" t="str">
            <v>SST Tax</v>
          </cell>
          <cell r="D12357" t="str">
            <v>padi thru mcb chq 1838586970 chq amount 82,636</v>
          </cell>
          <cell r="E12357">
            <v>30160</v>
          </cell>
        </row>
        <row r="12358">
          <cell r="B12358" t="str">
            <v>FTC Floors</v>
          </cell>
          <cell r="C12358" t="str">
            <v>SST Tax</v>
          </cell>
          <cell r="D12358" t="str">
            <v>padi thru mcb chq 1838586970 chq amount 82,636</v>
          </cell>
          <cell r="E12358">
            <v>15552</v>
          </cell>
        </row>
        <row r="12359">
          <cell r="B12359" t="str">
            <v xml:space="preserve">O/M Nue Multiplex </v>
          </cell>
          <cell r="C12359" t="str">
            <v>SST Tax</v>
          </cell>
          <cell r="D12359" t="str">
            <v>padi thru mcb chq 1838586970 chq amount 82,636</v>
          </cell>
          <cell r="E12359">
            <v>32760</v>
          </cell>
        </row>
        <row r="12360">
          <cell r="B12360" t="str">
            <v>JPMC (Main Project)</v>
          </cell>
          <cell r="C12360" t="str">
            <v>rizwan core</v>
          </cell>
          <cell r="D12360" t="str">
            <v>paid</v>
          </cell>
          <cell r="E12360">
            <v>20000</v>
          </cell>
        </row>
        <row r="12361">
          <cell r="B12361" t="str">
            <v>Bank Al-Falah (Head Office)</v>
          </cell>
          <cell r="C12361" t="str">
            <v>Rafay</v>
          </cell>
          <cell r="D12361" t="str">
            <v>paid now uptodate is 10,000</v>
          </cell>
          <cell r="E12361">
            <v>5000</v>
          </cell>
        </row>
        <row r="12362">
          <cell r="B12362" t="str">
            <v>BAF 14th Floor</v>
          </cell>
          <cell r="C12362" t="str">
            <v>Material</v>
          </cell>
          <cell r="D12362" t="str">
            <v>misc by nadeem bhai</v>
          </cell>
          <cell r="E12362">
            <v>7000</v>
          </cell>
        </row>
        <row r="12363">
          <cell r="B12363" t="str">
            <v>PSYCHIATRY JPMC</v>
          </cell>
          <cell r="C12363" t="str">
            <v>Material</v>
          </cell>
          <cell r="D12363" t="str">
            <v>misc by nadeem bhai</v>
          </cell>
          <cell r="E12363">
            <v>2000</v>
          </cell>
        </row>
        <row r="12364">
          <cell r="B12364" t="str">
            <v>FTC Floors</v>
          </cell>
          <cell r="C12364" t="str">
            <v>Material</v>
          </cell>
          <cell r="D12364" t="str">
            <v>misc by nadeem bhai</v>
          </cell>
          <cell r="E12364">
            <v>4000</v>
          </cell>
        </row>
        <row r="12365">
          <cell r="B12365" t="str">
            <v>PSYCHIATRY JPMC</v>
          </cell>
          <cell r="C12365" t="str">
            <v>chemicon</v>
          </cell>
          <cell r="D12365" t="str">
            <v>paid</v>
          </cell>
          <cell r="E12365">
            <v>14000</v>
          </cell>
        </row>
        <row r="12366">
          <cell r="B12366" t="str">
            <v>Office</v>
          </cell>
          <cell r="C12366" t="str">
            <v>world wide publishers</v>
          </cell>
          <cell r="D12366" t="str">
            <v>paid</v>
          </cell>
          <cell r="E12366">
            <v>5000</v>
          </cell>
        </row>
        <row r="12367">
          <cell r="B12367" t="str">
            <v>Burhani Mehal (new)</v>
          </cell>
          <cell r="C12367" t="str">
            <v>chemicon</v>
          </cell>
          <cell r="D12367" t="str">
            <v>water shield</v>
          </cell>
          <cell r="E12367">
            <v>14000</v>
          </cell>
        </row>
        <row r="12368">
          <cell r="B12368" t="str">
            <v>Falcon Mall</v>
          </cell>
          <cell r="C12368" t="str">
            <v>misc</v>
          </cell>
          <cell r="D12368" t="str">
            <v>tea and refreshment</v>
          </cell>
          <cell r="E12368">
            <v>1960</v>
          </cell>
        </row>
        <row r="12369">
          <cell r="B12369" t="str">
            <v>BAF 14th Floor</v>
          </cell>
          <cell r="C12369" t="str">
            <v>Voldam NEC</v>
          </cell>
          <cell r="D12369" t="str">
            <v>paid for air curtain 3 ft long 2 nos</v>
          </cell>
          <cell r="E12369">
            <v>45800</v>
          </cell>
        </row>
        <row r="12370">
          <cell r="B12370" t="str">
            <v>FTC Floors</v>
          </cell>
          <cell r="C12370" t="str">
            <v>Material</v>
          </cell>
          <cell r="E12370">
            <v>1600</v>
          </cell>
        </row>
        <row r="12371">
          <cell r="B12371" t="str">
            <v>EBCO Super market</v>
          </cell>
          <cell r="C12371" t="str">
            <v>Material</v>
          </cell>
          <cell r="D12371" t="str">
            <v xml:space="preserve">siler tapes </v>
          </cell>
          <cell r="E12371">
            <v>8250</v>
          </cell>
        </row>
        <row r="12372">
          <cell r="B12372" t="str">
            <v>O/M The Place</v>
          </cell>
          <cell r="C12372" t="str">
            <v>Rafay</v>
          </cell>
          <cell r="D12372" t="str">
            <v>paid for chiller service card repairing</v>
          </cell>
          <cell r="E12372">
            <v>15000</v>
          </cell>
        </row>
        <row r="12373">
          <cell r="B12373" t="str">
            <v>Office</v>
          </cell>
          <cell r="C12373" t="str">
            <v>Utilities bills</v>
          </cell>
          <cell r="D12373" t="str">
            <v xml:space="preserve">k elec </v>
          </cell>
          <cell r="E12373">
            <v>13120</v>
          </cell>
        </row>
        <row r="12374">
          <cell r="B12374" t="str">
            <v xml:space="preserve">MHR Personal </v>
          </cell>
          <cell r="C12374" t="str">
            <v>Utilities bills</v>
          </cell>
          <cell r="D12374" t="str">
            <v xml:space="preserve">k elec </v>
          </cell>
          <cell r="E12374">
            <v>42032</v>
          </cell>
        </row>
        <row r="12375">
          <cell r="B12375" t="str">
            <v>JPMC (Main Project)</v>
          </cell>
          <cell r="C12375" t="str">
            <v>Material</v>
          </cell>
          <cell r="D12375" t="str">
            <v xml:space="preserve">alumiun tapes 2" </v>
          </cell>
          <cell r="E12375">
            <v>21600</v>
          </cell>
        </row>
        <row r="12376">
          <cell r="B12376" t="str">
            <v>Prism The Forum Mall</v>
          </cell>
          <cell r="C12376" t="str">
            <v>Fateh Steel</v>
          </cell>
          <cell r="D12376" t="str">
            <v>Online transfer by bilal bhai</v>
          </cell>
          <cell r="E12376">
            <v>60000</v>
          </cell>
        </row>
        <row r="12377">
          <cell r="B12377" t="str">
            <v>BAF 14th Floor</v>
          </cell>
          <cell r="C12377" t="str">
            <v>Anees</v>
          </cell>
          <cell r="D12377" t="str">
            <v>Online transfer by bilal bhai</v>
          </cell>
          <cell r="E12377">
            <v>80000</v>
          </cell>
        </row>
        <row r="12378">
          <cell r="B12378" t="str">
            <v>Office</v>
          </cell>
          <cell r="C12378" t="str">
            <v>misc</v>
          </cell>
          <cell r="D12378" t="str">
            <v>cash given by bilal bhai for Raheel bhai father funeral</v>
          </cell>
          <cell r="E12378">
            <v>40000</v>
          </cell>
        </row>
        <row r="12379">
          <cell r="B12379" t="str">
            <v>JPMC (Main Project)</v>
          </cell>
          <cell r="C12379" t="str">
            <v>Material</v>
          </cell>
          <cell r="D12379" t="str">
            <v>misc</v>
          </cell>
          <cell r="E12379">
            <v>450</v>
          </cell>
        </row>
        <row r="12380">
          <cell r="B12380" t="str">
            <v xml:space="preserve">MHR Personal </v>
          </cell>
          <cell r="C12380" t="str">
            <v>sir rehman</v>
          </cell>
          <cell r="D12380" t="str">
            <v>paid thro dib chq 02290623 misc invoices</v>
          </cell>
          <cell r="E12380">
            <v>37846</v>
          </cell>
        </row>
        <row r="12381">
          <cell r="B12381" t="str">
            <v>Ethnic Outfitter</v>
          </cell>
          <cell r="C12381" t="str">
            <v>drawings</v>
          </cell>
          <cell r="E12381">
            <v>340</v>
          </cell>
        </row>
        <row r="12382">
          <cell r="B12382" t="str">
            <v>Ethnic Outfitter</v>
          </cell>
          <cell r="C12382" t="str">
            <v>drawings</v>
          </cell>
          <cell r="E12382">
            <v>850</v>
          </cell>
        </row>
        <row r="12383">
          <cell r="B12383" t="str">
            <v>EBCO Super market</v>
          </cell>
          <cell r="C12383" t="str">
            <v>Ahsan insulator</v>
          </cell>
          <cell r="D12383" t="str">
            <v>cash given by bilal bhai</v>
          </cell>
          <cell r="E12383">
            <v>35000</v>
          </cell>
        </row>
        <row r="12384">
          <cell r="B12384" t="str">
            <v>Burhani Mehal (new)</v>
          </cell>
          <cell r="C12384" t="str">
            <v>Global Technologies</v>
          </cell>
          <cell r="D12384" t="str">
            <v>cash paid</v>
          </cell>
          <cell r="E12384">
            <v>27000</v>
          </cell>
        </row>
        <row r="12385">
          <cell r="B12385" t="str">
            <v>EBCO Super market</v>
          </cell>
          <cell r="C12385" t="str">
            <v>misc</v>
          </cell>
          <cell r="D12385" t="str">
            <v>balance and fuel by jahangeer</v>
          </cell>
          <cell r="E12385">
            <v>1850</v>
          </cell>
        </row>
        <row r="12386">
          <cell r="B12386" t="str">
            <v>JPMC (Main Project)</v>
          </cell>
          <cell r="C12386" t="str">
            <v>Material</v>
          </cell>
          <cell r="D12386" t="str">
            <v>misc purcahses by amir engr</v>
          </cell>
          <cell r="E12386">
            <v>10000</v>
          </cell>
        </row>
        <row r="12387">
          <cell r="B12387" t="str">
            <v xml:space="preserve">MHR Personal </v>
          </cell>
          <cell r="C12387" t="str">
            <v>newspaper</v>
          </cell>
          <cell r="E12387">
            <v>590</v>
          </cell>
        </row>
        <row r="12388">
          <cell r="B12388" t="str">
            <v xml:space="preserve">MHR Personal </v>
          </cell>
          <cell r="C12388" t="str">
            <v>rehana aunty</v>
          </cell>
          <cell r="D12388" t="str">
            <v>fuel</v>
          </cell>
          <cell r="E12388">
            <v>1000</v>
          </cell>
        </row>
        <row r="12389">
          <cell r="B12389" t="str">
            <v>Imtiaz Store DHA</v>
          </cell>
          <cell r="C12389" t="str">
            <v>drawings</v>
          </cell>
          <cell r="E12389">
            <v>2370</v>
          </cell>
        </row>
        <row r="12390">
          <cell r="B12390" t="str">
            <v>Imtiaz Store DHA</v>
          </cell>
          <cell r="C12390" t="str">
            <v>drawings</v>
          </cell>
          <cell r="E12390">
            <v>6510</v>
          </cell>
        </row>
        <row r="12391">
          <cell r="B12391" t="str">
            <v>EBCO Super market</v>
          </cell>
          <cell r="C12391" t="str">
            <v>Faheem Electrician</v>
          </cell>
          <cell r="D12391" t="str">
            <v>padi for instalaltion of 6 thermostat</v>
          </cell>
          <cell r="E12391">
            <v>8000</v>
          </cell>
        </row>
        <row r="12392">
          <cell r="B12392" t="str">
            <v>EBCO Super market</v>
          </cell>
          <cell r="C12392" t="str">
            <v>Material</v>
          </cell>
          <cell r="D12392" t="str">
            <v>invoices by faheem elec</v>
          </cell>
          <cell r="E12392">
            <v>6400</v>
          </cell>
        </row>
        <row r="12393">
          <cell r="B12393" t="str">
            <v>Ideas Atrium Mall</v>
          </cell>
          <cell r="C12393" t="str">
            <v>Raza engineering</v>
          </cell>
          <cell r="D12393" t="str">
            <v>cash paid total amount 48,000</v>
          </cell>
          <cell r="E12393">
            <v>16380</v>
          </cell>
        </row>
        <row r="12394">
          <cell r="B12394" t="str">
            <v>JS Bank Shaheen Complex</v>
          </cell>
          <cell r="C12394" t="str">
            <v>Raza engineering</v>
          </cell>
          <cell r="D12394" t="str">
            <v>cash paid total amount 48,000</v>
          </cell>
          <cell r="E12394">
            <v>28567</v>
          </cell>
        </row>
        <row r="12395">
          <cell r="B12395" t="str">
            <v>JS Bank The Forum</v>
          </cell>
          <cell r="C12395" t="str">
            <v>Raza engineering</v>
          </cell>
          <cell r="D12395" t="str">
            <v>cash paid total amount 48,000</v>
          </cell>
          <cell r="E12395">
            <v>3053</v>
          </cell>
        </row>
        <row r="12396">
          <cell r="B12396" t="str">
            <v>Office</v>
          </cell>
          <cell r="C12396" t="str">
            <v>office</v>
          </cell>
          <cell r="D12396" t="str">
            <v xml:space="preserve">misc office expenses for the month on May 22 </v>
          </cell>
          <cell r="E12396">
            <v>33150</v>
          </cell>
        </row>
        <row r="12397">
          <cell r="B12397" t="str">
            <v>Nasir Colony</v>
          </cell>
          <cell r="D12397" t="str">
            <v>nasir colony utilities bill paid</v>
          </cell>
          <cell r="E12397">
            <v>465</v>
          </cell>
        </row>
        <row r="12398">
          <cell r="B12398" t="str">
            <v>Office</v>
          </cell>
          <cell r="C12398" t="str">
            <v>office</v>
          </cell>
          <cell r="D12398" t="str">
            <v>paid to policeman</v>
          </cell>
          <cell r="E12398">
            <v>3000</v>
          </cell>
        </row>
        <row r="12399">
          <cell r="B12399" t="str">
            <v xml:space="preserve">MHR Personal </v>
          </cell>
          <cell r="C12399" t="str">
            <v>rehana aunty</v>
          </cell>
          <cell r="D12399" t="str">
            <v>mobilink balance</v>
          </cell>
          <cell r="E12399">
            <v>3000</v>
          </cell>
        </row>
        <row r="12400">
          <cell r="B12400" t="str">
            <v xml:space="preserve">MHR Personal </v>
          </cell>
          <cell r="C12400" t="str">
            <v>rehana aunty</v>
          </cell>
          <cell r="D12400" t="str">
            <v xml:space="preserve">ufone super card </v>
          </cell>
          <cell r="E12400">
            <v>1500</v>
          </cell>
        </row>
        <row r="12401">
          <cell r="B12401" t="str">
            <v>FTC Floors</v>
          </cell>
          <cell r="C12401" t="str">
            <v>misc</v>
          </cell>
          <cell r="D12401" t="str">
            <v>paid for tea and refreshment at ftc site</v>
          </cell>
          <cell r="E12401">
            <v>2000</v>
          </cell>
        </row>
        <row r="12402">
          <cell r="B12402" t="str">
            <v>FTC Floors</v>
          </cell>
          <cell r="C12402" t="str">
            <v>misc</v>
          </cell>
          <cell r="D12402" t="str">
            <v>claimed fuel for cloth shifitng</v>
          </cell>
          <cell r="E12402">
            <v>150</v>
          </cell>
        </row>
        <row r="12403">
          <cell r="B12403" t="str">
            <v>FTC Floors</v>
          </cell>
          <cell r="C12403" t="str">
            <v>misc</v>
          </cell>
          <cell r="D12403" t="str">
            <v>for mobile balance</v>
          </cell>
          <cell r="E12403">
            <v>1000</v>
          </cell>
        </row>
        <row r="12404">
          <cell r="B12404" t="str">
            <v xml:space="preserve">MHR Personal </v>
          </cell>
          <cell r="C12404" t="str">
            <v>Utilities bills</v>
          </cell>
          <cell r="D12404" t="str">
            <v>ptcl bills mhr</v>
          </cell>
          <cell r="E12404">
            <v>5930</v>
          </cell>
        </row>
        <row r="12405">
          <cell r="B12405" t="str">
            <v>Office</v>
          </cell>
          <cell r="C12405" t="str">
            <v>Utilities bills</v>
          </cell>
          <cell r="D12405" t="str">
            <v>ptcl bills office</v>
          </cell>
          <cell r="E12405">
            <v>2150</v>
          </cell>
        </row>
        <row r="12406">
          <cell r="B12406" t="str">
            <v>EBCO Super market</v>
          </cell>
          <cell r="C12406" t="str">
            <v>fare</v>
          </cell>
          <cell r="D12406" t="str">
            <v>paid to shahid for the forum insulation</v>
          </cell>
          <cell r="E12406">
            <v>500</v>
          </cell>
        </row>
        <row r="12407">
          <cell r="B12407" t="str">
            <v>Office</v>
          </cell>
          <cell r="C12407" t="str">
            <v>world wide publishers</v>
          </cell>
          <cell r="D12407" t="str">
            <v>paid for magazine</v>
          </cell>
          <cell r="E12407">
            <v>5000</v>
          </cell>
        </row>
        <row r="12408">
          <cell r="B12408" t="str">
            <v>JPMC (Main Project)</v>
          </cell>
          <cell r="C12408" t="str">
            <v>misc</v>
          </cell>
          <cell r="D12408" t="str">
            <v>paid for paint brush and karosine oil by amir engr</v>
          </cell>
          <cell r="E12408">
            <v>1000</v>
          </cell>
        </row>
        <row r="12409">
          <cell r="B12409" t="str">
            <v>JPMC (Main Project)</v>
          </cell>
          <cell r="C12409" t="str">
            <v>misc</v>
          </cell>
          <cell r="D12409" t="str">
            <v>paid for mobile balance by amir engr</v>
          </cell>
          <cell r="E12409">
            <v>650</v>
          </cell>
        </row>
        <row r="12410">
          <cell r="B12410" t="str">
            <v>Hydery Shopping Mall</v>
          </cell>
          <cell r="C12410" t="str">
            <v xml:space="preserve">salary </v>
          </cell>
          <cell r="D12410" t="str">
            <v>nadeem bhai salary</v>
          </cell>
          <cell r="E12410">
            <v>25000</v>
          </cell>
        </row>
        <row r="12411">
          <cell r="B12411" t="str">
            <v>PSYCHIATRY JPMC</v>
          </cell>
          <cell r="C12411" t="str">
            <v xml:space="preserve">salary </v>
          </cell>
          <cell r="D12411" t="str">
            <v>nadeem bhai salary</v>
          </cell>
          <cell r="E12411">
            <v>25000</v>
          </cell>
        </row>
        <row r="12412">
          <cell r="B12412" t="str">
            <v>Imtiaz Store DHA</v>
          </cell>
          <cell r="C12412" t="str">
            <v xml:space="preserve">salary </v>
          </cell>
          <cell r="D12412" t="str">
            <v>bilal bhai salary</v>
          </cell>
          <cell r="E12412">
            <v>25000</v>
          </cell>
        </row>
        <row r="12413">
          <cell r="B12413" t="str">
            <v>JPMC (Main Project)</v>
          </cell>
          <cell r="C12413" t="str">
            <v xml:space="preserve">salary </v>
          </cell>
          <cell r="D12413" t="str">
            <v>bilal bhai salary</v>
          </cell>
          <cell r="E12413">
            <v>25000</v>
          </cell>
        </row>
        <row r="12414">
          <cell r="B12414" t="str">
            <v xml:space="preserve">MHR Personal </v>
          </cell>
          <cell r="C12414" t="str">
            <v xml:space="preserve">salary </v>
          </cell>
          <cell r="E12414">
            <v>70000</v>
          </cell>
        </row>
        <row r="12415">
          <cell r="B12415" t="str">
            <v>Office</v>
          </cell>
          <cell r="C12415" t="str">
            <v xml:space="preserve">salary </v>
          </cell>
          <cell r="E12415">
            <v>110500</v>
          </cell>
        </row>
        <row r="12416">
          <cell r="B12416" t="str">
            <v xml:space="preserve">O/M Nue Multiplex </v>
          </cell>
          <cell r="C12416" t="str">
            <v xml:space="preserve">salary </v>
          </cell>
          <cell r="E12416">
            <v>118079.88709677418</v>
          </cell>
        </row>
        <row r="12417">
          <cell r="B12417" t="str">
            <v>O/M The Place</v>
          </cell>
          <cell r="C12417" t="str">
            <v xml:space="preserve">salary </v>
          </cell>
          <cell r="E12417">
            <v>128381.0483870968</v>
          </cell>
        </row>
        <row r="12418">
          <cell r="B12418" t="str">
            <v>PSYCHIATRY JPMC</v>
          </cell>
          <cell r="C12418" t="str">
            <v xml:space="preserve">salary </v>
          </cell>
          <cell r="E12418">
            <v>131805</v>
          </cell>
        </row>
        <row r="12419">
          <cell r="B12419" t="str">
            <v>JPMC (Main Project)</v>
          </cell>
          <cell r="C12419" t="str">
            <v xml:space="preserve">salary </v>
          </cell>
          <cell r="E12419">
            <v>130000</v>
          </cell>
        </row>
        <row r="12420">
          <cell r="B12420" t="str">
            <v>FTC Floors</v>
          </cell>
          <cell r="C12420" t="str">
            <v xml:space="preserve">salary </v>
          </cell>
          <cell r="E12420">
            <v>119540.32258064515</v>
          </cell>
        </row>
        <row r="12421">
          <cell r="B12421" t="str">
            <v>Falcon Mall</v>
          </cell>
          <cell r="C12421" t="str">
            <v xml:space="preserve">salary </v>
          </cell>
          <cell r="E12421">
            <v>76870.96774193547</v>
          </cell>
        </row>
        <row r="12422">
          <cell r="B12422" t="str">
            <v>EBCO Super market</v>
          </cell>
          <cell r="C12422" t="str">
            <v xml:space="preserve">salary </v>
          </cell>
          <cell r="E12422">
            <v>105003</v>
          </cell>
        </row>
        <row r="12423">
          <cell r="B12423" t="str">
            <v>Naveed malik</v>
          </cell>
          <cell r="C12423" t="str">
            <v xml:space="preserve">salary </v>
          </cell>
          <cell r="E12423">
            <v>20064.516129032258</v>
          </cell>
        </row>
        <row r="12424">
          <cell r="B12424" t="str">
            <v>Hydery Shopping Mall</v>
          </cell>
          <cell r="C12424" t="str">
            <v xml:space="preserve">salary </v>
          </cell>
          <cell r="E12424">
            <v>34200</v>
          </cell>
        </row>
        <row r="12425">
          <cell r="B12425" t="str">
            <v>Burhani Mehal (new)</v>
          </cell>
          <cell r="C12425" t="str">
            <v xml:space="preserve">salary </v>
          </cell>
          <cell r="E12425">
            <v>27760.080645161292</v>
          </cell>
        </row>
        <row r="12426">
          <cell r="B12426" t="str">
            <v>Jameel Baig Residence</v>
          </cell>
          <cell r="C12426" t="str">
            <v xml:space="preserve">salary </v>
          </cell>
          <cell r="E12426">
            <v>23000</v>
          </cell>
        </row>
        <row r="12427">
          <cell r="B12427" t="str">
            <v>Kumail Bhai</v>
          </cell>
          <cell r="C12427" t="str">
            <v xml:space="preserve">salary </v>
          </cell>
          <cell r="E12427">
            <v>5000</v>
          </cell>
        </row>
        <row r="12428">
          <cell r="B12428" t="str">
            <v>Imtiaz Store DHA</v>
          </cell>
          <cell r="C12428" t="str">
            <v>Masood tech</v>
          </cell>
          <cell r="D12428" t="str">
            <v>Paid thru DIB chq 02290618 now deal closed</v>
          </cell>
          <cell r="E12428">
            <v>111000</v>
          </cell>
        </row>
        <row r="12429">
          <cell r="B12429" t="str">
            <v>EBCO Super market</v>
          </cell>
          <cell r="C12429" t="str">
            <v>bharmal</v>
          </cell>
          <cell r="D12429" t="str">
            <v xml:space="preserve">Paid thru DIB chq 02290619 </v>
          </cell>
          <cell r="E12429">
            <v>241800</v>
          </cell>
        </row>
        <row r="12430">
          <cell r="B12430" t="str">
            <v>BAF 14th Floor</v>
          </cell>
          <cell r="C12430" t="str">
            <v>Iqbal sons</v>
          </cell>
          <cell r="D12430" t="str">
            <v>Rec frm Totl as Hashmani finl Paymnt chq amount 278975</v>
          </cell>
          <cell r="E12430">
            <v>3600</v>
          </cell>
        </row>
        <row r="12431">
          <cell r="B12431" t="str">
            <v>Hydery Shopping Mall</v>
          </cell>
          <cell r="C12431" t="str">
            <v>Iqbal sons</v>
          </cell>
          <cell r="D12431" t="str">
            <v>Rec frm Totl as Hashmani finl Paymnt chq amount 278975</v>
          </cell>
          <cell r="E12431">
            <v>3880</v>
          </cell>
        </row>
        <row r="12432">
          <cell r="B12432" t="str">
            <v>Burhani Mehal (new)</v>
          </cell>
          <cell r="C12432" t="str">
            <v>Iqbal sons</v>
          </cell>
          <cell r="D12432" t="str">
            <v>Rec frm Totl as Hashmani finl Paymnt chq amount 278975</v>
          </cell>
          <cell r="E12432">
            <v>25143</v>
          </cell>
        </row>
        <row r="12433">
          <cell r="B12433" t="str">
            <v>JPMC (Main Project)</v>
          </cell>
          <cell r="C12433" t="str">
            <v>Iqbal sons</v>
          </cell>
          <cell r="D12433" t="str">
            <v>Rec frm Totl as Hashmani finl Paymnt chq amount 278975</v>
          </cell>
          <cell r="E12433">
            <v>116480</v>
          </cell>
        </row>
        <row r="12434">
          <cell r="B12434" t="str">
            <v>The Place</v>
          </cell>
          <cell r="C12434" t="str">
            <v>Iqbal sons</v>
          </cell>
          <cell r="D12434" t="str">
            <v>Rec frm Totl as Hashmani finl Paymnt chq amount 278975</v>
          </cell>
          <cell r="E12434">
            <v>24000</v>
          </cell>
        </row>
        <row r="12435">
          <cell r="B12435" t="str">
            <v>EBCO Super market</v>
          </cell>
          <cell r="C12435" t="str">
            <v>Iqbal sons</v>
          </cell>
          <cell r="D12435" t="str">
            <v>Rec frm Totl as Hashmani finl Paymnt chq amount 278975</v>
          </cell>
          <cell r="E12435">
            <v>15820</v>
          </cell>
        </row>
        <row r="12436">
          <cell r="B12436" t="str">
            <v xml:space="preserve">O/M Nue Multiplex </v>
          </cell>
          <cell r="C12436" t="str">
            <v>Iqbal sons</v>
          </cell>
          <cell r="D12436" t="str">
            <v>Rec frm Totl as Hashmani finl Paymnt chq amount 278975</v>
          </cell>
          <cell r="E12436">
            <v>5200</v>
          </cell>
        </row>
        <row r="12437">
          <cell r="B12437" t="str">
            <v>JPMC (Main Project)</v>
          </cell>
          <cell r="C12437" t="str">
            <v>Iqbal sons</v>
          </cell>
          <cell r="D12437" t="str">
            <v>Rec frm Totl as Hashmani finl Paymnt chq amount 278975</v>
          </cell>
          <cell r="E12437">
            <v>84852</v>
          </cell>
        </row>
        <row r="12438">
          <cell r="B12438" t="str">
            <v>EBCO Super market</v>
          </cell>
          <cell r="C12438" t="str">
            <v>Ahsan insulator</v>
          </cell>
          <cell r="D12438" t="str">
            <v xml:space="preserve">Paid thru DIB chq 02290620 </v>
          </cell>
          <cell r="E12438">
            <v>24000</v>
          </cell>
        </row>
        <row r="12439">
          <cell r="B12439" t="str">
            <v>The Place</v>
          </cell>
          <cell r="C12439" t="str">
            <v>saeed sons</v>
          </cell>
          <cell r="D12439" t="str">
            <v>Paid thru DIB chq 02290622</v>
          </cell>
          <cell r="E12439">
            <v>78400</v>
          </cell>
        </row>
        <row r="12440">
          <cell r="B12440" t="str">
            <v>Baitul Sukoon</v>
          </cell>
          <cell r="C12440" t="str">
            <v>tube traders</v>
          </cell>
          <cell r="D12440" t="str">
            <v>Paid thru MCB chq 1838586990 amouint 100,000</v>
          </cell>
          <cell r="E12440">
            <v>9655</v>
          </cell>
        </row>
        <row r="12441">
          <cell r="B12441" t="str">
            <v>Imtiaz Store DHA</v>
          </cell>
          <cell r="C12441" t="str">
            <v>tube traders</v>
          </cell>
          <cell r="D12441" t="str">
            <v>Paid thru MCB chq 1838586990 amouint 100,000</v>
          </cell>
          <cell r="E12441">
            <v>49174</v>
          </cell>
        </row>
        <row r="12442">
          <cell r="B12442" t="str">
            <v>Hydery Shopping Mall</v>
          </cell>
          <cell r="C12442" t="str">
            <v>tube traders</v>
          </cell>
          <cell r="D12442" t="str">
            <v>Paid thru MCB chq 1838586990 amouint 100,000</v>
          </cell>
          <cell r="E12442">
            <v>36997</v>
          </cell>
        </row>
        <row r="12443">
          <cell r="B12443" t="str">
            <v>Burhani Mehal (new)</v>
          </cell>
          <cell r="C12443" t="str">
            <v>tube traders</v>
          </cell>
          <cell r="D12443" t="str">
            <v>Paid thru MCB chq 1838586990 amouint 100,000</v>
          </cell>
          <cell r="E12443">
            <v>4174</v>
          </cell>
        </row>
        <row r="12444">
          <cell r="B12444" t="str">
            <v>JS Bank The Forum</v>
          </cell>
          <cell r="C12444" t="str">
            <v>Zafar Grills</v>
          </cell>
          <cell r="D12444" t="str">
            <v>Paid thru DIB chq 02290624 amount 150,000</v>
          </cell>
          <cell r="E12444">
            <v>69500</v>
          </cell>
        </row>
        <row r="12445">
          <cell r="B12445" t="str">
            <v>Burhani Mehal (new)</v>
          </cell>
          <cell r="C12445" t="str">
            <v>Zafar Grills</v>
          </cell>
          <cell r="D12445" t="str">
            <v>Paid thru DIB chq 02290624 amount 150,000</v>
          </cell>
          <cell r="E12445">
            <v>5700</v>
          </cell>
        </row>
        <row r="12446">
          <cell r="B12446" t="str">
            <v>The Place</v>
          </cell>
          <cell r="C12446" t="str">
            <v>Zafar Grills</v>
          </cell>
          <cell r="D12446" t="str">
            <v>Paid thru DIB chq 02290624 amount 150,000</v>
          </cell>
          <cell r="E12446">
            <v>74800</v>
          </cell>
        </row>
        <row r="12447">
          <cell r="B12447" t="str">
            <v>EBCO Super market</v>
          </cell>
          <cell r="C12447" t="str">
            <v>Rashid RE TECH</v>
          </cell>
          <cell r="D12447" t="str">
            <v xml:space="preserve">Paid thru MCB chq 1838586991 </v>
          </cell>
          <cell r="E12447">
            <v>15000</v>
          </cell>
        </row>
        <row r="12448">
          <cell r="B12448" t="str">
            <v>Burhani Mehal (new)</v>
          </cell>
          <cell r="C12448" t="str">
            <v>Sami duct</v>
          </cell>
          <cell r="D12448" t="str">
            <v>Paid thru MCB chq 1838586992 amount 75500</v>
          </cell>
          <cell r="E12448">
            <v>50320</v>
          </cell>
        </row>
        <row r="12449">
          <cell r="B12449" t="str">
            <v>BAF 14th Floor</v>
          </cell>
          <cell r="C12449" t="str">
            <v>Sami duct</v>
          </cell>
          <cell r="D12449" t="str">
            <v>Paid thru MCB chq 1838586992 amount 75500</v>
          </cell>
          <cell r="E12449">
            <v>8180</v>
          </cell>
        </row>
        <row r="12450">
          <cell r="B12450" t="str">
            <v>EBCO Super market</v>
          </cell>
          <cell r="C12450" t="str">
            <v>Sami duct</v>
          </cell>
          <cell r="D12450" t="str">
            <v>Paid thru MCB chq 1838586992 amount 75500</v>
          </cell>
          <cell r="E12450">
            <v>17000</v>
          </cell>
        </row>
        <row r="12451">
          <cell r="B12451" t="str">
            <v>JPMC (Main Project)</v>
          </cell>
          <cell r="C12451" t="str">
            <v>Crescent Corporation</v>
          </cell>
          <cell r="D12451" t="str">
            <v>Paid thru MCB chq 1838586972 amount 327,000</v>
          </cell>
          <cell r="E12451">
            <v>327000</v>
          </cell>
        </row>
        <row r="12452">
          <cell r="B12452" t="str">
            <v>JPMC (Main Project)</v>
          </cell>
          <cell r="C12452" t="str">
            <v>Crescent Corporation</v>
          </cell>
          <cell r="D12452" t="str">
            <v>Paid thru DIB chq 02483776 amount 327,000</v>
          </cell>
          <cell r="E12452">
            <v>327000</v>
          </cell>
        </row>
        <row r="12453">
          <cell r="B12453" t="str">
            <v>hashmani</v>
          </cell>
          <cell r="C12453" t="str">
            <v>Received</v>
          </cell>
          <cell r="D12453" t="str">
            <v>Received final payment (Given to Iqbal sons against GST invoice</v>
          </cell>
          <cell r="F12453">
            <v>278975</v>
          </cell>
        </row>
        <row r="12454">
          <cell r="B12454" t="str">
            <v>PSYCHIATRY JPMC</v>
          </cell>
          <cell r="C12454" t="str">
            <v>Received</v>
          </cell>
          <cell r="D12454" t="str">
            <v>advance rec against IPC -08 Transfer to Mohsin traders account (care off Bilal bhai)</v>
          </cell>
          <cell r="F12454">
            <v>375000</v>
          </cell>
        </row>
        <row r="12455">
          <cell r="B12455" t="str">
            <v>O/M The Place</v>
          </cell>
          <cell r="C12455" t="str">
            <v>Received</v>
          </cell>
          <cell r="D12455" t="str">
            <v>Jan 22 + March 2022 bills</v>
          </cell>
          <cell r="F12455">
            <v>620658</v>
          </cell>
        </row>
        <row r="12456">
          <cell r="B12456" t="str">
            <v>PSYCHIATRY JPMC</v>
          </cell>
          <cell r="C12456" t="str">
            <v>Received</v>
          </cell>
          <cell r="D12456" t="str">
            <v>advance rec against IPC -08 Transfer to Mohsin traders account (care off Bilal bhai)</v>
          </cell>
          <cell r="F12456">
            <v>475000</v>
          </cell>
        </row>
        <row r="12457">
          <cell r="B12457" t="str">
            <v>JPMC (Main Project)</v>
          </cell>
          <cell r="C12457" t="str">
            <v>Received</v>
          </cell>
          <cell r="D12457" t="str">
            <v>advance rec against IPC -08 Transfer to Mohsin traders account (care off Bilal bhai)</v>
          </cell>
          <cell r="F12457">
            <v>100000</v>
          </cell>
        </row>
        <row r="12458">
          <cell r="B12458" t="str">
            <v>JPMC (Main Project)</v>
          </cell>
          <cell r="C12458" t="str">
            <v>Received</v>
          </cell>
          <cell r="D12458" t="str">
            <v>advance rec against IPC -08 Transfer to Mohsin traders account (care off Bilal bhai)</v>
          </cell>
          <cell r="F12458">
            <v>125000</v>
          </cell>
        </row>
        <row r="12459">
          <cell r="B12459" t="str">
            <v>Hydery Shopping Mall</v>
          </cell>
          <cell r="C12459" t="str">
            <v>Received</v>
          </cell>
          <cell r="D12459" t="str">
            <v>Received full n final payment against bill # 303,305,306,307,308,309 &amp; 310</v>
          </cell>
          <cell r="F12459">
            <v>2596197</v>
          </cell>
        </row>
        <row r="12460">
          <cell r="B12460" t="str">
            <v>Naveed malik</v>
          </cell>
          <cell r="C12460" t="str">
            <v>Rafay</v>
          </cell>
          <cell r="D12460" t="str">
            <v>cash paid</v>
          </cell>
          <cell r="E12460">
            <v>10000</v>
          </cell>
        </row>
        <row r="12461">
          <cell r="B12461" t="str">
            <v>O/M The Place</v>
          </cell>
          <cell r="C12461" t="str">
            <v>Material</v>
          </cell>
          <cell r="D12461" t="str">
            <v>misc invoices by khalid bhai</v>
          </cell>
          <cell r="E12461">
            <v>10500</v>
          </cell>
        </row>
        <row r="12462">
          <cell r="B12462" t="str">
            <v>Imtiaz Store DHA</v>
          </cell>
          <cell r="C12462" t="str">
            <v>drawings</v>
          </cell>
          <cell r="E12462">
            <v>1260</v>
          </cell>
        </row>
        <row r="12463">
          <cell r="B12463" t="str">
            <v>Office</v>
          </cell>
          <cell r="C12463" t="str">
            <v>computer</v>
          </cell>
          <cell r="D12463" t="str">
            <v>purchased computer i5, one LCD 32 inch keyboard mouse, ssd drive and one printer repaired</v>
          </cell>
          <cell r="E12463">
            <v>34780</v>
          </cell>
        </row>
        <row r="12464">
          <cell r="B12464" t="str">
            <v>JPMC (Main Project)</v>
          </cell>
          <cell r="C12464" t="str">
            <v>fuel</v>
          </cell>
          <cell r="D12464" t="str">
            <v>by nadeem iqbal</v>
          </cell>
          <cell r="E12464">
            <v>1000</v>
          </cell>
        </row>
        <row r="12465">
          <cell r="B12465" t="str">
            <v>BAF 14th Floor</v>
          </cell>
          <cell r="C12465" t="str">
            <v>fuel</v>
          </cell>
          <cell r="D12465" t="str">
            <v>by nadeem iqbal</v>
          </cell>
          <cell r="E12465">
            <v>3000</v>
          </cell>
        </row>
        <row r="12466">
          <cell r="B12466" t="str">
            <v>FTC Floors</v>
          </cell>
          <cell r="C12466" t="str">
            <v>fuel</v>
          </cell>
          <cell r="D12466" t="str">
            <v>by nadeem iqbal</v>
          </cell>
          <cell r="E12466">
            <v>3000</v>
          </cell>
        </row>
        <row r="12467">
          <cell r="B12467" t="str">
            <v>Falcon Mall</v>
          </cell>
          <cell r="C12467" t="str">
            <v>fuel</v>
          </cell>
          <cell r="D12467" t="str">
            <v>by nadeem iqbal</v>
          </cell>
          <cell r="E12467">
            <v>2000</v>
          </cell>
        </row>
        <row r="12468">
          <cell r="B12468" t="str">
            <v>Ethnic Outfitter</v>
          </cell>
          <cell r="C12468" t="str">
            <v>drawings</v>
          </cell>
          <cell r="E12468">
            <v>2210</v>
          </cell>
        </row>
        <row r="12469">
          <cell r="B12469" t="str">
            <v>JS Bank Shaheen Complex</v>
          </cell>
          <cell r="C12469" t="str">
            <v>misc</v>
          </cell>
          <cell r="D12469" t="str">
            <v>paid to abbas plumber for bike purchased</v>
          </cell>
          <cell r="E12469">
            <v>25000</v>
          </cell>
        </row>
        <row r="12470">
          <cell r="B12470" t="str">
            <v>Ethnic Outfitter</v>
          </cell>
          <cell r="C12470" t="str">
            <v>Material</v>
          </cell>
          <cell r="D12470" t="str">
            <v>though nuts from mungo</v>
          </cell>
          <cell r="E12470">
            <v>1920</v>
          </cell>
        </row>
        <row r="12471">
          <cell r="B12471" t="str">
            <v>Office</v>
          </cell>
          <cell r="C12471" t="str">
            <v>water tanker</v>
          </cell>
          <cell r="E12471">
            <v>11000</v>
          </cell>
        </row>
        <row r="12472">
          <cell r="B12472" t="str">
            <v>PSYCHIATRY JPMC</v>
          </cell>
          <cell r="C12472" t="str">
            <v>Material</v>
          </cell>
          <cell r="D12472" t="str">
            <v>misc material by imran engr</v>
          </cell>
          <cell r="E12472">
            <v>21920</v>
          </cell>
        </row>
        <row r="12473">
          <cell r="B12473" t="str">
            <v>Ethnic Outfitter</v>
          </cell>
          <cell r="C12473" t="str">
            <v>fare</v>
          </cell>
          <cell r="E12473">
            <v>1500</v>
          </cell>
        </row>
        <row r="12474">
          <cell r="B12474" t="str">
            <v>Naveed malik</v>
          </cell>
          <cell r="C12474" t="str">
            <v xml:space="preserve">Rizwan VRF </v>
          </cell>
          <cell r="D12474" t="str">
            <v>to ahsan</v>
          </cell>
          <cell r="E12474">
            <v>5000</v>
          </cell>
        </row>
        <row r="12475">
          <cell r="B12475" t="str">
            <v>JPMC (Main Project)</v>
          </cell>
          <cell r="C12475" t="str">
            <v>Material</v>
          </cell>
          <cell r="D12475" t="str">
            <v>msic by abid</v>
          </cell>
          <cell r="E12475">
            <v>500</v>
          </cell>
        </row>
        <row r="12476">
          <cell r="B12476" t="str">
            <v>Ethnic Outfitter</v>
          </cell>
          <cell r="C12476" t="str">
            <v>adam rigger</v>
          </cell>
          <cell r="D12476" t="str">
            <v>paid cash for unit shifting</v>
          </cell>
          <cell r="E12476">
            <v>12000</v>
          </cell>
        </row>
        <row r="12477">
          <cell r="B12477" t="str">
            <v>JPMC (Main Project)</v>
          </cell>
          <cell r="C12477" t="str">
            <v>Hamza insulator</v>
          </cell>
          <cell r="D12477" t="str">
            <v>paid for 4 days laour for jpmc roof</v>
          </cell>
          <cell r="E12477">
            <v>4000</v>
          </cell>
        </row>
        <row r="12478">
          <cell r="B12478" t="str">
            <v>JPMC (Main Project)</v>
          </cell>
          <cell r="C12478" t="str">
            <v>Transportation</v>
          </cell>
          <cell r="D12478" t="str">
            <v>paid by nadeem bhai for crescent valve fare</v>
          </cell>
          <cell r="E12478">
            <v>3500</v>
          </cell>
        </row>
        <row r="12479">
          <cell r="B12479" t="str">
            <v>Office</v>
          </cell>
          <cell r="C12479" t="str">
            <v>storm fiber</v>
          </cell>
          <cell r="D12479" t="str">
            <v>paid</v>
          </cell>
          <cell r="E12479">
            <v>4235</v>
          </cell>
        </row>
        <row r="12480">
          <cell r="B12480" t="str">
            <v>Deutsche Bank Advance Work</v>
          </cell>
          <cell r="C12480" t="str">
            <v>Secure vision</v>
          </cell>
          <cell r="D12480" t="str">
            <v>Advance paid online transfer by bilal bhai</v>
          </cell>
          <cell r="E12480">
            <v>750000</v>
          </cell>
        </row>
        <row r="12481">
          <cell r="B12481" t="str">
            <v>Deutsche Bank Advance Work</v>
          </cell>
          <cell r="C12481" t="str">
            <v>Secure vision</v>
          </cell>
          <cell r="D12481" t="str">
            <v>Cash paid by bilal bhai</v>
          </cell>
          <cell r="E12481">
            <v>1000000</v>
          </cell>
        </row>
        <row r="12482">
          <cell r="B12482" t="str">
            <v>Office</v>
          </cell>
          <cell r="C12482" t="str">
            <v>mineral water</v>
          </cell>
          <cell r="E12482">
            <v>1300</v>
          </cell>
        </row>
        <row r="12483">
          <cell r="B12483" t="str">
            <v>Ethnic Outfitter</v>
          </cell>
          <cell r="C12483" t="str">
            <v>Material</v>
          </cell>
          <cell r="D12483" t="str">
            <v>from mungo drop in anchore</v>
          </cell>
          <cell r="E12483">
            <v>6050</v>
          </cell>
        </row>
        <row r="12484">
          <cell r="B12484" t="str">
            <v>The Place</v>
          </cell>
          <cell r="C12484" t="str">
            <v>Material</v>
          </cell>
          <cell r="D12484" t="str">
            <v>misc material by zeeshan ac</v>
          </cell>
          <cell r="E12484">
            <v>23370</v>
          </cell>
        </row>
        <row r="12485">
          <cell r="B12485" t="str">
            <v xml:space="preserve">O/M Nue Multiplex </v>
          </cell>
          <cell r="C12485" t="str">
            <v>Material</v>
          </cell>
          <cell r="D12485" t="str">
            <v>misc material by zeeshan ac</v>
          </cell>
          <cell r="E12485">
            <v>10150</v>
          </cell>
        </row>
        <row r="12486">
          <cell r="B12486" t="str">
            <v>The Place</v>
          </cell>
          <cell r="C12486" t="str">
            <v>Material</v>
          </cell>
          <cell r="D12486" t="str">
            <v>misc material by zeeshan ac</v>
          </cell>
          <cell r="E12486">
            <v>18620</v>
          </cell>
        </row>
        <row r="12487">
          <cell r="B12487" t="str">
            <v>The Place</v>
          </cell>
          <cell r="C12487" t="str">
            <v>Material</v>
          </cell>
          <cell r="D12487" t="str">
            <v>misc material by zeeshan ac</v>
          </cell>
          <cell r="E12487">
            <v>19315</v>
          </cell>
        </row>
        <row r="12488">
          <cell r="B12488" t="str">
            <v>O/M The Place</v>
          </cell>
          <cell r="C12488" t="str">
            <v>Material</v>
          </cell>
          <cell r="D12488" t="str">
            <v>misc by khalid</v>
          </cell>
          <cell r="E12488">
            <v>6440</v>
          </cell>
        </row>
        <row r="12489">
          <cell r="B12489" t="str">
            <v>Falcon Mall</v>
          </cell>
          <cell r="C12489" t="str">
            <v>misc</v>
          </cell>
          <cell r="D12489" t="str">
            <v>tea and refreshment</v>
          </cell>
          <cell r="E12489">
            <v>1320</v>
          </cell>
        </row>
        <row r="12490">
          <cell r="B12490" t="str">
            <v>Deutsche Bank Advance Work</v>
          </cell>
          <cell r="C12490" t="str">
            <v>fare</v>
          </cell>
          <cell r="E12490">
            <v>3500</v>
          </cell>
        </row>
        <row r="12491">
          <cell r="B12491" t="str">
            <v xml:space="preserve">MHR Personal </v>
          </cell>
          <cell r="C12491" t="str">
            <v>sir rehman</v>
          </cell>
          <cell r="D12491" t="str">
            <v>mobile balance</v>
          </cell>
          <cell r="E12491">
            <v>5000</v>
          </cell>
        </row>
        <row r="12492">
          <cell r="B12492" t="str">
            <v>Deutsche Bank Advance Work</v>
          </cell>
          <cell r="C12492" t="str">
            <v>suzuki fare</v>
          </cell>
          <cell r="E12492">
            <v>2000</v>
          </cell>
        </row>
        <row r="12493">
          <cell r="B12493" t="str">
            <v>Office</v>
          </cell>
          <cell r="C12493" t="str">
            <v>misc</v>
          </cell>
          <cell r="D12493" t="str">
            <v>a4 a3 and stationery purchased by nadeem bhai</v>
          </cell>
          <cell r="E12493">
            <v>8235</v>
          </cell>
        </row>
        <row r="12494">
          <cell r="B12494" t="str">
            <v>Deutsche Bank Advance Work</v>
          </cell>
          <cell r="C12494" t="str">
            <v>misc</v>
          </cell>
          <cell r="D12494" t="str">
            <v>2" tee by nadeem bhai</v>
          </cell>
          <cell r="E12494">
            <v>1000</v>
          </cell>
        </row>
        <row r="12495">
          <cell r="B12495" t="str">
            <v xml:space="preserve">MHR Personal </v>
          </cell>
          <cell r="C12495" t="str">
            <v>sir rehman</v>
          </cell>
          <cell r="D12495" t="str">
            <v>paid for medicines bill by bilal bhai</v>
          </cell>
          <cell r="E12495">
            <v>25000</v>
          </cell>
        </row>
        <row r="12496">
          <cell r="B12496" t="str">
            <v>JPMC (Main Project)</v>
          </cell>
          <cell r="C12496" t="str">
            <v>Material</v>
          </cell>
          <cell r="D12496" t="str">
            <v>misc material by nadeem bhai</v>
          </cell>
          <cell r="E12496">
            <v>2535</v>
          </cell>
        </row>
        <row r="12497">
          <cell r="B12497" t="str">
            <v>JPMC (Main Project)</v>
          </cell>
          <cell r="C12497" t="str">
            <v>Material</v>
          </cell>
          <cell r="D12497" t="str">
            <v>wooden grill sample by nadeem bhaii</v>
          </cell>
          <cell r="E12497">
            <v>1000</v>
          </cell>
        </row>
        <row r="12498">
          <cell r="B12498" t="str">
            <v>Falcon Mall</v>
          </cell>
          <cell r="C12498" t="str">
            <v>fuel</v>
          </cell>
          <cell r="D12498" t="str">
            <v>claimed by nadeem bhai</v>
          </cell>
          <cell r="E12498">
            <v>1500</v>
          </cell>
        </row>
        <row r="12499">
          <cell r="B12499" t="str">
            <v>FTC Floors</v>
          </cell>
          <cell r="C12499" t="str">
            <v>fuel</v>
          </cell>
          <cell r="D12499" t="str">
            <v>claimed by nadeem bhai</v>
          </cell>
          <cell r="E12499">
            <v>2000</v>
          </cell>
        </row>
        <row r="12500">
          <cell r="B12500" t="str">
            <v>JPMC (Main Project)</v>
          </cell>
          <cell r="C12500" t="str">
            <v>steel sami</v>
          </cell>
          <cell r="D12500" t="str">
            <v>paid for ss grills</v>
          </cell>
          <cell r="E12500">
            <v>40000</v>
          </cell>
        </row>
        <row r="12501">
          <cell r="B12501" t="str">
            <v>JPMC (Main Project)</v>
          </cell>
          <cell r="C12501" t="str">
            <v>Material</v>
          </cell>
          <cell r="D12501" t="str">
            <v>welding material by abid</v>
          </cell>
          <cell r="E12501">
            <v>1010</v>
          </cell>
        </row>
        <row r="12502">
          <cell r="B12502" t="str">
            <v>Ethnic Outfitter</v>
          </cell>
          <cell r="C12502" t="str">
            <v>drawings</v>
          </cell>
          <cell r="E12502">
            <v>2040</v>
          </cell>
        </row>
        <row r="12503">
          <cell r="B12503" t="str">
            <v>Naveed malik</v>
          </cell>
          <cell r="C12503" t="str">
            <v xml:space="preserve">Rizwan VRF </v>
          </cell>
          <cell r="D12503" t="str">
            <v>paid sent trhu ahsan</v>
          </cell>
          <cell r="E12503">
            <v>5000</v>
          </cell>
        </row>
        <row r="12504">
          <cell r="B12504" t="str">
            <v>Office</v>
          </cell>
          <cell r="C12504" t="str">
            <v>office</v>
          </cell>
          <cell r="D12504" t="str">
            <v>misc office and kitchen expenses</v>
          </cell>
          <cell r="E12504">
            <v>32837</v>
          </cell>
        </row>
        <row r="12505">
          <cell r="B12505" t="str">
            <v>FTC Floors</v>
          </cell>
          <cell r="C12505" t="str">
            <v>misc</v>
          </cell>
          <cell r="D12505" t="str">
            <v>tea and refreshment</v>
          </cell>
          <cell r="E12505">
            <v>2000</v>
          </cell>
        </row>
        <row r="12506">
          <cell r="B12506" t="str">
            <v>Deutsche Bank Advance Work</v>
          </cell>
          <cell r="C12506" t="str">
            <v>fuel</v>
          </cell>
          <cell r="D12506" t="str">
            <v>claimed fuel by jahangeer</v>
          </cell>
          <cell r="E12506">
            <v>200</v>
          </cell>
        </row>
        <row r="12507">
          <cell r="B12507" t="str">
            <v xml:space="preserve">MHR Personal </v>
          </cell>
          <cell r="C12507" t="str">
            <v>rehana aunty</v>
          </cell>
          <cell r="D12507" t="str">
            <v>mobile card</v>
          </cell>
          <cell r="E12507">
            <v>650</v>
          </cell>
        </row>
        <row r="12508">
          <cell r="B12508" t="str">
            <v>Office</v>
          </cell>
          <cell r="C12508" t="str">
            <v>Utilities bills</v>
          </cell>
          <cell r="D12508" t="str">
            <v>paid</v>
          </cell>
          <cell r="E12508">
            <v>1000</v>
          </cell>
        </row>
        <row r="12509">
          <cell r="B12509" t="str">
            <v>Deutsche Bank Advance Work</v>
          </cell>
          <cell r="C12509" t="str">
            <v>misc</v>
          </cell>
          <cell r="D12509" t="str">
            <v>mobile balance by jahangeer</v>
          </cell>
          <cell r="E12509">
            <v>850</v>
          </cell>
        </row>
        <row r="12510">
          <cell r="B12510" t="str">
            <v>Office</v>
          </cell>
          <cell r="C12510" t="str">
            <v>fuel</v>
          </cell>
          <cell r="D12510" t="str">
            <v xml:space="preserve">claimed by kamran </v>
          </cell>
          <cell r="E12510">
            <v>350</v>
          </cell>
        </row>
        <row r="12511">
          <cell r="B12511" t="str">
            <v>Ethnic Outfitter</v>
          </cell>
          <cell r="C12511" t="str">
            <v>fare</v>
          </cell>
          <cell r="D12511" t="str">
            <v>suzuki fare</v>
          </cell>
          <cell r="E12511">
            <v>1800</v>
          </cell>
        </row>
        <row r="12512">
          <cell r="B12512" t="str">
            <v>JPMC (Main Project)</v>
          </cell>
          <cell r="C12512" t="str">
            <v>mobile</v>
          </cell>
          <cell r="D12512" t="str">
            <v>by nadeem bhaui</v>
          </cell>
          <cell r="E12512">
            <v>1000</v>
          </cell>
        </row>
        <row r="12513">
          <cell r="B12513" t="str">
            <v>Nasir Colony</v>
          </cell>
          <cell r="C12513" t="str">
            <v>Utilities bills</v>
          </cell>
          <cell r="D12513" t="str">
            <v>paid</v>
          </cell>
          <cell r="E12513">
            <v>464</v>
          </cell>
        </row>
        <row r="12514">
          <cell r="B12514" t="str">
            <v>Office</v>
          </cell>
          <cell r="C12514" t="str">
            <v>fuel</v>
          </cell>
          <cell r="D12514" t="str">
            <v xml:space="preserve">claimed by kamran </v>
          </cell>
          <cell r="E12514">
            <v>150</v>
          </cell>
        </row>
        <row r="12515">
          <cell r="B12515" t="str">
            <v>The Forum Shopping Mall</v>
          </cell>
          <cell r="C12515" t="str">
            <v>Material</v>
          </cell>
          <cell r="D12515" t="str">
            <v>tapes and insulation</v>
          </cell>
          <cell r="E12515">
            <v>300</v>
          </cell>
        </row>
        <row r="12516">
          <cell r="B12516" t="str">
            <v>Al-Hamd International</v>
          </cell>
          <cell r="C12516" t="str">
            <v>misc</v>
          </cell>
          <cell r="D12516" t="str">
            <v xml:space="preserve">Given a sumsung mobile to mr moin </v>
          </cell>
          <cell r="E12516">
            <v>24000</v>
          </cell>
        </row>
        <row r="12517">
          <cell r="B12517" t="str">
            <v xml:space="preserve">MHR Personal </v>
          </cell>
          <cell r="C12517" t="str">
            <v>Utilities bills</v>
          </cell>
          <cell r="D12517" t="str">
            <v>k elec &amp; ptcl</v>
          </cell>
          <cell r="E12517">
            <v>56781</v>
          </cell>
        </row>
        <row r="12518">
          <cell r="B12518" t="str">
            <v>Office</v>
          </cell>
          <cell r="C12518" t="str">
            <v>Utilities bills</v>
          </cell>
          <cell r="D12518" t="str">
            <v>k elec &amp; ptcl</v>
          </cell>
          <cell r="E12518">
            <v>17537</v>
          </cell>
        </row>
        <row r="12519">
          <cell r="B12519" t="str">
            <v>Baitul Sukoon</v>
          </cell>
          <cell r="C12519" t="str">
            <v>misc</v>
          </cell>
          <cell r="D12519" t="str">
            <v>Online transfer by bilal bhai to taniya naneetee c/o milton</v>
          </cell>
          <cell r="E12519">
            <v>70000</v>
          </cell>
        </row>
        <row r="12520">
          <cell r="B12520" t="str">
            <v>JPMC (Main Project)</v>
          </cell>
          <cell r="C12520" t="str">
            <v>misc</v>
          </cell>
          <cell r="D12520" t="str">
            <v>car tyre purchased by nadeem bhai</v>
          </cell>
          <cell r="E12520">
            <v>3000</v>
          </cell>
        </row>
        <row r="12521">
          <cell r="B12521" t="str">
            <v>JPMC (Main Project)</v>
          </cell>
          <cell r="C12521" t="str">
            <v>misc</v>
          </cell>
          <cell r="D12521" t="str">
            <v>lunch for nespak by nadeem bhai</v>
          </cell>
          <cell r="E12521">
            <v>2000</v>
          </cell>
        </row>
        <row r="12522">
          <cell r="B12522" t="str">
            <v>EBCO Super market</v>
          </cell>
          <cell r="C12522" t="str">
            <v>Material</v>
          </cell>
          <cell r="D12522" t="str">
            <v>mis by salman</v>
          </cell>
          <cell r="E12522">
            <v>1760</v>
          </cell>
        </row>
        <row r="12523">
          <cell r="B12523" t="str">
            <v>BAF 14th Floor</v>
          </cell>
          <cell r="C12523" t="str">
            <v>Material</v>
          </cell>
          <cell r="D12523" t="str">
            <v>ms perforated sheet by nadeem bhai</v>
          </cell>
          <cell r="E12523">
            <v>5000</v>
          </cell>
        </row>
        <row r="12524">
          <cell r="B12524" t="str">
            <v>Ethnic Outfitter</v>
          </cell>
          <cell r="C12524" t="str">
            <v>drawings</v>
          </cell>
          <cell r="E12524">
            <v>1700</v>
          </cell>
        </row>
        <row r="12525">
          <cell r="B12525" t="str">
            <v>Falcon Mall</v>
          </cell>
          <cell r="C12525" t="str">
            <v>misc</v>
          </cell>
          <cell r="D12525" t="str">
            <v>tea and refreshment</v>
          </cell>
          <cell r="E12525">
            <v>1500</v>
          </cell>
        </row>
        <row r="12526">
          <cell r="B12526" t="str">
            <v>Office</v>
          </cell>
          <cell r="C12526" t="str">
            <v>bilal bhai</v>
          </cell>
          <cell r="D12526" t="str">
            <v>gaskby hair cream 02 nos</v>
          </cell>
          <cell r="E12526">
            <v>860</v>
          </cell>
        </row>
        <row r="12527">
          <cell r="B12527" t="str">
            <v>Office</v>
          </cell>
          <cell r="C12527" t="str">
            <v>misc</v>
          </cell>
          <cell r="D12527" t="str">
            <v>bakhti give misc invoices for office</v>
          </cell>
          <cell r="E12527">
            <v>5090</v>
          </cell>
        </row>
        <row r="12528">
          <cell r="B12528" t="str">
            <v>Office</v>
          </cell>
          <cell r="C12528" t="str">
            <v>misc</v>
          </cell>
          <cell r="D12528" t="str">
            <v>bakhti give misc invoices for office</v>
          </cell>
          <cell r="E12528">
            <v>6670</v>
          </cell>
        </row>
        <row r="12529">
          <cell r="B12529" t="str">
            <v>JPMC (Main Project)</v>
          </cell>
          <cell r="C12529" t="str">
            <v>chemicon</v>
          </cell>
          <cell r="D12529" t="str">
            <v>water shield</v>
          </cell>
          <cell r="E12529">
            <v>30000</v>
          </cell>
        </row>
        <row r="12530">
          <cell r="B12530" t="str">
            <v>Office</v>
          </cell>
          <cell r="C12530" t="str">
            <v>office</v>
          </cell>
          <cell r="D12530" t="str">
            <v>bakhti give misc invoices for office</v>
          </cell>
          <cell r="E12530">
            <v>6670</v>
          </cell>
        </row>
        <row r="12531">
          <cell r="B12531" t="str">
            <v>JPMC (Main Project)</v>
          </cell>
          <cell r="C12531" t="str">
            <v>amir engr</v>
          </cell>
          <cell r="D12531" t="str">
            <v>mobile card</v>
          </cell>
          <cell r="E12531">
            <v>850</v>
          </cell>
        </row>
        <row r="12532">
          <cell r="B12532" t="str">
            <v xml:space="preserve">MHR Personal </v>
          </cell>
          <cell r="C12532" t="str">
            <v>misc</v>
          </cell>
          <cell r="D12532" t="str">
            <v>books for shafia</v>
          </cell>
          <cell r="E12532">
            <v>4300</v>
          </cell>
        </row>
        <row r="12533">
          <cell r="B12533" t="str">
            <v>Hydery Shopping Mall</v>
          </cell>
          <cell r="C12533" t="str">
            <v>Shahab bhai</v>
          </cell>
          <cell r="D12533" t="str">
            <v>paid for inuslation</v>
          </cell>
          <cell r="E12533">
            <v>22000</v>
          </cell>
        </row>
        <row r="12534">
          <cell r="B12534" t="str">
            <v>PSYCHIATRY JPMC</v>
          </cell>
          <cell r="C12534" t="str">
            <v>Material</v>
          </cell>
          <cell r="D12534" t="str">
            <v>misc material by imran engr</v>
          </cell>
          <cell r="E12534">
            <v>48704</v>
          </cell>
        </row>
        <row r="12535">
          <cell r="B12535" t="str">
            <v>JPMC (Main Project)</v>
          </cell>
          <cell r="C12535" t="str">
            <v>Material</v>
          </cell>
          <cell r="D12535" t="str">
            <v>alumuin tapes</v>
          </cell>
          <cell r="E12535">
            <v>12240</v>
          </cell>
        </row>
        <row r="12536">
          <cell r="B12536" t="str">
            <v>O/M The Place</v>
          </cell>
          <cell r="C12536" t="str">
            <v>Material</v>
          </cell>
          <cell r="D12536" t="str">
            <v>misc material by khalid bhai</v>
          </cell>
          <cell r="E12536">
            <v>16800</v>
          </cell>
        </row>
        <row r="12537">
          <cell r="B12537" t="str">
            <v>JPMC (Main Project)</v>
          </cell>
          <cell r="C12537" t="str">
            <v>drawings</v>
          </cell>
          <cell r="E12537">
            <v>1660</v>
          </cell>
        </row>
        <row r="12538">
          <cell r="B12538" t="str">
            <v>Deutsche Bank Advance Work</v>
          </cell>
          <cell r="C12538" t="str">
            <v>fuel</v>
          </cell>
          <cell r="D12538" t="str">
            <v>by jahangeer</v>
          </cell>
          <cell r="E12538">
            <v>1000</v>
          </cell>
        </row>
        <row r="12539">
          <cell r="B12539" t="str">
            <v>Ethnic Outfitter</v>
          </cell>
          <cell r="C12539" t="str">
            <v>fuel</v>
          </cell>
          <cell r="D12539" t="str">
            <v xml:space="preserve">by kamran </v>
          </cell>
          <cell r="E12539">
            <v>550</v>
          </cell>
        </row>
        <row r="12540">
          <cell r="B12540" t="str">
            <v>Ethnic Outfitter</v>
          </cell>
          <cell r="C12540" t="str">
            <v>drawings</v>
          </cell>
          <cell r="E12540">
            <v>1040</v>
          </cell>
        </row>
        <row r="12541">
          <cell r="B12541" t="str">
            <v>Office</v>
          </cell>
          <cell r="C12541" t="str">
            <v>office</v>
          </cell>
          <cell r="E12541">
            <v>6410</v>
          </cell>
        </row>
        <row r="12542">
          <cell r="B12542" t="str">
            <v>JPMC (Main Project)</v>
          </cell>
          <cell r="C12542" t="str">
            <v>Material</v>
          </cell>
          <cell r="D12542" t="str">
            <v>misc by zeeshan ac for awais sahab home</v>
          </cell>
          <cell r="E12542">
            <v>5150</v>
          </cell>
        </row>
        <row r="12543">
          <cell r="B12543" t="str">
            <v>Ethnic Outfitter</v>
          </cell>
          <cell r="C12543" t="str">
            <v>bilal bhai</v>
          </cell>
          <cell r="D12543" t="str">
            <v>mobile balance</v>
          </cell>
          <cell r="E12543">
            <v>5000</v>
          </cell>
        </row>
        <row r="12544">
          <cell r="B12544" t="str">
            <v>Deutsche Bank Advance Work</v>
          </cell>
          <cell r="C12544" t="str">
            <v>suzuki fare</v>
          </cell>
          <cell r="E12544">
            <v>600</v>
          </cell>
        </row>
        <row r="12545">
          <cell r="B12545" t="str">
            <v>Deutsche Bank Advance Work</v>
          </cell>
          <cell r="C12545" t="str">
            <v>suzuki fare</v>
          </cell>
          <cell r="E12545">
            <v>2000</v>
          </cell>
        </row>
        <row r="12546">
          <cell r="B12546" t="str">
            <v>The Place</v>
          </cell>
          <cell r="C12546" t="str">
            <v>Material</v>
          </cell>
          <cell r="D12546" t="str">
            <v xml:space="preserve">misc by zeeshan ac </v>
          </cell>
          <cell r="E12546">
            <v>5153</v>
          </cell>
        </row>
        <row r="12547">
          <cell r="B12547" t="str">
            <v>Office</v>
          </cell>
          <cell r="C12547" t="str">
            <v>misc</v>
          </cell>
          <cell r="D12547" t="str">
            <v>fridge repaired by zeeshan</v>
          </cell>
          <cell r="E12547">
            <v>4960</v>
          </cell>
        </row>
        <row r="12548">
          <cell r="B12548" t="str">
            <v>The Forum Shopping Mall</v>
          </cell>
          <cell r="C12548" t="str">
            <v>Material</v>
          </cell>
          <cell r="D12548" t="str">
            <v>fridge repaired by zeeshan</v>
          </cell>
          <cell r="E12548">
            <v>6000</v>
          </cell>
        </row>
        <row r="12549">
          <cell r="B12549" t="str">
            <v>Falcon Mall</v>
          </cell>
          <cell r="C12549" t="str">
            <v>Material</v>
          </cell>
          <cell r="D12549" t="str">
            <v>msic by mukhtiar</v>
          </cell>
          <cell r="E12549">
            <v>6450</v>
          </cell>
        </row>
        <row r="12550">
          <cell r="B12550" t="str">
            <v>Falcon Mall</v>
          </cell>
          <cell r="C12550" t="str">
            <v>misc</v>
          </cell>
          <cell r="D12550" t="str">
            <v>tea and refreshment</v>
          </cell>
          <cell r="E12550">
            <v>1660</v>
          </cell>
        </row>
        <row r="12551">
          <cell r="B12551" t="str">
            <v xml:space="preserve">MHR Personal </v>
          </cell>
          <cell r="C12551" t="str">
            <v>newspaper</v>
          </cell>
          <cell r="E12551">
            <v>650</v>
          </cell>
        </row>
        <row r="12552">
          <cell r="B12552" t="str">
            <v>O/M The Place</v>
          </cell>
          <cell r="C12552" t="str">
            <v>Material</v>
          </cell>
          <cell r="D12552" t="str">
            <v xml:space="preserve">misc by khalid </v>
          </cell>
          <cell r="E12552">
            <v>8000</v>
          </cell>
        </row>
        <row r="12553">
          <cell r="B12553" t="str">
            <v>JPMC (Main Project)</v>
          </cell>
          <cell r="C12553" t="str">
            <v>Vohra Cloth</v>
          </cell>
          <cell r="D12553" t="str">
            <v>dib chq 02483790</v>
          </cell>
          <cell r="E12553">
            <v>35000</v>
          </cell>
        </row>
        <row r="12554">
          <cell r="B12554" t="str">
            <v>Imtiaz Store DHA</v>
          </cell>
          <cell r="C12554" t="str">
            <v>Ahsan insulator</v>
          </cell>
          <cell r="D12554" t="str">
            <v>paid</v>
          </cell>
          <cell r="E12554">
            <v>2000</v>
          </cell>
        </row>
        <row r="12555">
          <cell r="B12555" t="str">
            <v>JPMC (Main Project)</v>
          </cell>
          <cell r="C12555" t="str">
            <v>Hamza insulator</v>
          </cell>
          <cell r="D12555" t="str">
            <v>paid</v>
          </cell>
          <cell r="E12555">
            <v>1000</v>
          </cell>
        </row>
        <row r="12556">
          <cell r="B12556" t="str">
            <v>Hydery Shopping Mall</v>
          </cell>
          <cell r="C12556" t="str">
            <v>Voldam NEC</v>
          </cell>
          <cell r="D12556" t="str">
            <v>paid for 6 ft air curtain</v>
          </cell>
          <cell r="E12556">
            <v>38400</v>
          </cell>
        </row>
        <row r="12557">
          <cell r="B12557" t="str">
            <v>Office</v>
          </cell>
          <cell r="C12557" t="str">
            <v>office</v>
          </cell>
          <cell r="D12557" t="str">
            <v>bakhti give misc invoices for office</v>
          </cell>
          <cell r="E12557">
            <v>8250</v>
          </cell>
        </row>
        <row r="12558">
          <cell r="B12558" t="str">
            <v>Ethnic Outfitter</v>
          </cell>
          <cell r="C12558" t="str">
            <v>fuel</v>
          </cell>
          <cell r="D12558" t="str">
            <v>by jahangeer</v>
          </cell>
          <cell r="E12558">
            <v>200</v>
          </cell>
        </row>
        <row r="12559">
          <cell r="B12559" t="str">
            <v>Deutsche Bank Advance Work</v>
          </cell>
          <cell r="C12559" t="str">
            <v xml:space="preserve">salary </v>
          </cell>
          <cell r="D12559" t="str">
            <v>nadeem bhai salary</v>
          </cell>
          <cell r="E12559">
            <v>25000</v>
          </cell>
        </row>
        <row r="12560">
          <cell r="B12560" t="str">
            <v>PSYCHIATRY JPMC</v>
          </cell>
          <cell r="C12560" t="str">
            <v xml:space="preserve">salary </v>
          </cell>
          <cell r="D12560" t="str">
            <v>nadeem bhai salary</v>
          </cell>
          <cell r="E12560">
            <v>25000</v>
          </cell>
        </row>
        <row r="12561">
          <cell r="B12561" t="str">
            <v>Ethnic Outfitter</v>
          </cell>
          <cell r="C12561" t="str">
            <v xml:space="preserve">salary </v>
          </cell>
          <cell r="D12561" t="str">
            <v>bilal bhai salary</v>
          </cell>
          <cell r="E12561">
            <v>25000</v>
          </cell>
        </row>
        <row r="12562">
          <cell r="B12562" t="str">
            <v>Deutsche Bank Advance Work</v>
          </cell>
          <cell r="C12562" t="str">
            <v xml:space="preserve">salary </v>
          </cell>
          <cell r="D12562" t="str">
            <v>bilal bhai salary</v>
          </cell>
          <cell r="E12562">
            <v>25000</v>
          </cell>
        </row>
        <row r="12563">
          <cell r="B12563" t="str">
            <v xml:space="preserve">MHR Personal </v>
          </cell>
          <cell r="C12563" t="str">
            <v xml:space="preserve">salary </v>
          </cell>
          <cell r="D12563" t="str">
            <v>mhr personal</v>
          </cell>
          <cell r="E12563">
            <v>70000</v>
          </cell>
        </row>
        <row r="12564">
          <cell r="B12564" t="str">
            <v>Office</v>
          </cell>
          <cell r="C12564" t="str">
            <v xml:space="preserve">salary </v>
          </cell>
          <cell r="E12564">
            <v>110500</v>
          </cell>
        </row>
        <row r="12565">
          <cell r="B12565" t="str">
            <v xml:space="preserve">O/M Nue Multiplex </v>
          </cell>
          <cell r="C12565" t="str">
            <v xml:space="preserve">salary </v>
          </cell>
          <cell r="E12565">
            <v>109896</v>
          </cell>
        </row>
        <row r="12566">
          <cell r="B12566" t="str">
            <v>O/M The Place</v>
          </cell>
          <cell r="C12566" t="str">
            <v xml:space="preserve">salary </v>
          </cell>
          <cell r="E12566">
            <v>110616.64583333333</v>
          </cell>
        </row>
        <row r="12567">
          <cell r="B12567" t="str">
            <v>PSYCHIATRY JPMC</v>
          </cell>
          <cell r="C12567" t="str">
            <v xml:space="preserve">salary </v>
          </cell>
          <cell r="E12567">
            <v>199121</v>
          </cell>
        </row>
        <row r="12568">
          <cell r="B12568" t="str">
            <v>JPMC (Main Project)</v>
          </cell>
          <cell r="C12568" t="str">
            <v xml:space="preserve">salary </v>
          </cell>
          <cell r="E12568">
            <v>59725</v>
          </cell>
        </row>
        <row r="12569">
          <cell r="B12569" t="str">
            <v>FTC Floors</v>
          </cell>
          <cell r="C12569" t="str">
            <v xml:space="preserve">salary </v>
          </cell>
          <cell r="E12569">
            <v>142704.16666666666</v>
          </cell>
        </row>
        <row r="12570">
          <cell r="B12570" t="str">
            <v>Falcon Mall</v>
          </cell>
          <cell r="C12570" t="str">
            <v xml:space="preserve">salary </v>
          </cell>
          <cell r="E12570">
            <v>103466.66666666666</v>
          </cell>
        </row>
        <row r="12571">
          <cell r="B12571" t="str">
            <v>Ethnic Outfitter</v>
          </cell>
          <cell r="C12571" t="str">
            <v xml:space="preserve">salary </v>
          </cell>
          <cell r="E12571">
            <v>80917</v>
          </cell>
        </row>
        <row r="12572">
          <cell r="B12572" t="str">
            <v>Jameel Baig Residence</v>
          </cell>
          <cell r="C12572" t="str">
            <v xml:space="preserve">salary </v>
          </cell>
          <cell r="E12572">
            <v>29633</v>
          </cell>
        </row>
        <row r="12573">
          <cell r="B12573" t="str">
            <v>Deutsche Bank Advance Work</v>
          </cell>
          <cell r="C12573" t="str">
            <v xml:space="preserve">salary </v>
          </cell>
          <cell r="E12573">
            <v>54561</v>
          </cell>
        </row>
        <row r="12574">
          <cell r="B12574" t="str">
            <v>Hydery Shopping Mall</v>
          </cell>
          <cell r="C12574" t="str">
            <v xml:space="preserve">salary </v>
          </cell>
          <cell r="E12574">
            <v>22316.666666666668</v>
          </cell>
        </row>
        <row r="12575">
          <cell r="B12575" t="str">
            <v>Kumail Bhai</v>
          </cell>
          <cell r="C12575" t="str">
            <v xml:space="preserve">salary </v>
          </cell>
          <cell r="E12575">
            <v>5000</v>
          </cell>
        </row>
        <row r="12576">
          <cell r="B12576" t="str">
            <v>JPMC (Main Project)</v>
          </cell>
          <cell r="C12576" t="str">
            <v>Vohra Cloth</v>
          </cell>
          <cell r="D12576" t="str">
            <v>Paid thru DIB chq 02483777 for 12 thans</v>
          </cell>
          <cell r="E12576">
            <v>32000</v>
          </cell>
        </row>
        <row r="12577">
          <cell r="B12577" t="str">
            <v>Burhani Mehal (new)</v>
          </cell>
          <cell r="C12577" t="str">
            <v>Sami duct</v>
          </cell>
          <cell r="D12577" t="str">
            <v>Paid thru DIB chq 02483778 advance in burhani cladding</v>
          </cell>
          <cell r="E12577">
            <v>150000</v>
          </cell>
        </row>
        <row r="12578">
          <cell r="B12578" t="str">
            <v>Hydery Shopping Mall</v>
          </cell>
          <cell r="C12578" t="str">
            <v>SST Tax</v>
          </cell>
          <cell r="D12578" t="str">
            <v>Paid thru mcb chq 1838586995 amount 538373</v>
          </cell>
          <cell r="E12578">
            <v>390759</v>
          </cell>
        </row>
        <row r="12579">
          <cell r="B12579" t="str">
            <v>FTC Floors</v>
          </cell>
          <cell r="C12579" t="str">
            <v>SST Tax</v>
          </cell>
          <cell r="D12579" t="str">
            <v>Paid thru mcb chq 1838586995 amount 538373</v>
          </cell>
          <cell r="E12579">
            <v>15552</v>
          </cell>
        </row>
        <row r="12580">
          <cell r="B12580" t="str">
            <v>O/M The Place</v>
          </cell>
          <cell r="C12580" t="str">
            <v>SST Tax</v>
          </cell>
          <cell r="D12580" t="str">
            <v>Paid thru mcb chq 1838586995 amount 538373</v>
          </cell>
          <cell r="E12580">
            <v>30160</v>
          </cell>
        </row>
        <row r="12581">
          <cell r="B12581" t="str">
            <v xml:space="preserve">O/M Nue Multiplex </v>
          </cell>
          <cell r="C12581" t="str">
            <v>SST Tax</v>
          </cell>
          <cell r="D12581" t="str">
            <v>Paid thru mcb chq 1838586995 amount 538373</v>
          </cell>
          <cell r="E12581">
            <v>32760</v>
          </cell>
        </row>
        <row r="12582">
          <cell r="B12582" t="str">
            <v>O/M The Place</v>
          </cell>
          <cell r="C12582" t="str">
            <v>SST Tax</v>
          </cell>
          <cell r="D12582" t="str">
            <v>Paid thru mcb chq 1838586995 amount 538373</v>
          </cell>
          <cell r="E12582">
            <v>11050</v>
          </cell>
        </row>
        <row r="12583">
          <cell r="B12583" t="str">
            <v>BAF 14th Floor</v>
          </cell>
          <cell r="C12583" t="str">
            <v>SST Tax</v>
          </cell>
          <cell r="D12583" t="str">
            <v>Paid thru mcb chq 1838586995 amount 538373</v>
          </cell>
          <cell r="E12583">
            <v>58092</v>
          </cell>
        </row>
        <row r="12584">
          <cell r="B12584" t="str">
            <v>JPMC (Main Project)</v>
          </cell>
          <cell r="C12584" t="str">
            <v>Ishtiaq cladding</v>
          </cell>
          <cell r="D12584" t="str">
            <v>Paid thru DIB chq 02483779 chq amount 30,000</v>
          </cell>
          <cell r="E12584">
            <v>15000</v>
          </cell>
        </row>
        <row r="12585">
          <cell r="B12585" t="str">
            <v>FTC Floors</v>
          </cell>
          <cell r="C12585" t="str">
            <v>Ishtiaq cladding</v>
          </cell>
          <cell r="D12585" t="str">
            <v>Paid thru DIB chq 02483779 chq amount 30,000</v>
          </cell>
          <cell r="E12585">
            <v>15000</v>
          </cell>
        </row>
        <row r="12586">
          <cell r="B12586" t="str">
            <v>JPMC (Main Project)</v>
          </cell>
          <cell r="C12586" t="str">
            <v>Iqbal sons</v>
          </cell>
          <cell r="D12586" t="str">
            <v>This payment received from Deluxe group as Deutsche bank advance amount 500,000</v>
          </cell>
          <cell r="E12586">
            <v>155790</v>
          </cell>
        </row>
        <row r="12587">
          <cell r="B12587" t="str">
            <v>Ethnic Outfitter</v>
          </cell>
          <cell r="C12587" t="str">
            <v>Iqbal sons</v>
          </cell>
          <cell r="D12587" t="str">
            <v>This payment received from Deluxe group as Deutsche bank advance amount 500,000</v>
          </cell>
          <cell r="E12587">
            <v>132000</v>
          </cell>
        </row>
        <row r="12588">
          <cell r="B12588" t="str">
            <v>Ethnic Outfitter</v>
          </cell>
          <cell r="C12588" t="str">
            <v>Iqbal sons</v>
          </cell>
          <cell r="D12588" t="str">
            <v>This payment received from Deluxe group as Deutsche bank advance amount 500,000</v>
          </cell>
          <cell r="E12588">
            <v>151650</v>
          </cell>
        </row>
        <row r="12589">
          <cell r="B12589" t="str">
            <v>Ethnic Outfitter</v>
          </cell>
          <cell r="C12589" t="str">
            <v>Iqbal sons</v>
          </cell>
          <cell r="D12589" t="str">
            <v>This payment received from Deluxe group as Deutsche bank advance amount 500,000</v>
          </cell>
          <cell r="E12589">
            <v>60560</v>
          </cell>
        </row>
        <row r="12590">
          <cell r="B12590" t="str">
            <v>Falcon Mall</v>
          </cell>
          <cell r="C12590" t="str">
            <v>islamuddin</v>
          </cell>
          <cell r="D12590" t="str">
            <v>received from total as cafeteria 5th bill (online transfer to islamuddin account) amount 157697</v>
          </cell>
          <cell r="E12590">
            <v>21337</v>
          </cell>
        </row>
        <row r="12591">
          <cell r="B12591" t="str">
            <v>Prism The Forum Mall</v>
          </cell>
          <cell r="C12591" t="str">
            <v>islamuddin</v>
          </cell>
          <cell r="D12591" t="str">
            <v>received from total as cafeteria 5th bill (online transfer to islamuddin account) amount 157697</v>
          </cell>
          <cell r="E12591">
            <v>44651</v>
          </cell>
        </row>
        <row r="12592">
          <cell r="B12592" t="str">
            <v>The Place</v>
          </cell>
          <cell r="C12592" t="str">
            <v>islamuddin</v>
          </cell>
          <cell r="D12592" t="str">
            <v>received from total as cafeteria 5th bill (online transfer to islamuddin account) amount 157697</v>
          </cell>
          <cell r="E12592">
            <v>33179</v>
          </cell>
        </row>
        <row r="12593">
          <cell r="B12593" t="str">
            <v>EBCO Super market</v>
          </cell>
          <cell r="C12593" t="str">
            <v>islamuddin</v>
          </cell>
          <cell r="D12593" t="str">
            <v>received from total as cafeteria 5th bill (online transfer to islamuddin account) amount 157697</v>
          </cell>
          <cell r="E12593">
            <v>58530</v>
          </cell>
        </row>
        <row r="12594">
          <cell r="B12594" t="str">
            <v>BAF 14th Floor</v>
          </cell>
          <cell r="C12594" t="str">
            <v>saim bhai</v>
          </cell>
          <cell r="D12594" t="str">
            <v>paid thru MCB chq '1846111512 amount 150,000</v>
          </cell>
          <cell r="E12594">
            <v>21900</v>
          </cell>
        </row>
        <row r="12595">
          <cell r="B12595" t="str">
            <v>Hydery Shopping Mall</v>
          </cell>
          <cell r="C12595" t="str">
            <v>saim bhai</v>
          </cell>
          <cell r="D12595" t="str">
            <v>paid thru MCB chq '1846111512 amount 150,000</v>
          </cell>
          <cell r="E12595">
            <v>8155</v>
          </cell>
        </row>
        <row r="12596">
          <cell r="B12596" t="str">
            <v>Prism The Forum Mall</v>
          </cell>
          <cell r="C12596" t="str">
            <v>saim bhai</v>
          </cell>
          <cell r="D12596" t="str">
            <v>paid thru MCB chq '1846111512 amount 150,000</v>
          </cell>
          <cell r="E12596">
            <v>7700</v>
          </cell>
        </row>
        <row r="12597">
          <cell r="B12597" t="str">
            <v>Ethnic Outfitter</v>
          </cell>
          <cell r="C12597" t="str">
            <v>saim bhai</v>
          </cell>
          <cell r="D12597" t="str">
            <v>paid thru MCB chq '1846111512 amount 150,000</v>
          </cell>
          <cell r="E12597">
            <v>50190</v>
          </cell>
        </row>
        <row r="12598">
          <cell r="B12598" t="str">
            <v>O/M The Place</v>
          </cell>
          <cell r="C12598" t="str">
            <v>saim bhai</v>
          </cell>
          <cell r="D12598" t="str">
            <v>paid thru MCB chq '1846111512 amount 150,000</v>
          </cell>
          <cell r="E12598">
            <v>35720</v>
          </cell>
        </row>
        <row r="12599">
          <cell r="B12599" t="str">
            <v>JPMC (Main Project)</v>
          </cell>
          <cell r="C12599" t="str">
            <v>saim bhai</v>
          </cell>
          <cell r="D12599" t="str">
            <v>paid thru MCB chq '1846111512 amount 150,000</v>
          </cell>
          <cell r="E12599">
            <v>26335</v>
          </cell>
        </row>
        <row r="12600">
          <cell r="B12600" t="str">
            <v>Ethnic Outfitter</v>
          </cell>
          <cell r="C12600" t="str">
            <v>Sami duct</v>
          </cell>
          <cell r="D12600" t="str">
            <v>Paid thru DIB chq 02483783 advance in Ethnic</v>
          </cell>
          <cell r="E12600">
            <v>300000</v>
          </cell>
        </row>
        <row r="12601">
          <cell r="B12601" t="str">
            <v>Deutsche Bank Advance Work</v>
          </cell>
          <cell r="C12601" t="str">
            <v>Shan industries</v>
          </cell>
          <cell r="D12601" t="str">
            <v xml:space="preserve">Rec from sami deluxe deutsche bank advance work </v>
          </cell>
          <cell r="E12601">
            <v>99684</v>
          </cell>
        </row>
        <row r="12602">
          <cell r="B12602" t="str">
            <v>Ethnic Outfitter</v>
          </cell>
          <cell r="C12602" t="str">
            <v>ZARA Engineers</v>
          </cell>
          <cell r="D12602" t="str">
            <v xml:space="preserve">Rec from sami deluxe deutsche bank advance work </v>
          </cell>
          <cell r="E12602">
            <v>825000</v>
          </cell>
        </row>
        <row r="12603">
          <cell r="B12603" t="str">
            <v>JPMC (Main Project)</v>
          </cell>
          <cell r="C12603" t="str">
            <v>steel sami</v>
          </cell>
          <cell r="D12603" t="str">
            <v>dib che 02483785 paid for ss grills uptodate is 240,000</v>
          </cell>
          <cell r="E12603">
            <v>200000</v>
          </cell>
        </row>
        <row r="12604">
          <cell r="B12604" t="str">
            <v>Ethnic Outfitter</v>
          </cell>
          <cell r="C12604" t="str">
            <v>Crescent Corporation</v>
          </cell>
          <cell r="D12604" t="str">
            <v xml:space="preserve">Payment from IK associates </v>
          </cell>
          <cell r="E12604">
            <v>2875293</v>
          </cell>
        </row>
        <row r="12605">
          <cell r="B12605" t="str">
            <v>JPMC (Main Project)</v>
          </cell>
          <cell r="C12605" t="str">
            <v>Saeed mama</v>
          </cell>
          <cell r="D12605" t="str">
            <v>dib che 02483786</v>
          </cell>
          <cell r="E12605">
            <v>100000</v>
          </cell>
        </row>
        <row r="12606">
          <cell r="B12606" t="str">
            <v>Falcon Mall</v>
          </cell>
          <cell r="C12606" t="str">
            <v>SST Tax</v>
          </cell>
          <cell r="D12606" t="str">
            <v>Paid SST amount against final bill received on 22-10-2021</v>
          </cell>
          <cell r="E12606">
            <v>2831635</v>
          </cell>
        </row>
        <row r="12607">
          <cell r="B12607" t="str">
            <v>Falcon Mall</v>
          </cell>
          <cell r="C12607" t="str">
            <v>SST Tax</v>
          </cell>
          <cell r="D12607" t="str">
            <v>Paid SST amount against final bill received on 22-10-2021</v>
          </cell>
          <cell r="E12607">
            <v>74516</v>
          </cell>
        </row>
        <row r="12608">
          <cell r="B12608" t="str">
            <v xml:space="preserve">O/M Nue Multiplex </v>
          </cell>
          <cell r="C12608" t="str">
            <v>Received</v>
          </cell>
          <cell r="D12608" t="str">
            <v>received March 2022 bill</v>
          </cell>
          <cell r="F12608">
            <v>337081</v>
          </cell>
        </row>
        <row r="12609">
          <cell r="B12609" t="str">
            <v>EBCO Super market</v>
          </cell>
          <cell r="C12609" t="str">
            <v>Received</v>
          </cell>
          <cell r="D12609" t="str">
            <v>received payment now account closed</v>
          </cell>
          <cell r="F12609">
            <v>1300000</v>
          </cell>
        </row>
        <row r="12610">
          <cell r="B12610" t="str">
            <v>Deutsche Bank Advance Work</v>
          </cell>
          <cell r="C12610" t="str">
            <v>Received</v>
          </cell>
          <cell r="D12610" t="str">
            <v>received advance payment (this payment direct paid to Iqbal sons against GST invoice)</v>
          </cell>
          <cell r="F12610">
            <v>500000</v>
          </cell>
        </row>
        <row r="12611">
          <cell r="B12611" t="str">
            <v>Cefeteria JS Bank Shaheen</v>
          </cell>
          <cell r="C12611" t="str">
            <v>Received</v>
          </cell>
          <cell r="D12611" t="str">
            <v>received against 5th bill (online transfer to islamuddin account)</v>
          </cell>
          <cell r="F12611">
            <v>157697</v>
          </cell>
        </row>
        <row r="12612">
          <cell r="B12612" t="str">
            <v xml:space="preserve">O/M Nue Multiplex </v>
          </cell>
          <cell r="C12612" t="str">
            <v>Received</v>
          </cell>
          <cell r="D12612" t="str">
            <v>received April 2022 bill</v>
          </cell>
          <cell r="F12612">
            <v>337081</v>
          </cell>
        </row>
        <row r="12613">
          <cell r="B12613" t="str">
            <v xml:space="preserve">O/M Nue Multiplex </v>
          </cell>
          <cell r="C12613" t="str">
            <v>Received</v>
          </cell>
          <cell r="D12613" t="str">
            <v>received May 2022 bill</v>
          </cell>
          <cell r="F12613">
            <v>337081</v>
          </cell>
        </row>
        <row r="12614">
          <cell r="B12614" t="str">
            <v>FTC Floors</v>
          </cell>
          <cell r="C12614" t="str">
            <v>Received</v>
          </cell>
          <cell r="D12614" t="str">
            <v>received April 2022 bill</v>
          </cell>
          <cell r="F12614">
            <v>188568</v>
          </cell>
        </row>
        <row r="12615">
          <cell r="B12615" t="str">
            <v>Deutsche Bank Advance Work</v>
          </cell>
          <cell r="C12615" t="str">
            <v>Received</v>
          </cell>
          <cell r="D12615" t="str">
            <v xml:space="preserve">received advance payment (this payment direct paid to Shan industries against GST invoice) in deutsche deal
Gross Amount         99,684
Less 4.5% W/ Tax     4,486
Chq amount           95,198 </v>
          </cell>
          <cell r="F12615">
            <v>99684</v>
          </cell>
        </row>
        <row r="12616">
          <cell r="B12616" t="str">
            <v>Deutsche Bank Advance Work</v>
          </cell>
          <cell r="C12616" t="str">
            <v>Received</v>
          </cell>
          <cell r="D12616" t="str">
            <v>received advance payment (this payment direct paid to Zara Engineersagainst GST invoice) in Ethnic deal</v>
          </cell>
          <cell r="F12616">
            <v>825000</v>
          </cell>
        </row>
        <row r="12617">
          <cell r="B12617" t="str">
            <v>Ethnic Outfitter</v>
          </cell>
          <cell r="C12617" t="str">
            <v>Received</v>
          </cell>
          <cell r="D12617" t="str">
            <v>Received advance (payment made to Crescent corporation against GST invoice)</v>
          </cell>
          <cell r="F12617">
            <v>2875293</v>
          </cell>
        </row>
        <row r="12618">
          <cell r="B12618" t="str">
            <v>O/M The Place</v>
          </cell>
          <cell r="C12618" t="str">
            <v>Received</v>
          </cell>
          <cell r="D12618" t="str">
            <v>received April 2022 bill</v>
          </cell>
          <cell r="F12618">
            <v>310329</v>
          </cell>
        </row>
        <row r="12619">
          <cell r="B12619" t="str">
            <v xml:space="preserve">O/M Nue Multiplex </v>
          </cell>
          <cell r="C12619" t="str">
            <v>Material</v>
          </cell>
          <cell r="D12619" t="str">
            <v>motor winding for fcu by salman</v>
          </cell>
          <cell r="E12619">
            <v>5000</v>
          </cell>
        </row>
        <row r="12620">
          <cell r="B12620" t="str">
            <v xml:space="preserve">O/M Nue Multiplex </v>
          </cell>
          <cell r="C12620" t="str">
            <v>Material</v>
          </cell>
          <cell r="D12620" t="str">
            <v>gas refill of unit for power room by khizer</v>
          </cell>
          <cell r="E12620">
            <v>5620</v>
          </cell>
        </row>
        <row r="12621">
          <cell r="B12621" t="str">
            <v>Ethnic Outfitter</v>
          </cell>
          <cell r="C12621" t="str">
            <v>Material</v>
          </cell>
          <cell r="D12621" t="str">
            <v>msci by jahangeer</v>
          </cell>
          <cell r="E12621">
            <v>6830</v>
          </cell>
        </row>
        <row r="12622">
          <cell r="B12622" t="str">
            <v xml:space="preserve">MHR Personal </v>
          </cell>
          <cell r="C12622" t="str">
            <v>sir rehman</v>
          </cell>
          <cell r="D12622" t="str">
            <v>dib chq 02483788</v>
          </cell>
          <cell r="E12622">
            <v>29357</v>
          </cell>
        </row>
        <row r="12623">
          <cell r="B12623" t="str">
            <v xml:space="preserve">O/M Nue Multiplex </v>
          </cell>
          <cell r="C12623" t="str">
            <v>fuel</v>
          </cell>
          <cell r="D12623" t="str">
            <v>by salman</v>
          </cell>
          <cell r="E12623">
            <v>200</v>
          </cell>
        </row>
        <row r="12624">
          <cell r="B12624" t="str">
            <v>Office</v>
          </cell>
          <cell r="C12624" t="str">
            <v>tender</v>
          </cell>
          <cell r="D12624" t="str">
            <v>Imtiaz quetta from yh</v>
          </cell>
          <cell r="E12624">
            <v>30000</v>
          </cell>
        </row>
        <row r="12625">
          <cell r="B12625" t="str">
            <v>Ethnic Outfitter</v>
          </cell>
          <cell r="C12625" t="str">
            <v>adam rigger</v>
          </cell>
          <cell r="D12625" t="str">
            <v>paid cash sent trhu jahangeer</v>
          </cell>
          <cell r="E12625">
            <v>12000</v>
          </cell>
        </row>
        <row r="12626">
          <cell r="B12626" t="str">
            <v>Ethnic Outfitter</v>
          </cell>
          <cell r="C12626" t="str">
            <v>Transportation</v>
          </cell>
          <cell r="D12626" t="str">
            <v>paid for ms pipe shifting</v>
          </cell>
          <cell r="E12626">
            <v>100000</v>
          </cell>
        </row>
        <row r="12627">
          <cell r="B12627" t="str">
            <v>Ethnic Outfitter</v>
          </cell>
          <cell r="C12627" t="str">
            <v>misc</v>
          </cell>
          <cell r="D12627" t="str">
            <v>mobile balance by jahangeer</v>
          </cell>
          <cell r="E12627">
            <v>900</v>
          </cell>
        </row>
        <row r="12628">
          <cell r="B12628" t="str">
            <v>Office</v>
          </cell>
          <cell r="C12628" t="str">
            <v>office</v>
          </cell>
          <cell r="D12628" t="str">
            <v>bakhti give misc invoices for office</v>
          </cell>
          <cell r="E12628">
            <v>5120</v>
          </cell>
        </row>
        <row r="12629">
          <cell r="B12629" t="str">
            <v>Office</v>
          </cell>
          <cell r="C12629" t="str">
            <v>water tanker</v>
          </cell>
          <cell r="E12629">
            <v>4670</v>
          </cell>
        </row>
        <row r="12630">
          <cell r="B12630" t="str">
            <v>BAF 14th Floor</v>
          </cell>
          <cell r="C12630" t="str">
            <v>misc</v>
          </cell>
          <cell r="D12630" t="str">
            <v>misc expenses by  nadeem bhai</v>
          </cell>
          <cell r="E12630">
            <v>2200</v>
          </cell>
        </row>
        <row r="12631">
          <cell r="B12631" t="str">
            <v>BAF 14th Floor</v>
          </cell>
          <cell r="C12631" t="str">
            <v>fuel</v>
          </cell>
          <cell r="D12631" t="str">
            <v>by shafeeq</v>
          </cell>
          <cell r="E12631">
            <v>250</v>
          </cell>
        </row>
        <row r="12632">
          <cell r="B12632" t="str">
            <v>Office</v>
          </cell>
          <cell r="C12632" t="str">
            <v>storm fiber</v>
          </cell>
          <cell r="E12632">
            <v>4270</v>
          </cell>
        </row>
        <row r="12633">
          <cell r="B12633" t="str">
            <v>Office</v>
          </cell>
          <cell r="C12633" t="str">
            <v>mineral water</v>
          </cell>
          <cell r="E12633">
            <v>800</v>
          </cell>
        </row>
        <row r="12634">
          <cell r="B12634" t="str">
            <v>Bank Al-Falah (Head Office)</v>
          </cell>
          <cell r="C12634" t="str">
            <v>Rafay</v>
          </cell>
          <cell r="D12634" t="str">
            <v>paid in labour uptodate is 60,000</v>
          </cell>
          <cell r="E12634">
            <v>15000</v>
          </cell>
        </row>
        <row r="12635">
          <cell r="B12635" t="str">
            <v>Office</v>
          </cell>
          <cell r="C12635" t="str">
            <v>office</v>
          </cell>
          <cell r="D12635" t="str">
            <v>bakhti give misc invoices for office</v>
          </cell>
          <cell r="E12635">
            <v>4780</v>
          </cell>
        </row>
        <row r="12636">
          <cell r="B12636" t="str">
            <v xml:space="preserve">MHR Personal </v>
          </cell>
          <cell r="C12636" t="str">
            <v>rehana aunty</v>
          </cell>
          <cell r="D12636" t="str">
            <v>mobile balance</v>
          </cell>
          <cell r="E12636">
            <v>650</v>
          </cell>
        </row>
        <row r="12637">
          <cell r="B12637" t="str">
            <v>JPMC (Main Project)</v>
          </cell>
          <cell r="C12637" t="str">
            <v>Material</v>
          </cell>
          <cell r="D12637" t="str">
            <v>tapes purchased b shafeeq</v>
          </cell>
          <cell r="E12637">
            <v>5000</v>
          </cell>
        </row>
        <row r="12638">
          <cell r="B12638" t="str">
            <v>Office</v>
          </cell>
          <cell r="C12638" t="str">
            <v>office</v>
          </cell>
          <cell r="D12638" t="str">
            <v>for car wash</v>
          </cell>
          <cell r="E12638">
            <v>1000</v>
          </cell>
        </row>
        <row r="12639">
          <cell r="B12639" t="str">
            <v>Office</v>
          </cell>
          <cell r="C12639" t="str">
            <v>Utilities bills</v>
          </cell>
          <cell r="D12639" t="str">
            <v>ssgc bill</v>
          </cell>
          <cell r="E12639">
            <v>780</v>
          </cell>
        </row>
        <row r="12640">
          <cell r="B12640" t="str">
            <v>Office</v>
          </cell>
          <cell r="C12640" t="str">
            <v>office</v>
          </cell>
          <cell r="D12640" t="str">
            <v>bakhti give misc invoices for office</v>
          </cell>
          <cell r="E12640">
            <v>4830</v>
          </cell>
        </row>
        <row r="12641">
          <cell r="B12641" t="str">
            <v>Ethnic Outfitter</v>
          </cell>
          <cell r="C12641" t="str">
            <v>adam rigger</v>
          </cell>
          <cell r="D12641" t="str">
            <v>paid</v>
          </cell>
          <cell r="E12641">
            <v>45000</v>
          </cell>
        </row>
        <row r="12642">
          <cell r="B12642" t="str">
            <v>Deutsche Bank Advance Work</v>
          </cell>
          <cell r="C12642" t="str">
            <v>fare</v>
          </cell>
          <cell r="E12642">
            <v>1500</v>
          </cell>
        </row>
        <row r="12643">
          <cell r="B12643" t="str">
            <v>FTC Floors</v>
          </cell>
          <cell r="C12643" t="str">
            <v>misc</v>
          </cell>
          <cell r="D12643" t="str">
            <v>tea and refreshment</v>
          </cell>
          <cell r="E12643">
            <v>3000</v>
          </cell>
        </row>
        <row r="12644">
          <cell r="B12644" t="str">
            <v>Hydery Shopping Mall</v>
          </cell>
          <cell r="C12644" t="str">
            <v>Voldam NEC</v>
          </cell>
          <cell r="D12644" t="str">
            <v>paid for 4 nos air curtain for 4 feet long</v>
          </cell>
          <cell r="E12644">
            <v>96600</v>
          </cell>
        </row>
        <row r="12645">
          <cell r="B12645" t="str">
            <v>Deutsche Bank Advance Work</v>
          </cell>
          <cell r="C12645" t="str">
            <v>sample</v>
          </cell>
          <cell r="D12645" t="str">
            <v>raised floor sample 12 nos</v>
          </cell>
          <cell r="E12645">
            <v>210000</v>
          </cell>
        </row>
        <row r="12646">
          <cell r="B12646" t="str">
            <v>PSYCHIATRY JPMC</v>
          </cell>
          <cell r="C12646" t="str">
            <v>Material</v>
          </cell>
          <cell r="D12646" t="str">
            <v>misc by nadeem bhai</v>
          </cell>
          <cell r="E12646">
            <v>11670</v>
          </cell>
        </row>
        <row r="12647">
          <cell r="B12647" t="str">
            <v>Hydery Shopping Mall</v>
          </cell>
          <cell r="C12647" t="str">
            <v>Material</v>
          </cell>
          <cell r="D12647" t="str">
            <v>misc by nadeem bhai</v>
          </cell>
          <cell r="E12647">
            <v>3000</v>
          </cell>
        </row>
        <row r="12648">
          <cell r="B12648" t="str">
            <v>Falcon Mall</v>
          </cell>
          <cell r="C12648" t="str">
            <v>Material</v>
          </cell>
          <cell r="D12648" t="str">
            <v>misc by nadeem bhai</v>
          </cell>
          <cell r="E12648">
            <v>3000</v>
          </cell>
        </row>
        <row r="12649">
          <cell r="B12649" t="str">
            <v>BAF 14th Floor</v>
          </cell>
          <cell r="C12649" t="str">
            <v>Material</v>
          </cell>
          <cell r="D12649" t="str">
            <v>misc by nadeem bhai</v>
          </cell>
          <cell r="E12649">
            <v>11000</v>
          </cell>
        </row>
        <row r="12650">
          <cell r="B12650" t="str">
            <v>Falcon Mall</v>
          </cell>
          <cell r="C12650" t="str">
            <v>drawings</v>
          </cell>
          <cell r="E12650">
            <v>3400</v>
          </cell>
        </row>
        <row r="12651">
          <cell r="B12651" t="str">
            <v>PSYCHIATRY JPMC</v>
          </cell>
          <cell r="C12651" t="str">
            <v>chemicon</v>
          </cell>
          <cell r="D12651" t="str">
            <v>paid</v>
          </cell>
          <cell r="E12651">
            <v>14400</v>
          </cell>
        </row>
        <row r="12652">
          <cell r="B12652" t="str">
            <v>JPMC (Main Project)</v>
          </cell>
          <cell r="C12652" t="str">
            <v>Material</v>
          </cell>
          <cell r="D12652" t="str">
            <v>misc material by bilal bhai such as sink mixer</v>
          </cell>
          <cell r="E12652">
            <v>12400</v>
          </cell>
        </row>
        <row r="12653">
          <cell r="B12653" t="str">
            <v>Ethnic Outfitter</v>
          </cell>
          <cell r="C12653" t="str">
            <v>Material</v>
          </cell>
          <cell r="D12653" t="str">
            <v>misc material by Abbas such as nut bolt, silikon, &amp; misc fittings</v>
          </cell>
          <cell r="E12653">
            <v>30600</v>
          </cell>
        </row>
        <row r="12654">
          <cell r="B12654" t="str">
            <v>Ethnic Outfitter</v>
          </cell>
          <cell r="C12654" t="str">
            <v>Material</v>
          </cell>
          <cell r="D12654" t="str">
            <v>misc material by Abbas such as misc fittings from abbas bothers</v>
          </cell>
          <cell r="E12654">
            <v>62010</v>
          </cell>
        </row>
        <row r="12655">
          <cell r="B12655" t="str">
            <v>Ethnic Outfitter</v>
          </cell>
          <cell r="C12655" t="str">
            <v>Material</v>
          </cell>
          <cell r="D12655" t="str">
            <v>misc material by Abbas such as misc fittings</v>
          </cell>
          <cell r="E12655">
            <v>13650</v>
          </cell>
        </row>
        <row r="12656">
          <cell r="B12656" t="str">
            <v>DB 15th &amp; 16th Floor</v>
          </cell>
          <cell r="C12656" t="str">
            <v>Material</v>
          </cell>
          <cell r="D12656" t="str">
            <v>misc material by Abbas such as misc fittings</v>
          </cell>
          <cell r="E12656">
            <v>42515</v>
          </cell>
        </row>
        <row r="12657">
          <cell r="B12657" t="str">
            <v>JPMC (Main Project)</v>
          </cell>
          <cell r="C12657" t="str">
            <v>Material</v>
          </cell>
          <cell r="D12657" t="str">
            <v>glue b nadeem bhai</v>
          </cell>
          <cell r="E12657">
            <v>7820</v>
          </cell>
        </row>
        <row r="12658">
          <cell r="B12658" t="str">
            <v>Falcon Mall</v>
          </cell>
          <cell r="C12658" t="str">
            <v>fuel</v>
          </cell>
          <cell r="D12658" t="str">
            <v>by nadeem bahi</v>
          </cell>
          <cell r="E12658">
            <v>3000</v>
          </cell>
        </row>
        <row r="12659">
          <cell r="B12659" t="str">
            <v>Office</v>
          </cell>
          <cell r="C12659" t="str">
            <v>office</v>
          </cell>
          <cell r="D12659" t="str">
            <v>bakhti give office hisaab (when Rehan was out of city)</v>
          </cell>
          <cell r="E12659">
            <v>5491</v>
          </cell>
        </row>
        <row r="12660">
          <cell r="B12660" t="str">
            <v>Office</v>
          </cell>
          <cell r="C12660" t="str">
            <v>Utilities bills</v>
          </cell>
          <cell r="D12660" t="str">
            <v>ptcl bills paid (Office)</v>
          </cell>
          <cell r="E12660">
            <v>2630</v>
          </cell>
        </row>
        <row r="12661">
          <cell r="B12661" t="str">
            <v xml:space="preserve">MHR Personal </v>
          </cell>
          <cell r="C12661" t="str">
            <v>Utilities bills</v>
          </cell>
          <cell r="D12661" t="str">
            <v>ptcl bills paid (MHR)</v>
          </cell>
          <cell r="E12661">
            <v>6040</v>
          </cell>
        </row>
        <row r="12662">
          <cell r="B12662" t="str">
            <v>Office</v>
          </cell>
          <cell r="C12662" t="str">
            <v>fuel</v>
          </cell>
          <cell r="D12662" t="str">
            <v>claimed fuel</v>
          </cell>
          <cell r="E12662">
            <v>130</v>
          </cell>
        </row>
        <row r="12663">
          <cell r="B12663" t="str">
            <v>FTC Floors</v>
          </cell>
          <cell r="C12663" t="str">
            <v>fuel</v>
          </cell>
          <cell r="D12663" t="str">
            <v>by nadeem bahi</v>
          </cell>
          <cell r="E12663">
            <v>2000</v>
          </cell>
        </row>
        <row r="12664">
          <cell r="B12664" t="str">
            <v>Hydery Shopping Mall</v>
          </cell>
          <cell r="C12664" t="str">
            <v>fuel</v>
          </cell>
          <cell r="D12664" t="str">
            <v>by nadeem bahi</v>
          </cell>
          <cell r="E12664">
            <v>2308</v>
          </cell>
        </row>
        <row r="12665">
          <cell r="B12665" t="str">
            <v>Ethnic Outfitter</v>
          </cell>
          <cell r="C12665" t="str">
            <v>Air guide</v>
          </cell>
          <cell r="D12665" t="str">
            <v>sample for eye ball diffuser</v>
          </cell>
          <cell r="E12665">
            <v>20000</v>
          </cell>
        </row>
        <row r="12666">
          <cell r="B12666" t="str">
            <v>DB 15th &amp; 16th Floor</v>
          </cell>
          <cell r="C12666" t="str">
            <v>drawings</v>
          </cell>
          <cell r="E12666">
            <v>1375</v>
          </cell>
        </row>
        <row r="12667">
          <cell r="B12667" t="str">
            <v>DB 15th &amp; 16th Floor</v>
          </cell>
          <cell r="C12667" t="str">
            <v>drawings</v>
          </cell>
          <cell r="E12667">
            <v>340</v>
          </cell>
        </row>
        <row r="12668">
          <cell r="B12668" t="str">
            <v>DB 15th &amp; 16th Floor</v>
          </cell>
          <cell r="C12668" t="str">
            <v>drawings</v>
          </cell>
          <cell r="E12668">
            <v>2520</v>
          </cell>
        </row>
        <row r="12669">
          <cell r="B12669" t="str">
            <v>DB 15th &amp; 16th Floor</v>
          </cell>
          <cell r="C12669" t="str">
            <v>drawings</v>
          </cell>
          <cell r="E12669">
            <v>3060</v>
          </cell>
        </row>
        <row r="12670">
          <cell r="B12670" t="str">
            <v>DB 15th &amp; 16th Floor</v>
          </cell>
          <cell r="C12670" t="str">
            <v>drawings</v>
          </cell>
          <cell r="E12670">
            <v>340</v>
          </cell>
        </row>
        <row r="12671">
          <cell r="B12671" t="str">
            <v>BAF 14th Floor</v>
          </cell>
          <cell r="C12671" t="str">
            <v>misc</v>
          </cell>
          <cell r="D12671" t="str">
            <v>for lateef</v>
          </cell>
          <cell r="E12671">
            <v>2000</v>
          </cell>
        </row>
        <row r="12672">
          <cell r="B12672" t="str">
            <v>Office</v>
          </cell>
          <cell r="C12672" t="str">
            <v>office</v>
          </cell>
          <cell r="D12672" t="str">
            <v>samosay</v>
          </cell>
          <cell r="E12672">
            <v>130</v>
          </cell>
        </row>
        <row r="12673">
          <cell r="B12673" t="str">
            <v>Office</v>
          </cell>
          <cell r="C12673" t="str">
            <v>office</v>
          </cell>
          <cell r="D12673" t="str">
            <v>bakhti give hisaab</v>
          </cell>
          <cell r="E12673">
            <v>4570</v>
          </cell>
        </row>
        <row r="12674">
          <cell r="B12674" t="str">
            <v>Office</v>
          </cell>
          <cell r="C12674" t="str">
            <v>office</v>
          </cell>
          <cell r="D12674" t="str">
            <v>bakhti give hisaab</v>
          </cell>
          <cell r="E12674">
            <v>3905</v>
          </cell>
        </row>
        <row r="12675">
          <cell r="B12675" t="str">
            <v>Hydery Shopping Mall</v>
          </cell>
          <cell r="C12675" t="str">
            <v>Material</v>
          </cell>
          <cell r="D12675" t="str">
            <v>paid for rectangular pipe for air curtain</v>
          </cell>
          <cell r="E12675">
            <v>10000</v>
          </cell>
        </row>
        <row r="12676">
          <cell r="B12676" t="str">
            <v>DB 15th &amp; 16th Floor</v>
          </cell>
          <cell r="C12676" t="str">
            <v>misc</v>
          </cell>
          <cell r="D12676" t="str">
            <v>mobile card by nadeem bhai</v>
          </cell>
          <cell r="E12676">
            <v>1500</v>
          </cell>
        </row>
        <row r="12677">
          <cell r="B12677" t="str">
            <v>DB 15th &amp; 16th Floor</v>
          </cell>
          <cell r="C12677" t="str">
            <v>misc</v>
          </cell>
          <cell r="D12677" t="str">
            <v>nadeem bha car axiel repaired</v>
          </cell>
          <cell r="E12677">
            <v>3000</v>
          </cell>
        </row>
        <row r="12678">
          <cell r="B12678" t="str">
            <v>JPMC (Main Project)</v>
          </cell>
          <cell r="C12678" t="str">
            <v>misc</v>
          </cell>
          <cell r="D12678" t="str">
            <v>labour + truck by nadeem bhai</v>
          </cell>
          <cell r="E12678">
            <v>14000</v>
          </cell>
        </row>
        <row r="12679">
          <cell r="B12679" t="str">
            <v>Burhani Mehal (new)</v>
          </cell>
          <cell r="C12679" t="str">
            <v>Sami duct</v>
          </cell>
          <cell r="D12679" t="str">
            <v>DIB chq 02483789 for cladding work</v>
          </cell>
          <cell r="E12679">
            <v>100000</v>
          </cell>
        </row>
        <row r="12680">
          <cell r="B12680" t="str">
            <v>DB 15th &amp; 16th Floor</v>
          </cell>
          <cell r="C12680" t="str">
            <v>Transportation</v>
          </cell>
          <cell r="D12680" t="str">
            <v>paid for fakhri pipes</v>
          </cell>
          <cell r="E12680">
            <v>5000</v>
          </cell>
        </row>
        <row r="12681">
          <cell r="B12681" t="str">
            <v>Deutsche Bank Advance Work</v>
          </cell>
          <cell r="C12681" t="str">
            <v>Ahsan insulator</v>
          </cell>
          <cell r="D12681" t="str">
            <v>paid</v>
          </cell>
          <cell r="E12681">
            <v>10000</v>
          </cell>
        </row>
        <row r="12682">
          <cell r="B12682" t="str">
            <v>DB 15th &amp; 16th Floor</v>
          </cell>
          <cell r="C12682" t="str">
            <v>fare</v>
          </cell>
          <cell r="E12682">
            <v>2000</v>
          </cell>
        </row>
        <row r="12683">
          <cell r="B12683" t="str">
            <v>DB 15th &amp; 16th Floor</v>
          </cell>
          <cell r="C12683" t="str">
            <v>Fakhri Brothers</v>
          </cell>
          <cell r="D12683" t="str">
            <v>paid for ms pipe (given by bilal bhai)</v>
          </cell>
          <cell r="E12683">
            <v>250000</v>
          </cell>
        </row>
        <row r="12684">
          <cell r="B12684" t="str">
            <v>DB 15th &amp; 16th Floor</v>
          </cell>
          <cell r="C12684" t="str">
            <v>Shabbir pipe</v>
          </cell>
          <cell r="D12684" t="str">
            <v>paid advance for fire pipe work (given by bilal bhai)</v>
          </cell>
          <cell r="E12684">
            <v>25000</v>
          </cell>
        </row>
        <row r="12685">
          <cell r="B12685" t="str">
            <v>Ethnic Outfitter</v>
          </cell>
          <cell r="C12685" t="str">
            <v>SCON VALVES</v>
          </cell>
          <cell r="D12685" t="str">
            <v>paid cash for valves (given by bilal bhai)</v>
          </cell>
          <cell r="E12685">
            <v>94000</v>
          </cell>
        </row>
        <row r="12686">
          <cell r="B12686" t="str">
            <v>Ethnic Outfitter</v>
          </cell>
          <cell r="C12686" t="str">
            <v>SCON VALVES</v>
          </cell>
          <cell r="D12686" t="str">
            <v>paid cash for valves (given by bilal bhai)</v>
          </cell>
          <cell r="E12686">
            <v>250000</v>
          </cell>
        </row>
        <row r="12687">
          <cell r="B12687" t="str">
            <v>DB 15th &amp; 16th Floor</v>
          </cell>
          <cell r="C12687" t="str">
            <v>suzuki fare</v>
          </cell>
          <cell r="E12687">
            <v>1500</v>
          </cell>
        </row>
        <row r="12688">
          <cell r="B12688" t="str">
            <v>Office</v>
          </cell>
          <cell r="C12688" t="str">
            <v>tender</v>
          </cell>
          <cell r="D12688" t="str">
            <v>saifee hvac tender purcahsed</v>
          </cell>
          <cell r="E12688">
            <v>18000</v>
          </cell>
        </row>
        <row r="12689">
          <cell r="B12689" t="str">
            <v>DB 15th &amp; 16th Floor</v>
          </cell>
          <cell r="C12689" t="str">
            <v>suzuki fare</v>
          </cell>
          <cell r="E12689">
            <v>1500</v>
          </cell>
        </row>
        <row r="12690">
          <cell r="B12690" t="str">
            <v>DB 15th &amp; 16th Floor</v>
          </cell>
          <cell r="C12690" t="str">
            <v>suzuki fare</v>
          </cell>
          <cell r="E12690">
            <v>1500</v>
          </cell>
        </row>
        <row r="12691">
          <cell r="B12691" t="str">
            <v>DB 15th &amp; 16th Floor</v>
          </cell>
          <cell r="C12691" t="str">
            <v>Transportation</v>
          </cell>
          <cell r="E12691">
            <v>7000</v>
          </cell>
        </row>
        <row r="12692">
          <cell r="B12692" t="str">
            <v>DB 15th &amp; 16th Floor</v>
          </cell>
          <cell r="C12692" t="str">
            <v>drawings</v>
          </cell>
          <cell r="E12692">
            <v>1000</v>
          </cell>
        </row>
        <row r="12693">
          <cell r="B12693" t="str">
            <v>DB 15th &amp; 16th Floor</v>
          </cell>
          <cell r="C12693" t="str">
            <v>Material</v>
          </cell>
          <cell r="D12693" t="str">
            <v>dropin anchor m -10 by abbas</v>
          </cell>
          <cell r="E12693">
            <v>12600</v>
          </cell>
        </row>
        <row r="12694">
          <cell r="B12694" t="str">
            <v>DB 15th &amp; 16th Floor</v>
          </cell>
          <cell r="C12694" t="str">
            <v>fare</v>
          </cell>
          <cell r="D12694" t="str">
            <v>for duct shifting</v>
          </cell>
          <cell r="E12694">
            <v>6000</v>
          </cell>
        </row>
        <row r="12695">
          <cell r="B12695" t="str">
            <v>Falcon Mall</v>
          </cell>
          <cell r="C12695" t="str">
            <v>Material</v>
          </cell>
          <cell r="D12695" t="str">
            <v>bataries purchased for falcon</v>
          </cell>
          <cell r="E12695">
            <v>22800</v>
          </cell>
        </row>
        <row r="12696">
          <cell r="B12696" t="str">
            <v xml:space="preserve">MHR Personal </v>
          </cell>
          <cell r="C12696" t="str">
            <v>Utilities bills</v>
          </cell>
          <cell r="D12696" t="str">
            <v>k elec bills</v>
          </cell>
          <cell r="E12696">
            <v>62493</v>
          </cell>
        </row>
        <row r="12697">
          <cell r="B12697" t="str">
            <v>Office</v>
          </cell>
          <cell r="C12697" t="str">
            <v>Utilities bills</v>
          </cell>
          <cell r="D12697" t="str">
            <v>k elec bills</v>
          </cell>
          <cell r="E12697">
            <v>20575</v>
          </cell>
        </row>
        <row r="12698">
          <cell r="B12698" t="str">
            <v>Office</v>
          </cell>
          <cell r="C12698" t="str">
            <v>office</v>
          </cell>
          <cell r="D12698" t="str">
            <v>bakhti give hisaab</v>
          </cell>
          <cell r="E12698">
            <v>5680</v>
          </cell>
        </row>
        <row r="12699">
          <cell r="B12699" t="str">
            <v>Office</v>
          </cell>
          <cell r="C12699" t="str">
            <v>office</v>
          </cell>
          <cell r="D12699" t="str">
            <v>bakhti give hisaab</v>
          </cell>
          <cell r="E12699">
            <v>2780</v>
          </cell>
        </row>
        <row r="12700">
          <cell r="B12700" t="str">
            <v>Office</v>
          </cell>
          <cell r="C12700" t="str">
            <v>misc</v>
          </cell>
          <cell r="D12700" t="str">
            <v>office printer repaired and refill</v>
          </cell>
          <cell r="E12700">
            <v>3200</v>
          </cell>
        </row>
        <row r="12701">
          <cell r="B12701" t="str">
            <v>DB 15th &amp; 16th Floor</v>
          </cell>
          <cell r="C12701" t="str">
            <v>Shabbir pipe</v>
          </cell>
          <cell r="D12701" t="str">
            <v>paid cash by bilal bhai (uptodate is 100,000)</v>
          </cell>
          <cell r="E12701">
            <v>75000</v>
          </cell>
        </row>
        <row r="12702">
          <cell r="B12702" t="str">
            <v>DB 15th &amp; 16th Floor</v>
          </cell>
          <cell r="C12702" t="str">
            <v>Raza engineering</v>
          </cell>
          <cell r="D12702" t="str">
            <v>mcb chq 1846111510 purchased linda connectors</v>
          </cell>
          <cell r="E12702">
            <v>48420</v>
          </cell>
        </row>
        <row r="12703">
          <cell r="B12703" t="str">
            <v>DB 15th &amp; 16th Floor</v>
          </cell>
          <cell r="C12703" t="str">
            <v>fare</v>
          </cell>
          <cell r="D12703" t="str">
            <v>duct shifting mazda</v>
          </cell>
          <cell r="E12703">
            <v>7500</v>
          </cell>
        </row>
        <row r="12704">
          <cell r="B12704" t="str">
            <v>DB 15th &amp; 16th Floor</v>
          </cell>
          <cell r="C12704" t="str">
            <v>Material</v>
          </cell>
          <cell r="D12704" t="str">
            <v>misc material by abbas plumber</v>
          </cell>
          <cell r="E12704">
            <v>1860</v>
          </cell>
        </row>
        <row r="12705">
          <cell r="B12705" t="str">
            <v>Falcon Mall</v>
          </cell>
          <cell r="C12705" t="str">
            <v>Material</v>
          </cell>
          <cell r="D12705" t="str">
            <v xml:space="preserve">misc material by imran </v>
          </cell>
          <cell r="E12705">
            <v>7500</v>
          </cell>
        </row>
        <row r="12706">
          <cell r="B12706" t="str">
            <v>Ethnic Outfitter</v>
          </cell>
          <cell r="C12706" t="str">
            <v>Material</v>
          </cell>
          <cell r="D12706" t="str">
            <v>misc material by abbas plumber</v>
          </cell>
          <cell r="E12706">
            <v>12015</v>
          </cell>
        </row>
        <row r="12707">
          <cell r="B12707" t="str">
            <v>DB 15th &amp; 16th Floor</v>
          </cell>
          <cell r="C12707" t="str">
            <v>Material</v>
          </cell>
          <cell r="D12707" t="str">
            <v>making dia by nadeem bhai</v>
          </cell>
          <cell r="E12707">
            <v>15000</v>
          </cell>
        </row>
        <row r="12708">
          <cell r="B12708" t="str">
            <v>Falcon Mall</v>
          </cell>
          <cell r="C12708" t="str">
            <v>Material</v>
          </cell>
          <cell r="D12708" t="str">
            <v>misc by mukhtiar</v>
          </cell>
          <cell r="E12708">
            <v>6330</v>
          </cell>
        </row>
        <row r="12709">
          <cell r="B12709" t="str">
            <v>BAF 14th Floor</v>
          </cell>
          <cell r="C12709" t="str">
            <v>misc</v>
          </cell>
          <cell r="D12709" t="str">
            <v>misc by lateef</v>
          </cell>
          <cell r="E12709">
            <v>500</v>
          </cell>
        </row>
        <row r="12710">
          <cell r="B12710" t="str">
            <v>Ethnic Outfitter</v>
          </cell>
          <cell r="C12710" t="str">
            <v>Material</v>
          </cell>
          <cell r="D12710" t="str">
            <v>misc material by abbas plumber</v>
          </cell>
          <cell r="E12710">
            <v>8250</v>
          </cell>
        </row>
        <row r="12711">
          <cell r="B12711" t="str">
            <v>Ethnic Outfitter</v>
          </cell>
          <cell r="C12711" t="str">
            <v>Material</v>
          </cell>
          <cell r="D12711" t="str">
            <v>misc material by abbas plumber</v>
          </cell>
          <cell r="E12711">
            <v>22995</v>
          </cell>
        </row>
        <row r="12712">
          <cell r="B12712" t="str">
            <v>DB 15th &amp; 16th Floor</v>
          </cell>
          <cell r="C12712" t="str">
            <v xml:space="preserve">salary </v>
          </cell>
          <cell r="D12712" t="str">
            <v>nadeem bhai salary</v>
          </cell>
          <cell r="E12712">
            <v>25000</v>
          </cell>
        </row>
        <row r="12713">
          <cell r="B12713" t="str">
            <v>Ethnic Outfitter</v>
          </cell>
          <cell r="C12713" t="str">
            <v xml:space="preserve">salary </v>
          </cell>
          <cell r="D12713" t="str">
            <v>nadeem bhai salary</v>
          </cell>
          <cell r="E12713">
            <v>25000</v>
          </cell>
        </row>
        <row r="12714">
          <cell r="B12714" t="str">
            <v>DB 15th &amp; 16th Floor</v>
          </cell>
          <cell r="C12714" t="str">
            <v xml:space="preserve">salary </v>
          </cell>
          <cell r="D12714" t="str">
            <v>bilal bhai salary</v>
          </cell>
          <cell r="E12714">
            <v>25000</v>
          </cell>
        </row>
        <row r="12715">
          <cell r="B12715" t="str">
            <v>Ethnic Outfitter</v>
          </cell>
          <cell r="C12715" t="str">
            <v xml:space="preserve">salary </v>
          </cell>
          <cell r="D12715" t="str">
            <v>bilal bhai salary</v>
          </cell>
          <cell r="E12715">
            <v>25000</v>
          </cell>
        </row>
        <row r="12716">
          <cell r="B12716" t="str">
            <v xml:space="preserve">MHR Personal </v>
          </cell>
          <cell r="C12716" t="str">
            <v xml:space="preserve">salary </v>
          </cell>
          <cell r="E12716">
            <v>70000</v>
          </cell>
        </row>
        <row r="12717">
          <cell r="B12717" t="str">
            <v>Office</v>
          </cell>
          <cell r="C12717" t="str">
            <v xml:space="preserve">salary </v>
          </cell>
          <cell r="E12717">
            <v>115000</v>
          </cell>
        </row>
        <row r="12718">
          <cell r="B12718" t="str">
            <v xml:space="preserve">O/M Nue Multiplex </v>
          </cell>
          <cell r="C12718" t="str">
            <v xml:space="preserve">salary </v>
          </cell>
          <cell r="E12718">
            <v>132167</v>
          </cell>
        </row>
        <row r="12719">
          <cell r="B12719" t="str">
            <v>O/M The Place</v>
          </cell>
          <cell r="C12719" t="str">
            <v xml:space="preserve">salary </v>
          </cell>
          <cell r="E12719">
            <v>119742.94354838711</v>
          </cell>
        </row>
        <row r="12720">
          <cell r="B12720" t="str">
            <v>PSYCHIATRY JPMC</v>
          </cell>
          <cell r="C12720" t="str">
            <v xml:space="preserve">salary </v>
          </cell>
          <cell r="E12720">
            <v>148492</v>
          </cell>
        </row>
        <row r="12721">
          <cell r="B12721" t="str">
            <v>JPMC (Main Project)</v>
          </cell>
          <cell r="C12721" t="str">
            <v xml:space="preserve">salary </v>
          </cell>
          <cell r="E12721">
            <v>100000</v>
          </cell>
        </row>
        <row r="12722">
          <cell r="B12722" t="str">
            <v>FTC Floors</v>
          </cell>
          <cell r="C12722" t="str">
            <v xml:space="preserve">salary </v>
          </cell>
          <cell r="E12722">
            <v>155434.61290322582</v>
          </cell>
        </row>
        <row r="12723">
          <cell r="B12723" t="str">
            <v>Falcon Mall</v>
          </cell>
          <cell r="C12723" t="str">
            <v xml:space="preserve">salary </v>
          </cell>
          <cell r="E12723">
            <v>112793.54838709677</v>
          </cell>
        </row>
        <row r="12724">
          <cell r="B12724" t="str">
            <v>Ethnic Outfitter</v>
          </cell>
          <cell r="C12724" t="str">
            <v xml:space="preserve">salary </v>
          </cell>
          <cell r="E12724">
            <v>147000</v>
          </cell>
        </row>
        <row r="12725">
          <cell r="B12725" t="str">
            <v>Deutsche Bank Advance Work</v>
          </cell>
          <cell r="C12725" t="str">
            <v xml:space="preserve">salary </v>
          </cell>
          <cell r="E12725">
            <v>73000</v>
          </cell>
        </row>
        <row r="12726">
          <cell r="B12726" t="str">
            <v>DB 15th &amp; 16th Floor</v>
          </cell>
          <cell r="C12726" t="str">
            <v xml:space="preserve">salary </v>
          </cell>
          <cell r="E12726">
            <v>45000</v>
          </cell>
        </row>
        <row r="12727">
          <cell r="B12727" t="str">
            <v>Jameel Baig Residence</v>
          </cell>
          <cell r="C12727" t="str">
            <v xml:space="preserve">salary </v>
          </cell>
          <cell r="E12727">
            <v>28000</v>
          </cell>
        </row>
        <row r="12728">
          <cell r="B12728" t="str">
            <v>Kumail Bhai</v>
          </cell>
          <cell r="C12728" t="str">
            <v xml:space="preserve">salary </v>
          </cell>
          <cell r="E12728">
            <v>5000</v>
          </cell>
        </row>
        <row r="12729">
          <cell r="B12729" t="str">
            <v>O/M The Place</v>
          </cell>
          <cell r="C12729" t="str">
            <v>SST Tax</v>
          </cell>
          <cell r="D12729" t="str">
            <v>MCB chq 1838586997</v>
          </cell>
          <cell r="E12729">
            <v>30160</v>
          </cell>
        </row>
        <row r="12730">
          <cell r="B12730" t="str">
            <v xml:space="preserve">O/M Nue Multiplex </v>
          </cell>
          <cell r="C12730" t="str">
            <v>SST Tax</v>
          </cell>
          <cell r="D12730" t="str">
            <v>MCB chq 1838586997</v>
          </cell>
          <cell r="E12730">
            <v>32760</v>
          </cell>
        </row>
        <row r="12731">
          <cell r="B12731" t="str">
            <v>FTC Floors</v>
          </cell>
          <cell r="C12731" t="str">
            <v>SST Tax</v>
          </cell>
          <cell r="D12731" t="str">
            <v>MCB chq 1838586997 for 2 months</v>
          </cell>
          <cell r="E12731">
            <v>31101</v>
          </cell>
        </row>
        <row r="12732">
          <cell r="B12732" t="str">
            <v>Deutsche Bank Advance Work</v>
          </cell>
          <cell r="C12732" t="str">
            <v>Industrial instrumentation Sohail</v>
          </cell>
          <cell r="D12732" t="str">
            <v>MCB chq 1838586998 paid for 04 nos dampes motors</v>
          </cell>
          <cell r="E12732">
            <v>100000</v>
          </cell>
        </row>
        <row r="12733">
          <cell r="B12733" t="str">
            <v>Ethnic Outfitter</v>
          </cell>
          <cell r="C12733" t="str">
            <v>Sajid contractor</v>
          </cell>
          <cell r="D12733" t="str">
            <v xml:space="preserve">MCB 1838586999 advance paid for pipe work </v>
          </cell>
          <cell r="E12733">
            <v>100000</v>
          </cell>
        </row>
        <row r="12734">
          <cell r="B12734" t="str">
            <v>O/M The Place</v>
          </cell>
          <cell r="C12734" t="str">
            <v>KRC Total solution</v>
          </cell>
          <cell r="D12734" t="str">
            <v>MCB 1843111492</v>
          </cell>
          <cell r="E12734">
            <v>55000</v>
          </cell>
        </row>
        <row r="12735">
          <cell r="B12735" t="str">
            <v>JPMC (Main Project)</v>
          </cell>
          <cell r="C12735" t="str">
            <v>steel sami</v>
          </cell>
          <cell r="D12735" t="str">
            <v>MCB 1843111496 uptodate is 340,000</v>
          </cell>
          <cell r="E12735">
            <v>100000</v>
          </cell>
        </row>
        <row r="12736">
          <cell r="B12736" t="str">
            <v>DB 15th &amp; 16th Floor</v>
          </cell>
          <cell r="C12736" t="str">
            <v>ZAG engineering</v>
          </cell>
          <cell r="D12736" t="str">
            <v>MCB 1843111497 perforated channels</v>
          </cell>
          <cell r="E12736">
            <v>158500</v>
          </cell>
        </row>
        <row r="12737">
          <cell r="B12737" t="str">
            <v>The Forum Shopping Mall</v>
          </cell>
          <cell r="C12737" t="str">
            <v>JES</v>
          </cell>
          <cell r="D12737" t="str">
            <v>Paid thro 2 MCB chqs
MCB 1843111493 = Rs 150,000
MCB 1843111494 = Rs 150,000</v>
          </cell>
          <cell r="E12737">
            <v>300000</v>
          </cell>
        </row>
        <row r="12738">
          <cell r="B12738" t="str">
            <v>DB 15th &amp; 16th Floor</v>
          </cell>
          <cell r="C12738" t="str">
            <v>Al Madina Steel</v>
          </cell>
          <cell r="D12738" t="str">
            <v>Paid thro 2 MCB chqs duct sheet purchased
MCB 1843111498 = Rs 294,000
MCB 1843111499 = Rs 293,000</v>
          </cell>
          <cell r="E12738">
            <v>587000</v>
          </cell>
        </row>
        <row r="12739">
          <cell r="B12739" t="str">
            <v>Ethnic Outfitter</v>
          </cell>
          <cell r="C12739" t="str">
            <v>Sajid contractor</v>
          </cell>
          <cell r="D12739" t="str">
            <v>MCB 1843111503 uptodate is 200,000</v>
          </cell>
          <cell r="E12739">
            <v>100000</v>
          </cell>
        </row>
        <row r="12740">
          <cell r="B12740" t="str">
            <v>DB 15th &amp; 16th Floor</v>
          </cell>
          <cell r="C12740" t="str">
            <v>Industrial instrumentation Sohail</v>
          </cell>
          <cell r="D12740" t="str">
            <v>MCB 1843111504 paid for VAV and CAV wiring work</v>
          </cell>
          <cell r="E12740">
            <v>100000</v>
          </cell>
        </row>
        <row r="12741">
          <cell r="B12741" t="str">
            <v>JPMC (Main Project)</v>
          </cell>
          <cell r="C12741" t="str">
            <v>Shahid Enterprises</v>
          </cell>
          <cell r="D12741" t="str">
            <v>MCB 1843111502 SS chiller storage 200 ltr pooler</v>
          </cell>
          <cell r="E12741">
            <v>175000</v>
          </cell>
        </row>
        <row r="12742">
          <cell r="B12742" t="str">
            <v>Hydery Shopping Mall</v>
          </cell>
          <cell r="C12742" t="str">
            <v>Zain ul abideen</v>
          </cell>
          <cell r="D12742" t="str">
            <v>MCB 1843111506 rectangular pipe for aircurtain</v>
          </cell>
          <cell r="E12742">
            <v>50000</v>
          </cell>
        </row>
        <row r="12743">
          <cell r="B12743" t="str">
            <v>JPMC (Main Project)</v>
          </cell>
          <cell r="C12743" t="str">
            <v>steel sami</v>
          </cell>
          <cell r="D12743" t="str">
            <v>MCB 1843111507 final payment for ss sink</v>
          </cell>
          <cell r="E12743">
            <v>20000</v>
          </cell>
        </row>
        <row r="12744">
          <cell r="B12744" t="str">
            <v>DB 15th &amp; 16th Floor</v>
          </cell>
          <cell r="C12744" t="str">
            <v>ZAG engineering</v>
          </cell>
          <cell r="D12744" t="str">
            <v>MCB 1843111508 sprinkler pipe clamps</v>
          </cell>
          <cell r="E12744">
            <v>76875</v>
          </cell>
        </row>
        <row r="12745">
          <cell r="B12745" t="str">
            <v>DB 15th &amp; 16th Floor</v>
          </cell>
          <cell r="C12745" t="str">
            <v>Fame international</v>
          </cell>
          <cell r="D12745" t="str">
            <v>MCB 1843111501 2 carton duct sealent chq amount 23000</v>
          </cell>
          <cell r="E12745">
            <v>13000</v>
          </cell>
        </row>
        <row r="12746">
          <cell r="B12746" t="str">
            <v>JPMC (Main Project)</v>
          </cell>
          <cell r="C12746" t="str">
            <v>Fame international</v>
          </cell>
          <cell r="D12746" t="str">
            <v>MCB 1843111501 2 carton duct sealent chq amount 23000</v>
          </cell>
          <cell r="E12746">
            <v>10000</v>
          </cell>
        </row>
        <row r="12747">
          <cell r="B12747" t="str">
            <v>DB 15th &amp; 16th Floor</v>
          </cell>
          <cell r="C12747" t="str">
            <v>Fakhri Brothers</v>
          </cell>
          <cell r="D12747" t="str">
            <v>Payment from IK associates and paid to fakhri against of GST invoice
CHQ 1 10000563 Rs 700,000
CHQ 2 10000578 Rs 753,985</v>
          </cell>
          <cell r="E12747">
            <v>1453985</v>
          </cell>
        </row>
        <row r="12748">
          <cell r="B12748" t="str">
            <v>Ethnic Outfitter</v>
          </cell>
          <cell r="C12748" t="str">
            <v>kaytees</v>
          </cell>
          <cell r="D12748" t="str">
            <v>MCB 1843111509 advance paid in insulation deal</v>
          </cell>
          <cell r="E12748">
            <v>300000</v>
          </cell>
        </row>
        <row r="12749">
          <cell r="B12749" t="str">
            <v>DB 15th &amp; 16th Floor</v>
          </cell>
          <cell r="C12749" t="str">
            <v>IMS Engineering</v>
          </cell>
          <cell r="D12749" t="str">
            <v>Payment from IK associates and paid to IMS against of GST invoice CHQ 1 10000579 Rs 2,400,000</v>
          </cell>
          <cell r="E12749">
            <v>2400000</v>
          </cell>
        </row>
        <row r="12750">
          <cell r="B12750" t="str">
            <v>Ethnic Outfitter</v>
          </cell>
          <cell r="C12750" t="str">
            <v>Sunbeam Engineering</v>
          </cell>
          <cell r="D12750" t="str">
            <v>Payment from Deluxe Company and paid to Sunbeam against of GST invoice CHQ 1 00007951 Rs 517,374</v>
          </cell>
          <cell r="E12750">
            <v>517374</v>
          </cell>
        </row>
        <row r="12751">
          <cell r="B12751" t="str">
            <v>FTC Floors</v>
          </cell>
          <cell r="C12751" t="str">
            <v>Received</v>
          </cell>
          <cell r="D12751" t="str">
            <v>received May 2022 bill</v>
          </cell>
          <cell r="F12751">
            <v>188568</v>
          </cell>
        </row>
        <row r="12752">
          <cell r="B12752" t="str">
            <v>FTC Floors</v>
          </cell>
          <cell r="C12752" t="str">
            <v>Received</v>
          </cell>
          <cell r="D12752" t="str">
            <v>received June 2022 bill</v>
          </cell>
          <cell r="F12752">
            <v>194983</v>
          </cell>
        </row>
        <row r="12753">
          <cell r="B12753" t="str">
            <v>Bank Al-Falah (Head Office)</v>
          </cell>
          <cell r="C12753" t="str">
            <v>Received</v>
          </cell>
          <cell r="D12753" t="str">
            <v>received against bill # 342- Bill for repair of condenser</v>
          </cell>
          <cell r="F12753">
            <v>117182</v>
          </cell>
        </row>
        <row r="12754">
          <cell r="B12754" t="str">
            <v>OMI Hospital</v>
          </cell>
          <cell r="C12754" t="str">
            <v>Received</v>
          </cell>
          <cell r="D12754" t="str">
            <v>Received aadvance payment</v>
          </cell>
          <cell r="F12754">
            <v>1307372</v>
          </cell>
        </row>
        <row r="12755">
          <cell r="B12755" t="str">
            <v>Ethnic Outfitter</v>
          </cell>
          <cell r="C12755" t="str">
            <v>Received</v>
          </cell>
          <cell r="D12755" t="str">
            <v>Received advance from IK Associates (this payment direct paid to fakhri brother against GST invoice -- in Deutsche deal)</v>
          </cell>
          <cell r="F12755">
            <v>700000</v>
          </cell>
        </row>
        <row r="12756">
          <cell r="B12756" t="str">
            <v>DB 15th &amp; 16th Floor</v>
          </cell>
          <cell r="C12756" t="str">
            <v>Received</v>
          </cell>
          <cell r="D12756" t="str">
            <v>Received advance from IK Associates (this payment direct paid to fakhri brother against GST invoice -- in Deutsche deal)</v>
          </cell>
          <cell r="F12756">
            <v>753985</v>
          </cell>
        </row>
        <row r="12757">
          <cell r="B12757" t="str">
            <v>Ethnic Outfitter</v>
          </cell>
          <cell r="C12757" t="str">
            <v>Received</v>
          </cell>
          <cell r="D12757" t="str">
            <v>Received advance from IK Associates (this payment direct paid to IMS engineering against GST invoice -- in Deutsche deal)</v>
          </cell>
          <cell r="F12757">
            <v>2400000</v>
          </cell>
        </row>
        <row r="12758">
          <cell r="B12758" t="str">
            <v>Deutsche Bank Advance Work</v>
          </cell>
          <cell r="C12758" t="str">
            <v>Received</v>
          </cell>
          <cell r="D12758" t="str">
            <v>received advance payment (this payment direct paid to Sun beam against GST invoice -- in Ethnic deal)</v>
          </cell>
          <cell r="F12758">
            <v>517374</v>
          </cell>
        </row>
        <row r="12759">
          <cell r="B12759" t="str">
            <v>Deutsche Bank Advance Work</v>
          </cell>
          <cell r="C12759" t="str">
            <v>Received</v>
          </cell>
          <cell r="D12759" t="str">
            <v xml:space="preserve">received advance payment in favour of PIONEER SERVICES 
Gross Amount         1469,000
Less 3% W/ Tax         44,070
Chq amount           1,424,930
</v>
          </cell>
          <cell r="F12759">
            <v>1424930</v>
          </cell>
        </row>
        <row r="12760">
          <cell r="B12760" t="str">
            <v xml:space="preserve">MHR Personal </v>
          </cell>
          <cell r="C12760" t="str">
            <v>sir rehman</v>
          </cell>
          <cell r="D12760" t="str">
            <v>MCB 1843111513 misc invoices</v>
          </cell>
          <cell r="E12760">
            <v>43169</v>
          </cell>
        </row>
        <row r="12761">
          <cell r="B12761" t="str">
            <v>Ethnic Outfitter</v>
          </cell>
          <cell r="C12761" t="str">
            <v>Material</v>
          </cell>
          <cell r="D12761" t="str">
            <v>misc material and invoices by jahangeer</v>
          </cell>
          <cell r="E12761">
            <v>12090</v>
          </cell>
        </row>
        <row r="12762">
          <cell r="B12762" t="str">
            <v>DB 15th &amp; 16th Floor</v>
          </cell>
          <cell r="C12762" t="str">
            <v>Material</v>
          </cell>
          <cell r="D12762" t="str">
            <v xml:space="preserve">Online transfer by bilal bhai paod for supports </v>
          </cell>
          <cell r="E12762">
            <v>110000</v>
          </cell>
        </row>
        <row r="12763">
          <cell r="B12763" t="str">
            <v>DB 15th &amp; 16th Floor</v>
          </cell>
          <cell r="C12763" t="str">
            <v>Material</v>
          </cell>
          <cell r="D12763" t="str">
            <v>sprinklers purchased by mubeen</v>
          </cell>
          <cell r="E12763">
            <v>2200</v>
          </cell>
        </row>
        <row r="12764">
          <cell r="B12764" t="str">
            <v>DB 15th &amp; 16th Floor</v>
          </cell>
          <cell r="C12764" t="str">
            <v>drawings</v>
          </cell>
          <cell r="E12764">
            <v>180</v>
          </cell>
        </row>
        <row r="12765">
          <cell r="B12765" t="str">
            <v>JPMC (Main Project)</v>
          </cell>
          <cell r="C12765" t="str">
            <v>Material</v>
          </cell>
          <cell r="D12765" t="str">
            <v>cuttings disc</v>
          </cell>
          <cell r="E12765">
            <v>820</v>
          </cell>
        </row>
        <row r="12766">
          <cell r="B12766" t="str">
            <v>Ethnic Outfitter</v>
          </cell>
          <cell r="C12766" t="str">
            <v>fuel</v>
          </cell>
          <cell r="D12766" t="str">
            <v>claimed fuel</v>
          </cell>
          <cell r="E12766">
            <v>1000</v>
          </cell>
        </row>
        <row r="12767">
          <cell r="B12767" t="str">
            <v>Ethnic Outfitter</v>
          </cell>
          <cell r="C12767" t="str">
            <v>Ahsan insulator</v>
          </cell>
          <cell r="D12767" t="str">
            <v xml:space="preserve">paid cash advance </v>
          </cell>
          <cell r="E12767">
            <v>25000</v>
          </cell>
        </row>
        <row r="12768">
          <cell r="B12768" t="str">
            <v xml:space="preserve">MHR Personal </v>
          </cell>
          <cell r="C12768" t="str">
            <v>newspaper</v>
          </cell>
          <cell r="E12768">
            <v>650</v>
          </cell>
        </row>
        <row r="12769">
          <cell r="B12769" t="str">
            <v>Falcon Mall</v>
          </cell>
          <cell r="C12769" t="str">
            <v>misc</v>
          </cell>
          <cell r="E12769">
            <v>1430</v>
          </cell>
        </row>
        <row r="12770">
          <cell r="B12770" t="str">
            <v>Ethnic Outfitter</v>
          </cell>
          <cell r="C12770" t="str">
            <v>Material</v>
          </cell>
          <cell r="D12770" t="str">
            <v>misc purcahses by abbas plumber</v>
          </cell>
          <cell r="E12770">
            <v>2830</v>
          </cell>
        </row>
        <row r="12771">
          <cell r="B12771" t="str">
            <v>Ethnic Outfitter</v>
          </cell>
          <cell r="C12771" t="str">
            <v>drawings</v>
          </cell>
          <cell r="E12771">
            <v>720</v>
          </cell>
        </row>
        <row r="12772">
          <cell r="B12772" t="str">
            <v>Ethnic Outfitter</v>
          </cell>
          <cell r="C12772" t="str">
            <v>misc</v>
          </cell>
          <cell r="D12772" t="str">
            <v>by jahangeer</v>
          </cell>
          <cell r="E12772">
            <v>420</v>
          </cell>
        </row>
        <row r="12773">
          <cell r="B12773" t="str">
            <v>BAF 14th Floor</v>
          </cell>
          <cell r="C12773" t="str">
            <v>Anees</v>
          </cell>
          <cell r="D12773" t="str">
            <v xml:space="preserve">Final payment </v>
          </cell>
          <cell r="E12773">
            <v>5000</v>
          </cell>
        </row>
        <row r="12774">
          <cell r="B12774" t="str">
            <v>DB 15th &amp; 16th Floor</v>
          </cell>
          <cell r="C12774" t="str">
            <v>drawings</v>
          </cell>
          <cell r="E12774">
            <v>435</v>
          </cell>
        </row>
        <row r="12775">
          <cell r="B12775" t="str">
            <v>Ethnic Outfitter</v>
          </cell>
          <cell r="C12775" t="str">
            <v>Material</v>
          </cell>
          <cell r="D12775" t="str">
            <v>misc material by abbas plumber</v>
          </cell>
          <cell r="E12775">
            <v>12300</v>
          </cell>
        </row>
        <row r="12776">
          <cell r="B12776" t="str">
            <v>Ethnic Outfitter</v>
          </cell>
          <cell r="C12776" t="str">
            <v>drawings</v>
          </cell>
          <cell r="E12776">
            <v>1320</v>
          </cell>
        </row>
        <row r="12777">
          <cell r="B12777" t="str">
            <v>Ethnic Outfitter</v>
          </cell>
          <cell r="C12777" t="str">
            <v>drawings</v>
          </cell>
          <cell r="E12777">
            <v>420</v>
          </cell>
        </row>
        <row r="12778">
          <cell r="B12778" t="str">
            <v>FTC Floors</v>
          </cell>
          <cell r="C12778" t="str">
            <v>Material</v>
          </cell>
          <cell r="D12778" t="str">
            <v>misc material by nadeem bhai</v>
          </cell>
          <cell r="E12778">
            <v>4100</v>
          </cell>
        </row>
        <row r="12779">
          <cell r="B12779" t="str">
            <v>Falcon Mall</v>
          </cell>
          <cell r="C12779" t="str">
            <v>Material</v>
          </cell>
          <cell r="D12779" t="str">
            <v>misc material by nadeem bhai</v>
          </cell>
          <cell r="E12779">
            <v>3000</v>
          </cell>
        </row>
        <row r="12780">
          <cell r="B12780" t="str">
            <v>JPMC (Main Project)</v>
          </cell>
          <cell r="C12780" t="str">
            <v>Material</v>
          </cell>
          <cell r="D12780" t="str">
            <v>misc material by nadeem bhai</v>
          </cell>
          <cell r="E12780">
            <v>2990</v>
          </cell>
        </row>
        <row r="12781">
          <cell r="B12781" t="str">
            <v>Deutsche Bank Advance Work</v>
          </cell>
          <cell r="C12781" t="str">
            <v>Secure vision</v>
          </cell>
          <cell r="D12781" t="str">
            <v xml:space="preserve">Online transfer by bilal bhai </v>
          </cell>
          <cell r="E12781">
            <v>250000</v>
          </cell>
        </row>
        <row r="12782">
          <cell r="B12782" t="str">
            <v>JPMC (Main Project)</v>
          </cell>
          <cell r="C12782" t="str">
            <v>drawings</v>
          </cell>
          <cell r="E12782">
            <v>60</v>
          </cell>
        </row>
        <row r="12783">
          <cell r="B12783" t="str">
            <v>JPMC (Main Project)</v>
          </cell>
          <cell r="C12783" t="str">
            <v>drawings</v>
          </cell>
          <cell r="E12783">
            <v>760</v>
          </cell>
        </row>
        <row r="12784">
          <cell r="B12784" t="str">
            <v>DB 15th &amp; 16th Floor</v>
          </cell>
          <cell r="C12784" t="str">
            <v>labour</v>
          </cell>
          <cell r="D12784" t="str">
            <v>paid for labour for CAV and VAV</v>
          </cell>
          <cell r="E12784">
            <v>3000</v>
          </cell>
        </row>
        <row r="12785">
          <cell r="B12785" t="str">
            <v>DB 15th &amp; 16th Floor</v>
          </cell>
          <cell r="C12785" t="str">
            <v>fare</v>
          </cell>
          <cell r="D12785" t="str">
            <v>paid for fare for CAV and VAV</v>
          </cell>
          <cell r="E12785">
            <v>7000</v>
          </cell>
        </row>
        <row r="12786">
          <cell r="B12786" t="str">
            <v>Ethnic Outfitter</v>
          </cell>
          <cell r="C12786" t="str">
            <v>Sami duct</v>
          </cell>
          <cell r="D12786" t="str">
            <v xml:space="preserve">Online transfer by bilal bhai </v>
          </cell>
          <cell r="E12786">
            <v>250000</v>
          </cell>
        </row>
        <row r="12787">
          <cell r="B12787" t="str">
            <v>Ethnic Outfitter</v>
          </cell>
          <cell r="C12787" t="str">
            <v>fuel</v>
          </cell>
          <cell r="D12787" t="str">
            <v>claimed fuel bu jahangeer</v>
          </cell>
          <cell r="E12787">
            <v>1000</v>
          </cell>
        </row>
        <row r="12788">
          <cell r="B12788" t="str">
            <v>FTC Floors</v>
          </cell>
          <cell r="C12788" t="str">
            <v>fuel</v>
          </cell>
          <cell r="D12788" t="str">
            <v>claimed</v>
          </cell>
          <cell r="E12788">
            <v>200</v>
          </cell>
        </row>
        <row r="12789">
          <cell r="B12789" t="str">
            <v>FTC Floors</v>
          </cell>
          <cell r="C12789" t="str">
            <v>misc</v>
          </cell>
          <cell r="D12789" t="str">
            <v>tea and refreshment</v>
          </cell>
          <cell r="E12789">
            <v>3000</v>
          </cell>
        </row>
        <row r="12790">
          <cell r="B12790" t="str">
            <v>JPMC (Main Project)</v>
          </cell>
          <cell r="C12790" t="str">
            <v>misc</v>
          </cell>
          <cell r="D12790" t="str">
            <v>mobile balance by amir engr</v>
          </cell>
          <cell r="E12790">
            <v>700</v>
          </cell>
        </row>
        <row r="12791">
          <cell r="B12791" t="str">
            <v>Office</v>
          </cell>
          <cell r="C12791" t="str">
            <v>misc</v>
          </cell>
          <cell r="D12791" t="str">
            <v>office camera cables</v>
          </cell>
          <cell r="E12791">
            <v>250</v>
          </cell>
        </row>
        <row r="12792">
          <cell r="B12792" t="str">
            <v>O/M The Place</v>
          </cell>
          <cell r="C12792" t="str">
            <v>Material</v>
          </cell>
          <cell r="D12792" t="str">
            <v>misc by khalid bhai</v>
          </cell>
          <cell r="E12792">
            <v>1800</v>
          </cell>
        </row>
        <row r="12793">
          <cell r="B12793" t="str">
            <v>Ethnic Outfitter</v>
          </cell>
          <cell r="C12793" t="str">
            <v>Material</v>
          </cell>
          <cell r="D12793" t="str">
            <v>guages by mubeen</v>
          </cell>
          <cell r="E12793">
            <v>700</v>
          </cell>
        </row>
        <row r="12794">
          <cell r="B12794" t="str">
            <v>DB 15th &amp; 16th Floor</v>
          </cell>
          <cell r="C12794" t="str">
            <v>fare</v>
          </cell>
          <cell r="E12794">
            <v>3000</v>
          </cell>
        </row>
        <row r="12795">
          <cell r="B12795" t="str">
            <v>Office</v>
          </cell>
          <cell r="C12795" t="str">
            <v>water tanker</v>
          </cell>
          <cell r="E12795">
            <v>4670</v>
          </cell>
        </row>
        <row r="12796">
          <cell r="B12796" t="str">
            <v>DB 15th &amp; 16th Floor</v>
          </cell>
          <cell r="C12796" t="str">
            <v>fare</v>
          </cell>
          <cell r="E12796">
            <v>500</v>
          </cell>
        </row>
        <row r="12797">
          <cell r="B12797" t="str">
            <v>DB 15th &amp; 16th Floor</v>
          </cell>
          <cell r="C12797" t="str">
            <v>Transportation</v>
          </cell>
          <cell r="D12797" t="str">
            <v>transporation and labour</v>
          </cell>
          <cell r="E12797">
            <v>16000</v>
          </cell>
        </row>
        <row r="12798">
          <cell r="B12798" t="str">
            <v xml:space="preserve">MHR Personal </v>
          </cell>
          <cell r="C12798" t="str">
            <v>Utilities bills</v>
          </cell>
          <cell r="E12798">
            <v>6020</v>
          </cell>
        </row>
        <row r="12799">
          <cell r="B12799" t="str">
            <v>Office</v>
          </cell>
          <cell r="C12799" t="str">
            <v>Utilities bills</v>
          </cell>
          <cell r="E12799">
            <v>2010</v>
          </cell>
        </row>
        <row r="12800">
          <cell r="B12800" t="str">
            <v>JPMC (Main Project)</v>
          </cell>
          <cell r="C12800" t="str">
            <v>Material</v>
          </cell>
          <cell r="D12800" t="str">
            <v>misc material by imran engr</v>
          </cell>
          <cell r="E12800">
            <v>61165</v>
          </cell>
        </row>
        <row r="12801">
          <cell r="B12801" t="str">
            <v>O/M The Place</v>
          </cell>
          <cell r="C12801" t="str">
            <v>Rafay</v>
          </cell>
          <cell r="D12801" t="str">
            <v>cash paid for chiller trouble shooting</v>
          </cell>
          <cell r="E12801">
            <v>13000</v>
          </cell>
        </row>
        <row r="12802">
          <cell r="B12802" t="str">
            <v>Ethnic Outfitter</v>
          </cell>
          <cell r="C12802" t="str">
            <v>Ahsan insulator</v>
          </cell>
          <cell r="D12802" t="str">
            <v>cash paid uptodate is 45000</v>
          </cell>
          <cell r="E12802">
            <v>20000</v>
          </cell>
        </row>
        <row r="12803">
          <cell r="B12803" t="str">
            <v>O/M The Place</v>
          </cell>
          <cell r="C12803" t="str">
            <v>Material</v>
          </cell>
          <cell r="D12803" t="str">
            <v>3 blower motor rewinding</v>
          </cell>
          <cell r="E12803">
            <v>24600</v>
          </cell>
        </row>
        <row r="12804">
          <cell r="B12804" t="str">
            <v>O/M The Place</v>
          </cell>
          <cell r="C12804" t="str">
            <v>Material</v>
          </cell>
          <cell r="D12804" t="str">
            <v>3 condenser motor rewinding</v>
          </cell>
          <cell r="E12804">
            <v>24000</v>
          </cell>
        </row>
        <row r="12805">
          <cell r="B12805" t="str">
            <v>O/M The Place</v>
          </cell>
          <cell r="C12805" t="str">
            <v>Material</v>
          </cell>
          <cell r="D12805" t="str">
            <v>1 nos motor rewinding</v>
          </cell>
          <cell r="E12805">
            <v>8800</v>
          </cell>
        </row>
        <row r="12806">
          <cell r="B12806" t="str">
            <v>O/M The Place</v>
          </cell>
          <cell r="C12806" t="str">
            <v>Material</v>
          </cell>
          <cell r="D12806" t="str">
            <v>misc by khalid bhai</v>
          </cell>
          <cell r="E12806">
            <v>1040</v>
          </cell>
        </row>
        <row r="12807">
          <cell r="B12807" t="str">
            <v>Ethnic Outfitter</v>
          </cell>
          <cell r="C12807" t="str">
            <v>Material</v>
          </cell>
          <cell r="D12807" t="str">
            <v>misc material by abbas</v>
          </cell>
          <cell r="E12807">
            <v>13580</v>
          </cell>
        </row>
        <row r="12808">
          <cell r="B12808" t="str">
            <v>DB 15th &amp; 16th Floor</v>
          </cell>
          <cell r="C12808" t="str">
            <v>Material</v>
          </cell>
          <cell r="D12808" t="str">
            <v>misc</v>
          </cell>
          <cell r="E12808">
            <v>420</v>
          </cell>
        </row>
        <row r="12809">
          <cell r="B12809" t="str">
            <v>Office</v>
          </cell>
          <cell r="C12809" t="str">
            <v>storm fiber</v>
          </cell>
          <cell r="E12809">
            <v>4970</v>
          </cell>
        </row>
        <row r="12810">
          <cell r="B12810" t="str">
            <v>Ethnic Outfitter</v>
          </cell>
          <cell r="C12810" t="str">
            <v>fare</v>
          </cell>
          <cell r="E12810">
            <v>2000</v>
          </cell>
        </row>
        <row r="12811">
          <cell r="B12811" t="str">
            <v>Ethnic Outfitter</v>
          </cell>
          <cell r="C12811" t="str">
            <v>fare</v>
          </cell>
          <cell r="E12811">
            <v>2500</v>
          </cell>
        </row>
        <row r="12812">
          <cell r="B12812" t="str">
            <v>JPMC (Main Project)</v>
          </cell>
          <cell r="C12812" t="str">
            <v>labour</v>
          </cell>
          <cell r="D12812" t="str">
            <v>paid</v>
          </cell>
          <cell r="E12812">
            <v>2500</v>
          </cell>
        </row>
        <row r="12813">
          <cell r="B12813" t="str">
            <v>Falcon Mall</v>
          </cell>
          <cell r="C12813" t="str">
            <v>misc</v>
          </cell>
          <cell r="D12813" t="str">
            <v>tea and refreshment</v>
          </cell>
          <cell r="E12813">
            <v>1500</v>
          </cell>
        </row>
        <row r="12814">
          <cell r="B12814" t="str">
            <v>Ethnic Outfitter</v>
          </cell>
          <cell r="C12814" t="str">
            <v>misc</v>
          </cell>
          <cell r="D12814" t="str">
            <v>for mobile balance by nadeem bhai</v>
          </cell>
          <cell r="E12814">
            <v>1000</v>
          </cell>
        </row>
        <row r="12815">
          <cell r="B12815" t="str">
            <v>Office</v>
          </cell>
          <cell r="C12815" t="str">
            <v>utilities bills</v>
          </cell>
          <cell r="D12815" t="str">
            <v>ssgc bills paid office</v>
          </cell>
          <cell r="E12815">
            <v>250</v>
          </cell>
        </row>
        <row r="12816">
          <cell r="B12816" t="str">
            <v xml:space="preserve">MHR Personal </v>
          </cell>
          <cell r="C12816" t="str">
            <v>utilities bills</v>
          </cell>
          <cell r="D12816" t="str">
            <v>ssgc bills paid mhr</v>
          </cell>
          <cell r="E12816">
            <v>730</v>
          </cell>
        </row>
        <row r="12817">
          <cell r="B12817" t="str">
            <v xml:space="preserve">MHR Personal </v>
          </cell>
          <cell r="C12817" t="str">
            <v>rehana aunty</v>
          </cell>
          <cell r="D12817" t="str">
            <v>mobile balance mobilink</v>
          </cell>
          <cell r="E12817">
            <v>1500</v>
          </cell>
        </row>
        <row r="12818">
          <cell r="B12818" t="str">
            <v xml:space="preserve">MHR Personal </v>
          </cell>
          <cell r="C12818" t="str">
            <v>rehana aunty</v>
          </cell>
          <cell r="D12818" t="str">
            <v xml:space="preserve">ufone super card </v>
          </cell>
          <cell r="E12818">
            <v>700</v>
          </cell>
        </row>
        <row r="12819">
          <cell r="B12819" t="str">
            <v>Ethnic Outfitter</v>
          </cell>
          <cell r="C12819" t="str">
            <v>fuel</v>
          </cell>
          <cell r="D12819" t="str">
            <v>claimed fuel by kamran</v>
          </cell>
          <cell r="E12819">
            <v>345</v>
          </cell>
        </row>
        <row r="12820">
          <cell r="B12820" t="str">
            <v>Ethnic Outfitter</v>
          </cell>
          <cell r="C12820" t="str">
            <v>drawing</v>
          </cell>
          <cell r="D12820" t="str">
            <v>ethnic drawings</v>
          </cell>
          <cell r="E12820">
            <v>400</v>
          </cell>
        </row>
        <row r="12821">
          <cell r="B12821" t="str">
            <v>Office</v>
          </cell>
          <cell r="C12821" t="str">
            <v>office</v>
          </cell>
          <cell r="D12821" t="str">
            <v>bakhti for car wash</v>
          </cell>
          <cell r="E12821">
            <v>1000</v>
          </cell>
        </row>
        <row r="12822">
          <cell r="B12822" t="str">
            <v>Office</v>
          </cell>
          <cell r="C12822" t="str">
            <v>office</v>
          </cell>
          <cell r="D12822" t="str">
            <v>salary envelop and mortein spray</v>
          </cell>
          <cell r="E12822">
            <v>500</v>
          </cell>
        </row>
        <row r="12823">
          <cell r="B12823" t="str">
            <v>Office</v>
          </cell>
          <cell r="C12823" t="str">
            <v>office</v>
          </cell>
          <cell r="D12823" t="str">
            <v>bakhti give hissab</v>
          </cell>
          <cell r="E12823">
            <v>6505</v>
          </cell>
        </row>
        <row r="12824">
          <cell r="B12824" t="str">
            <v>Office</v>
          </cell>
          <cell r="C12824" t="str">
            <v>office</v>
          </cell>
          <cell r="D12824" t="str">
            <v>office expenses</v>
          </cell>
          <cell r="E12824">
            <v>260</v>
          </cell>
        </row>
        <row r="12825">
          <cell r="B12825" t="str">
            <v>Office</v>
          </cell>
          <cell r="C12825" t="str">
            <v>kamran auto</v>
          </cell>
          <cell r="D12825" t="str">
            <v>claimed fuel</v>
          </cell>
          <cell r="E12825">
            <v>300</v>
          </cell>
        </row>
        <row r="12826">
          <cell r="B12826" t="str">
            <v>Office</v>
          </cell>
          <cell r="C12826" t="str">
            <v>office</v>
          </cell>
          <cell r="D12826" t="str">
            <v>bakhti give office hisaab</v>
          </cell>
          <cell r="E12826">
            <v>6250</v>
          </cell>
        </row>
        <row r="12827">
          <cell r="B12827" t="str">
            <v>FTC Floors</v>
          </cell>
          <cell r="C12827" t="str">
            <v>shafeeq ftc</v>
          </cell>
          <cell r="D12827" t="str">
            <v>claimed fuel</v>
          </cell>
          <cell r="E12827">
            <v>200</v>
          </cell>
        </row>
        <row r="12828">
          <cell r="B12828" t="str">
            <v>Office</v>
          </cell>
          <cell r="C12828" t="str">
            <v>office</v>
          </cell>
          <cell r="D12828" t="str">
            <v>bakhti give office hisaab</v>
          </cell>
          <cell r="E12828">
            <v>4975</v>
          </cell>
        </row>
        <row r="12829">
          <cell r="B12829" t="str">
            <v>Office</v>
          </cell>
          <cell r="C12829" t="str">
            <v>police man</v>
          </cell>
          <cell r="D12829" t="str">
            <v>paid to policeman</v>
          </cell>
          <cell r="E12829">
            <v>1000</v>
          </cell>
        </row>
        <row r="12830">
          <cell r="B12830" t="str">
            <v>Office</v>
          </cell>
          <cell r="C12830" t="str">
            <v>office</v>
          </cell>
          <cell r="D12830" t="str">
            <v>bakhti give office hisaab</v>
          </cell>
          <cell r="E12830">
            <v>4785</v>
          </cell>
        </row>
        <row r="12831">
          <cell r="B12831" t="str">
            <v>Ethnic Outfitter</v>
          </cell>
          <cell r="C12831" t="str">
            <v>fare</v>
          </cell>
          <cell r="E12831">
            <v>2000</v>
          </cell>
        </row>
        <row r="12832">
          <cell r="B12832" t="str">
            <v>JPMC (Main Project)</v>
          </cell>
          <cell r="C12832" t="str">
            <v>Material</v>
          </cell>
          <cell r="D12832" t="str">
            <v>misc material</v>
          </cell>
          <cell r="E12832">
            <v>2000</v>
          </cell>
        </row>
        <row r="12833">
          <cell r="B12833" t="str">
            <v>Office</v>
          </cell>
          <cell r="C12833" t="str">
            <v>office</v>
          </cell>
          <cell r="D12833" t="str">
            <v>bakhti give hisaab</v>
          </cell>
          <cell r="E12833">
            <v>6235</v>
          </cell>
        </row>
        <row r="12834">
          <cell r="B12834" t="str">
            <v>JPMC (Main Project)</v>
          </cell>
          <cell r="C12834" t="str">
            <v>drawing</v>
          </cell>
          <cell r="D12834" t="str">
            <v>jpmc</v>
          </cell>
          <cell r="E12834">
            <v>690</v>
          </cell>
        </row>
        <row r="12835">
          <cell r="B12835" t="str">
            <v>DB 15th &amp; 16th Floor</v>
          </cell>
          <cell r="C12835" t="str">
            <v>drawing</v>
          </cell>
          <cell r="D12835" t="str">
            <v>duetsche bank</v>
          </cell>
          <cell r="E12835">
            <v>460</v>
          </cell>
        </row>
        <row r="12836">
          <cell r="B12836" t="str">
            <v>DB 15th &amp; 16th Floor</v>
          </cell>
          <cell r="C12836" t="str">
            <v>Material</v>
          </cell>
          <cell r="D12836" t="str">
            <v>misc material by abbas plumber</v>
          </cell>
          <cell r="E12836">
            <v>28455</v>
          </cell>
        </row>
        <row r="12837">
          <cell r="B12837" t="str">
            <v>DB 15th &amp; 16th Floor</v>
          </cell>
          <cell r="C12837" t="str">
            <v>zubair duct</v>
          </cell>
          <cell r="D12837" t="str">
            <v>Online transfer by bilal hai</v>
          </cell>
          <cell r="E12837">
            <v>50000</v>
          </cell>
        </row>
        <row r="12838">
          <cell r="B12838" t="str">
            <v>DB 15th &amp; 16th Floor</v>
          </cell>
          <cell r="C12838" t="str">
            <v>zubair duct</v>
          </cell>
          <cell r="D12838" t="str">
            <v>Online transfer by bilal hai uptodate is 300,000</v>
          </cell>
          <cell r="E12838">
            <v>250000</v>
          </cell>
        </row>
        <row r="12839">
          <cell r="B12839" t="str">
            <v>The Place</v>
          </cell>
          <cell r="C12839" t="str">
            <v>Acs</v>
          </cell>
          <cell r="D12839" t="str">
            <v>AC units purchsed by bilal bhai</v>
          </cell>
          <cell r="E12839">
            <v>139000</v>
          </cell>
        </row>
        <row r="12840">
          <cell r="B12840" t="str">
            <v>DB 15th &amp; 16th Floor</v>
          </cell>
          <cell r="C12840" t="str">
            <v>fare</v>
          </cell>
          <cell r="E12840">
            <v>2000</v>
          </cell>
        </row>
        <row r="12841">
          <cell r="B12841" t="str">
            <v>JPMC (Main Project)</v>
          </cell>
          <cell r="C12841" t="str">
            <v>misc</v>
          </cell>
          <cell r="D12841" t="str">
            <v xml:space="preserve"> by nadeem bhai</v>
          </cell>
          <cell r="E12841">
            <v>1000</v>
          </cell>
        </row>
        <row r="12842">
          <cell r="B12842" t="str">
            <v>Hydery Shopping Mall</v>
          </cell>
          <cell r="C12842" t="str">
            <v>Zain ul abideen</v>
          </cell>
          <cell r="D12842" t="str">
            <v>paid for air curtain platfrom uptodate is 53,000</v>
          </cell>
          <cell r="E12842">
            <v>3000</v>
          </cell>
        </row>
        <row r="12843">
          <cell r="B12843" t="str">
            <v>Hydery Shopping Mall</v>
          </cell>
          <cell r="C12843" t="str">
            <v>Faheem Electrician</v>
          </cell>
          <cell r="D12843" t="str">
            <v>paid for labour uptodate is 45,000</v>
          </cell>
          <cell r="E12843">
            <v>20000</v>
          </cell>
        </row>
        <row r="12844">
          <cell r="B12844" t="str">
            <v>Ethnic Outfitter</v>
          </cell>
          <cell r="C12844" t="str">
            <v>Material</v>
          </cell>
          <cell r="D12844" t="str">
            <v xml:space="preserve">misc material by abbas </v>
          </cell>
          <cell r="E12844">
            <v>30670</v>
          </cell>
        </row>
        <row r="12845">
          <cell r="B12845" t="str">
            <v>JPMC (Main Project)</v>
          </cell>
          <cell r="C12845" t="str">
            <v>drawing</v>
          </cell>
          <cell r="E12845">
            <v>690</v>
          </cell>
        </row>
        <row r="12846">
          <cell r="B12846" t="str">
            <v>DB 15th &amp; 16th Floor</v>
          </cell>
          <cell r="C12846" t="str">
            <v>drawing</v>
          </cell>
          <cell r="E12846">
            <v>460</v>
          </cell>
        </row>
        <row r="12847">
          <cell r="B12847" t="str">
            <v>DB 15th &amp; 16th Floor</v>
          </cell>
          <cell r="C12847" t="str">
            <v>misc</v>
          </cell>
          <cell r="D12847" t="str">
            <v>refreshment by mobeen</v>
          </cell>
          <cell r="E12847">
            <v>1000</v>
          </cell>
        </row>
        <row r="12848">
          <cell r="B12848" t="str">
            <v>DB 15th &amp; 16th Floor</v>
          </cell>
          <cell r="C12848" t="str">
            <v>labour</v>
          </cell>
          <cell r="D12848" t="str">
            <v>by mobeen</v>
          </cell>
          <cell r="E12848">
            <v>2500</v>
          </cell>
        </row>
        <row r="12849">
          <cell r="B12849" t="str">
            <v>DB 15th &amp; 16th Floor</v>
          </cell>
          <cell r="C12849" t="str">
            <v>fare</v>
          </cell>
          <cell r="E12849">
            <v>2000</v>
          </cell>
        </row>
        <row r="12850">
          <cell r="B12850" t="str">
            <v>DB 15th &amp; 16th Floor</v>
          </cell>
          <cell r="C12850" t="str">
            <v>Material</v>
          </cell>
          <cell r="D12850" t="str">
            <v xml:space="preserve">fittings and nut bolts by abbas </v>
          </cell>
          <cell r="E12850">
            <v>10950</v>
          </cell>
        </row>
        <row r="12851">
          <cell r="B12851" t="str">
            <v>OMI Hospital</v>
          </cell>
          <cell r="C12851" t="str">
            <v>Noman FCU</v>
          </cell>
          <cell r="D12851" t="str">
            <v>Paid for FCU (Online transfer by bilal bhai)</v>
          </cell>
          <cell r="E12851">
            <v>200000</v>
          </cell>
        </row>
        <row r="12852">
          <cell r="B12852" t="str">
            <v>DB 15th &amp; 16th Floor</v>
          </cell>
          <cell r="C12852" t="str">
            <v>Shabbir pipe</v>
          </cell>
          <cell r="D12852" t="str">
            <v>Paid (Online transfer by bilal bhai) uptodate is 135,000</v>
          </cell>
          <cell r="E12852">
            <v>35000</v>
          </cell>
        </row>
        <row r="12853">
          <cell r="B12853" t="str">
            <v>DB 15th &amp; 16th Floor</v>
          </cell>
          <cell r="C12853" t="str">
            <v xml:space="preserve">salary </v>
          </cell>
          <cell r="D12853" t="str">
            <v>Mobeen u l haq remaining salary</v>
          </cell>
          <cell r="E12853">
            <v>10000</v>
          </cell>
        </row>
        <row r="12854">
          <cell r="B12854" t="str">
            <v>DB 15th &amp; 16th Floor</v>
          </cell>
          <cell r="C12854" t="str">
            <v>suzuki fare</v>
          </cell>
          <cell r="D12854" t="str">
            <v>paid for fare and labour to mobeen</v>
          </cell>
          <cell r="E12854">
            <v>5800</v>
          </cell>
        </row>
        <row r="12855">
          <cell r="B12855" t="str">
            <v>Office</v>
          </cell>
          <cell r="C12855" t="str">
            <v>misc</v>
          </cell>
          <cell r="D12855" t="str">
            <v>to police man</v>
          </cell>
          <cell r="E12855">
            <v>2000</v>
          </cell>
        </row>
        <row r="12856">
          <cell r="B12856" t="str">
            <v>JPMC (Main Project)</v>
          </cell>
          <cell r="C12856" t="str">
            <v>Material</v>
          </cell>
          <cell r="D12856" t="str">
            <v>purchased 2" inch black tapes form puri traders by shafeeq</v>
          </cell>
          <cell r="E12856">
            <v>18000</v>
          </cell>
        </row>
        <row r="12857">
          <cell r="B12857" t="str">
            <v xml:space="preserve">MHR Personal </v>
          </cell>
          <cell r="C12857" t="str">
            <v>utilities bills</v>
          </cell>
          <cell r="D12857" t="str">
            <v>paid electricity bill</v>
          </cell>
          <cell r="E12857">
            <v>56156</v>
          </cell>
        </row>
        <row r="12858">
          <cell r="B12858" t="str">
            <v>Office</v>
          </cell>
          <cell r="C12858" t="str">
            <v>utilities bills</v>
          </cell>
          <cell r="D12858" t="str">
            <v>paid electricity bill</v>
          </cell>
          <cell r="E12858">
            <v>26501</v>
          </cell>
        </row>
        <row r="12859">
          <cell r="B12859" t="str">
            <v>OMI Hospital</v>
          </cell>
          <cell r="C12859" t="str">
            <v>fare</v>
          </cell>
          <cell r="D12859" t="str">
            <v>pipe shifting from fakhri to Omi</v>
          </cell>
          <cell r="E12859">
            <v>6000</v>
          </cell>
        </row>
        <row r="12860">
          <cell r="B12860" t="str">
            <v>Office</v>
          </cell>
          <cell r="C12860" t="str">
            <v>misc</v>
          </cell>
          <cell r="D12860" t="str">
            <v>umer give office hissab</v>
          </cell>
          <cell r="E12860">
            <v>5955</v>
          </cell>
        </row>
        <row r="12861">
          <cell r="B12861" t="str">
            <v>Ethnic Outfitter</v>
          </cell>
          <cell r="C12861" t="str">
            <v>Kamran Cladding</v>
          </cell>
          <cell r="D12861" t="str">
            <v>Paid (Online transfer by bilal bhai) adv 50,000</v>
          </cell>
          <cell r="E12861">
            <v>50000</v>
          </cell>
        </row>
        <row r="12862">
          <cell r="B12862" t="str">
            <v>DB 15th &amp; 16th Floor</v>
          </cell>
          <cell r="C12862" t="str">
            <v>Shoukat Piping</v>
          </cell>
          <cell r="D12862" t="str">
            <v>Paid (Online transfer by bilal bhai) adv 50,000</v>
          </cell>
          <cell r="E12862">
            <v>50000</v>
          </cell>
        </row>
        <row r="12863">
          <cell r="B12863" t="str">
            <v>Imtiaz Store DHA</v>
          </cell>
          <cell r="C12863" t="str">
            <v>Flow tab</v>
          </cell>
          <cell r="D12863" t="str">
            <v>Paid (Online transfer by bilal bhai) uptodate is 120,000</v>
          </cell>
          <cell r="E12863">
            <v>70000</v>
          </cell>
        </row>
        <row r="12864">
          <cell r="B12864" t="str">
            <v>Ethnic Outfitter</v>
          </cell>
          <cell r="C12864" t="str">
            <v>Kamran Cladding</v>
          </cell>
          <cell r="D12864" t="str">
            <v>cash paid uptodate is 70,000</v>
          </cell>
          <cell r="E12864">
            <v>20000</v>
          </cell>
        </row>
        <row r="12865">
          <cell r="B12865" t="str">
            <v>DB 15th &amp; 16th Floor</v>
          </cell>
          <cell r="C12865" t="str">
            <v>fare</v>
          </cell>
          <cell r="D12865" t="str">
            <v>paid to mobeen fare &amp; refreshment</v>
          </cell>
          <cell r="E12865">
            <v>2750</v>
          </cell>
        </row>
        <row r="12866">
          <cell r="B12866" t="str">
            <v>DB 15th &amp; 16th Floor</v>
          </cell>
          <cell r="C12866" t="str">
            <v>labour</v>
          </cell>
          <cell r="D12866" t="str">
            <v>duct labour charges</v>
          </cell>
          <cell r="E12866">
            <v>3000</v>
          </cell>
        </row>
        <row r="12867">
          <cell r="B12867" t="str">
            <v>Burhani Mehal (new)</v>
          </cell>
          <cell r="C12867" t="str">
            <v>hussain bharmal</v>
          </cell>
          <cell r="D12867" t="str">
            <v>paid for civil work</v>
          </cell>
          <cell r="E12867">
            <v>34000</v>
          </cell>
        </row>
        <row r="12868">
          <cell r="B12868" t="str">
            <v>Ethnic Outfitter</v>
          </cell>
          <cell r="C12868" t="str">
            <v>bilal bhai</v>
          </cell>
          <cell r="D12868" t="str">
            <v>mobile balance</v>
          </cell>
          <cell r="E12868">
            <v>5000</v>
          </cell>
        </row>
        <row r="12869">
          <cell r="B12869" t="str">
            <v>Ethnic Outfitter</v>
          </cell>
          <cell r="C12869" t="str">
            <v>misc</v>
          </cell>
          <cell r="D12869" t="str">
            <v>fuel and parking by jahangeer</v>
          </cell>
          <cell r="E12869">
            <v>1640</v>
          </cell>
        </row>
        <row r="12870">
          <cell r="B12870" t="str">
            <v>JPMC (Main Project)</v>
          </cell>
          <cell r="C12870" t="str">
            <v>misc</v>
          </cell>
          <cell r="D12870" t="str">
            <v>misc by abid</v>
          </cell>
          <cell r="E12870">
            <v>1000</v>
          </cell>
        </row>
        <row r="12871">
          <cell r="B12871" t="str">
            <v>Ethnic Outfitter</v>
          </cell>
          <cell r="C12871" t="str">
            <v>Sami duct</v>
          </cell>
          <cell r="D12871" t="str">
            <v xml:space="preserve">cash paid </v>
          </cell>
          <cell r="E12871">
            <v>30000</v>
          </cell>
        </row>
        <row r="12872">
          <cell r="B12872" t="str">
            <v xml:space="preserve">MHR Personal </v>
          </cell>
          <cell r="C12872" t="str">
            <v>misc</v>
          </cell>
          <cell r="D12872" t="str">
            <v>misc purchases by faheem elec</v>
          </cell>
          <cell r="E12872">
            <v>10000</v>
          </cell>
        </row>
        <row r="12873">
          <cell r="B12873" t="str">
            <v>Ethnic Outfitter</v>
          </cell>
          <cell r="C12873" t="str">
            <v>Faheem Electrician</v>
          </cell>
          <cell r="D12873" t="str">
            <v>cash paid first advance 50,000</v>
          </cell>
          <cell r="E12873">
            <v>50000</v>
          </cell>
        </row>
        <row r="12874">
          <cell r="B12874" t="str">
            <v>Ethnic Outfitter</v>
          </cell>
          <cell r="C12874" t="str">
            <v>Ahsan insulator</v>
          </cell>
          <cell r="D12874" t="str">
            <v>given by bilal bhai uptodate is 65,000</v>
          </cell>
          <cell r="E12874">
            <v>20000</v>
          </cell>
        </row>
        <row r="12875">
          <cell r="B12875" t="str">
            <v>JPMC (Main Project)</v>
          </cell>
          <cell r="C12875" t="str">
            <v>Material</v>
          </cell>
          <cell r="D12875" t="str">
            <v>G.I nut bolts from mungo</v>
          </cell>
          <cell r="E12875">
            <v>11000</v>
          </cell>
        </row>
        <row r="12876">
          <cell r="B12876" t="str">
            <v xml:space="preserve">MHR Personal </v>
          </cell>
          <cell r="C12876" t="str">
            <v>sir rehman</v>
          </cell>
          <cell r="D12876" t="str">
            <v>paid for misc invoices</v>
          </cell>
          <cell r="E12876">
            <v>40798</v>
          </cell>
        </row>
        <row r="12877">
          <cell r="B12877" t="str">
            <v>JPMC (Main Project)</v>
          </cell>
          <cell r="C12877" t="str">
            <v>Transportation</v>
          </cell>
          <cell r="D12877" t="str">
            <v>truck from jpmc to nasir colony</v>
          </cell>
          <cell r="E12877">
            <v>13000</v>
          </cell>
        </row>
        <row r="12878">
          <cell r="B12878" t="str">
            <v>Office</v>
          </cell>
          <cell r="C12878" t="str">
            <v>misc</v>
          </cell>
          <cell r="D12878" t="str">
            <v>umer give office hissab</v>
          </cell>
          <cell r="E12878">
            <v>6675</v>
          </cell>
        </row>
        <row r="12879">
          <cell r="B12879" t="str">
            <v>DB 15th &amp; 16th Floor</v>
          </cell>
          <cell r="C12879" t="str">
            <v>fare</v>
          </cell>
          <cell r="E12879">
            <v>2000</v>
          </cell>
        </row>
        <row r="12880">
          <cell r="B12880" t="str">
            <v>DB 15th &amp; 16th Floor</v>
          </cell>
          <cell r="C12880" t="str">
            <v>Material</v>
          </cell>
          <cell r="D12880" t="str">
            <v>misc purchases and fittings by shahid</v>
          </cell>
          <cell r="E12880">
            <v>11470</v>
          </cell>
        </row>
        <row r="12881">
          <cell r="B12881" t="str">
            <v>Ethnic Outfitter</v>
          </cell>
          <cell r="C12881" t="str">
            <v>Material</v>
          </cell>
          <cell r="D12881" t="str">
            <v>misc invoices by bilal bhai</v>
          </cell>
          <cell r="E12881">
            <v>35189</v>
          </cell>
        </row>
        <row r="12882">
          <cell r="B12882" t="str">
            <v>DB 15th &amp; 16th Floor</v>
          </cell>
          <cell r="C12882" t="str">
            <v>Material</v>
          </cell>
          <cell r="D12882" t="str">
            <v>misc invoices by bilal bhai</v>
          </cell>
          <cell r="E12882">
            <v>35189</v>
          </cell>
        </row>
        <row r="12883">
          <cell r="B12883" t="str">
            <v>JPMC (Main Project)</v>
          </cell>
          <cell r="C12883" t="str">
            <v>misc</v>
          </cell>
          <cell r="D12883" t="str">
            <v>labour by nadeem bhai</v>
          </cell>
          <cell r="E12883">
            <v>2000</v>
          </cell>
        </row>
        <row r="12884">
          <cell r="B12884" t="str">
            <v xml:space="preserve">MHR Personal </v>
          </cell>
          <cell r="C12884" t="str">
            <v>misc</v>
          </cell>
          <cell r="D12884" t="str">
            <v>paid to hakim driver</v>
          </cell>
          <cell r="E12884">
            <v>1500</v>
          </cell>
        </row>
        <row r="12885">
          <cell r="B12885" t="str">
            <v>DB 15th &amp; 16th Floor</v>
          </cell>
          <cell r="C12885" t="str">
            <v>Khurshid Fan</v>
          </cell>
          <cell r="D12885" t="str">
            <v>paid cash in fans deal</v>
          </cell>
          <cell r="E12885">
            <v>50000</v>
          </cell>
        </row>
        <row r="12886">
          <cell r="B12886" t="str">
            <v>Office</v>
          </cell>
          <cell r="C12886" t="str">
            <v>yellow pages</v>
          </cell>
          <cell r="D12886" t="str">
            <v>paid</v>
          </cell>
          <cell r="E12886">
            <v>5000</v>
          </cell>
        </row>
        <row r="12887">
          <cell r="B12887" t="str">
            <v>Ethnic Outfitter</v>
          </cell>
          <cell r="C12887" t="str">
            <v>Ahsan insulator</v>
          </cell>
          <cell r="D12887" t="str">
            <v>paid cash uptodate is 80,000</v>
          </cell>
          <cell r="E12887">
            <v>15000</v>
          </cell>
        </row>
        <row r="12888">
          <cell r="B12888" t="str">
            <v xml:space="preserve">MHR Personal </v>
          </cell>
          <cell r="C12888" t="str">
            <v>newspaper</v>
          </cell>
          <cell r="E12888">
            <v>650</v>
          </cell>
        </row>
        <row r="12889">
          <cell r="B12889" t="str">
            <v>JPMC (Main Project)</v>
          </cell>
          <cell r="C12889" t="str">
            <v>Material</v>
          </cell>
          <cell r="D12889" t="str">
            <v>misc material by imran engr</v>
          </cell>
          <cell r="E12889">
            <v>49910</v>
          </cell>
        </row>
        <row r="12890">
          <cell r="B12890" t="str">
            <v>Ethnic Outfitter</v>
          </cell>
          <cell r="C12890" t="str">
            <v>Material</v>
          </cell>
          <cell r="D12890" t="str">
            <v xml:space="preserve">misc material by Abbas </v>
          </cell>
          <cell r="E12890">
            <v>44530</v>
          </cell>
        </row>
        <row r="12891">
          <cell r="B12891" t="str">
            <v>DB 15th &amp; 16th Floor</v>
          </cell>
          <cell r="C12891" t="str">
            <v>fare</v>
          </cell>
          <cell r="D12891" t="str">
            <v>to mubeen</v>
          </cell>
          <cell r="E12891">
            <v>2000</v>
          </cell>
        </row>
        <row r="12892">
          <cell r="B12892" t="str">
            <v>JPMC (Main Project)</v>
          </cell>
          <cell r="C12892" t="str">
            <v>rizwan core</v>
          </cell>
          <cell r="D12892" t="str">
            <v>paid</v>
          </cell>
          <cell r="E12892">
            <v>50000</v>
          </cell>
        </row>
        <row r="12893">
          <cell r="B12893" t="str">
            <v>Ethnic Outfitter</v>
          </cell>
          <cell r="C12893" t="str">
            <v>Alpine</v>
          </cell>
          <cell r="D12893" t="str">
            <v>paid for drain piping</v>
          </cell>
          <cell r="E12893">
            <v>236000</v>
          </cell>
        </row>
        <row r="12894">
          <cell r="B12894" t="str">
            <v xml:space="preserve">MHR Personal </v>
          </cell>
          <cell r="C12894" t="str">
            <v>rehana aunty</v>
          </cell>
          <cell r="D12894" t="str">
            <v>mobile balance ufone and jazz</v>
          </cell>
          <cell r="E12894">
            <v>2200</v>
          </cell>
        </row>
        <row r="12895">
          <cell r="B12895" t="str">
            <v>Ethnic Outfitter</v>
          </cell>
          <cell r="C12895" t="str">
            <v xml:space="preserve">salary </v>
          </cell>
          <cell r="D12895" t="str">
            <v>nadeem bhai salary</v>
          </cell>
          <cell r="E12895">
            <v>25000</v>
          </cell>
        </row>
        <row r="12896">
          <cell r="B12896" t="str">
            <v>DB 15th &amp; 16th Floor</v>
          </cell>
          <cell r="C12896" t="str">
            <v xml:space="preserve">salary </v>
          </cell>
          <cell r="D12896" t="str">
            <v>nadeem bhai salary</v>
          </cell>
          <cell r="E12896">
            <v>25000</v>
          </cell>
        </row>
        <row r="12897">
          <cell r="B12897" t="str">
            <v>DB 15th &amp; 16th Floor</v>
          </cell>
          <cell r="C12897" t="str">
            <v xml:space="preserve">salary </v>
          </cell>
          <cell r="D12897" t="str">
            <v>bilal bhai salary</v>
          </cell>
          <cell r="E12897">
            <v>25000</v>
          </cell>
        </row>
        <row r="12898">
          <cell r="B12898" t="str">
            <v>Ethnic Outfitter</v>
          </cell>
          <cell r="C12898" t="str">
            <v xml:space="preserve">salary </v>
          </cell>
          <cell r="D12898" t="str">
            <v>bilal bhai salary</v>
          </cell>
          <cell r="E12898">
            <v>25000</v>
          </cell>
        </row>
        <row r="12899">
          <cell r="B12899" t="str">
            <v xml:space="preserve">MHR Personal </v>
          </cell>
          <cell r="C12899" t="str">
            <v xml:space="preserve">salary </v>
          </cell>
          <cell r="D12899" t="str">
            <v>mhr personal</v>
          </cell>
          <cell r="E12899">
            <v>70000</v>
          </cell>
        </row>
        <row r="12900">
          <cell r="B12900" t="str">
            <v>Office</v>
          </cell>
          <cell r="C12900" t="str">
            <v xml:space="preserve">salary </v>
          </cell>
          <cell r="D12900" t="str">
            <v>office staff</v>
          </cell>
          <cell r="E12900">
            <v>153000</v>
          </cell>
        </row>
        <row r="12901">
          <cell r="B12901" t="str">
            <v xml:space="preserve">O/M Nue Multiplex </v>
          </cell>
          <cell r="C12901" t="str">
            <v xml:space="preserve">salary </v>
          </cell>
          <cell r="E12901">
            <v>92711.693548387091</v>
          </cell>
        </row>
        <row r="12902">
          <cell r="B12902" t="str">
            <v>O/M The Place</v>
          </cell>
          <cell r="C12902" t="str">
            <v xml:space="preserve">salary </v>
          </cell>
          <cell r="E12902">
            <v>139110.88709677418</v>
          </cell>
        </row>
        <row r="12903">
          <cell r="B12903" t="str">
            <v>JPMC (Main Project)</v>
          </cell>
          <cell r="C12903" t="str">
            <v xml:space="preserve">salary </v>
          </cell>
          <cell r="E12903">
            <v>152653</v>
          </cell>
        </row>
        <row r="12904">
          <cell r="B12904" t="str">
            <v>PSYCHIATRY JPMC</v>
          </cell>
          <cell r="C12904" t="str">
            <v xml:space="preserve">salary </v>
          </cell>
          <cell r="E12904">
            <v>152653</v>
          </cell>
        </row>
        <row r="12905">
          <cell r="B12905" t="str">
            <v>FTC Floors</v>
          </cell>
          <cell r="C12905" t="str">
            <v xml:space="preserve">salary </v>
          </cell>
          <cell r="E12905">
            <v>163413.30645161291</v>
          </cell>
        </row>
        <row r="12906">
          <cell r="B12906" t="str">
            <v>Falcon Mall</v>
          </cell>
          <cell r="C12906" t="str">
            <v xml:space="preserve">salary </v>
          </cell>
          <cell r="E12906">
            <v>105030.64516129032</v>
          </cell>
        </row>
        <row r="12907">
          <cell r="B12907" t="str">
            <v>Ethnic Outfitter</v>
          </cell>
          <cell r="C12907" t="str">
            <v xml:space="preserve">salary </v>
          </cell>
          <cell r="E12907">
            <v>103818</v>
          </cell>
        </row>
        <row r="12908">
          <cell r="B12908" t="str">
            <v>DB 15th &amp; 16th Floor</v>
          </cell>
          <cell r="C12908" t="str">
            <v xml:space="preserve">salary </v>
          </cell>
          <cell r="E12908">
            <v>103818</v>
          </cell>
        </row>
        <row r="12909">
          <cell r="B12909" t="str">
            <v>Kumail Bhai</v>
          </cell>
          <cell r="C12909" t="str">
            <v xml:space="preserve">salary </v>
          </cell>
          <cell r="E12909">
            <v>5000</v>
          </cell>
        </row>
        <row r="12910">
          <cell r="B12910" t="str">
            <v>DB 15th &amp; 16th Floor</v>
          </cell>
          <cell r="C12910" t="str">
            <v>Al Madina Steel</v>
          </cell>
          <cell r="D12910" t="str">
            <v>MCB 1843111514 paid for duct sheets</v>
          </cell>
          <cell r="E12910">
            <v>200000</v>
          </cell>
        </row>
        <row r="12911">
          <cell r="B12911" t="str">
            <v>DB 15th &amp; 16th Floor</v>
          </cell>
          <cell r="C12911" t="str">
            <v>Al Madina Steel</v>
          </cell>
          <cell r="D12911" t="str">
            <v>MCB 1843111515 paid for duct sheets</v>
          </cell>
          <cell r="E12911">
            <v>394600</v>
          </cell>
        </row>
        <row r="12912">
          <cell r="B12912" t="str">
            <v>Ethnic Outfitter</v>
          </cell>
          <cell r="C12912" t="str">
            <v>kaytees</v>
          </cell>
          <cell r="D12912" t="str">
            <v>MCB 1843111516 final payment in ethnic deal</v>
          </cell>
          <cell r="E12912">
            <v>268687</v>
          </cell>
        </row>
        <row r="12913">
          <cell r="B12913" t="str">
            <v>Deutsche Bank Advance Work</v>
          </cell>
          <cell r="C12913" t="str">
            <v>Raees brothers</v>
          </cell>
          <cell r="D12913" t="str">
            <v>MCB 1843111519 paid for 12 nos dampers</v>
          </cell>
          <cell r="E12913">
            <v>95400</v>
          </cell>
        </row>
        <row r="12914">
          <cell r="B12914" t="str">
            <v>OMI Hospital</v>
          </cell>
          <cell r="C12914" t="str">
            <v>Raees brothers</v>
          </cell>
          <cell r="D12914" t="str">
            <v>MCB 1843111520</v>
          </cell>
          <cell r="E12914">
            <v>105000</v>
          </cell>
        </row>
        <row r="12915">
          <cell r="B12915" t="str">
            <v>Ethnic Outfitter</v>
          </cell>
          <cell r="C12915" t="str">
            <v>Raees brothers</v>
          </cell>
          <cell r="D12915" t="str">
            <v>MCB 1843111521</v>
          </cell>
          <cell r="E12915">
            <v>137900</v>
          </cell>
        </row>
        <row r="12916">
          <cell r="B12916" t="str">
            <v>DB 15th &amp; 16th Floor</v>
          </cell>
          <cell r="C12916" t="str">
            <v>Raza engineering</v>
          </cell>
          <cell r="D12916" t="str">
            <v>MCB 1843111525 purchased linda connectors</v>
          </cell>
          <cell r="E12916">
            <v>97000</v>
          </cell>
        </row>
        <row r="12917">
          <cell r="B12917" t="str">
            <v>DB 15th &amp; 16th Floor</v>
          </cell>
          <cell r="C12917" t="str">
            <v>Meca tech</v>
          </cell>
          <cell r="D12917" t="str">
            <v>Payment received from Ik associates in account of ethnic</v>
          </cell>
          <cell r="E12917">
            <v>805838</v>
          </cell>
        </row>
        <row r="12918">
          <cell r="B12918" t="str">
            <v>Bank Al-Falah (Head Office)</v>
          </cell>
          <cell r="C12918" t="str">
            <v>SST Tax</v>
          </cell>
          <cell r="D12918" t="str">
            <v>MCB 1843111522 chq amount 238160</v>
          </cell>
          <cell r="E12918">
            <v>6240</v>
          </cell>
        </row>
        <row r="12919">
          <cell r="B12919" t="str">
            <v>O/M The Place</v>
          </cell>
          <cell r="C12919" t="str">
            <v>SST Tax</v>
          </cell>
          <cell r="D12919" t="str">
            <v>MCB 1843111522 chq amount 238160</v>
          </cell>
          <cell r="E12919">
            <v>30160</v>
          </cell>
        </row>
        <row r="12920">
          <cell r="B12920" t="str">
            <v xml:space="preserve">O/M Nue Multiplex </v>
          </cell>
          <cell r="C12920" t="str">
            <v>SST Tax</v>
          </cell>
          <cell r="D12920" t="str">
            <v>MCB 1843111522 chq amount 238160</v>
          </cell>
          <cell r="E12920">
            <v>32760</v>
          </cell>
        </row>
        <row r="12921">
          <cell r="B12921" t="str">
            <v>Office</v>
          </cell>
          <cell r="C12921" t="str">
            <v>SST Tax</v>
          </cell>
          <cell r="D12921" t="str">
            <v>MCB 1843111522 chq amount 238160</v>
          </cell>
          <cell r="E12921">
            <v>169000</v>
          </cell>
        </row>
        <row r="12922">
          <cell r="B12922" t="str">
            <v>JPMC (Main Project)</v>
          </cell>
          <cell r="C12922" t="str">
            <v>Shahid Enterprises</v>
          </cell>
          <cell r="D12922" t="str">
            <v>MCB 1843111528 final payment for pooler</v>
          </cell>
          <cell r="E12922">
            <v>175000</v>
          </cell>
        </row>
        <row r="12923">
          <cell r="B12923" t="str">
            <v>Ethnic Outfitter</v>
          </cell>
          <cell r="C12923" t="str">
            <v>Cladding</v>
          </cell>
          <cell r="D12923" t="str">
            <v>MCB 1843111529 for GI cladding</v>
          </cell>
          <cell r="E12923">
            <v>106000</v>
          </cell>
        </row>
        <row r="12924">
          <cell r="B12924" t="str">
            <v>Baitul Sukoon</v>
          </cell>
          <cell r="C12924" t="str">
            <v>kaytees</v>
          </cell>
          <cell r="D12924" t="str">
            <v>paid MCB chq 184611534 chq amount 194,000</v>
          </cell>
          <cell r="E12924">
            <v>19000</v>
          </cell>
        </row>
        <row r="12925">
          <cell r="B12925" t="str">
            <v>The Forum Shopping Mall</v>
          </cell>
          <cell r="C12925" t="str">
            <v>kaytees</v>
          </cell>
          <cell r="D12925" t="str">
            <v>paid MCB chq 184611534 chq amount 194,000</v>
          </cell>
          <cell r="E12925">
            <v>19000</v>
          </cell>
        </row>
        <row r="12926">
          <cell r="B12926" t="str">
            <v>Ethnic Outfitter</v>
          </cell>
          <cell r="C12926" t="str">
            <v>kaytees</v>
          </cell>
          <cell r="D12926" t="str">
            <v>paid MCB chq 184611534 chq amount 194,000</v>
          </cell>
          <cell r="E12926">
            <v>42000</v>
          </cell>
        </row>
        <row r="12927">
          <cell r="B12927" t="str">
            <v>DB 15th &amp; 16th Floor</v>
          </cell>
          <cell r="C12927" t="str">
            <v>kaytees</v>
          </cell>
          <cell r="D12927" t="str">
            <v>paid MCB chq 184611534 chq amount 194,000</v>
          </cell>
          <cell r="E12927">
            <v>114000</v>
          </cell>
        </row>
        <row r="12928">
          <cell r="B12928" t="str">
            <v>DB 15th &amp; 16th Floor</v>
          </cell>
          <cell r="C12928" t="str">
            <v>ZAG engineering</v>
          </cell>
          <cell r="D12928" t="str">
            <v>MCB 1843111535 paid for perforated channels</v>
          </cell>
          <cell r="E12928">
            <v>36000</v>
          </cell>
        </row>
        <row r="12929">
          <cell r="B12929" t="str">
            <v>Ethnic Outfitter</v>
          </cell>
          <cell r="C12929" t="str">
            <v>Cladding</v>
          </cell>
          <cell r="D12929" t="str">
            <v>MCB 1855423750 for GI cladding</v>
          </cell>
          <cell r="E12929">
            <v>106000</v>
          </cell>
        </row>
        <row r="12930">
          <cell r="B12930" t="str">
            <v>Ethnic Outfitter</v>
          </cell>
          <cell r="C12930" t="str">
            <v>EAP Adnan</v>
          </cell>
          <cell r="D12930" t="str">
            <v>MCB 1846111537  for air devices deal</v>
          </cell>
          <cell r="E12930">
            <v>500000</v>
          </cell>
        </row>
        <row r="12931">
          <cell r="B12931" t="str">
            <v>Ethnic Outfitter</v>
          </cell>
          <cell r="C12931" t="str">
            <v>EAP Adnan</v>
          </cell>
          <cell r="D12931" t="str">
            <v>MCB 1846111538  for air devices deal</v>
          </cell>
          <cell r="E12931">
            <v>500000</v>
          </cell>
        </row>
        <row r="12932">
          <cell r="B12932" t="str">
            <v>JPMC (Main Project)</v>
          </cell>
          <cell r="C12932" t="str">
            <v>mungo</v>
          </cell>
          <cell r="D12932" t="str">
            <v>MCB 1855423751 chq amount 140,000</v>
          </cell>
          <cell r="E12932">
            <v>91480</v>
          </cell>
        </row>
        <row r="12933">
          <cell r="B12933" t="str">
            <v>PSYCHIATRY JPMC</v>
          </cell>
          <cell r="C12933" t="str">
            <v>mungo</v>
          </cell>
          <cell r="D12933" t="str">
            <v>MCB 1855423751 chq amount 140,000</v>
          </cell>
          <cell r="E12933">
            <v>48520</v>
          </cell>
        </row>
        <row r="12934">
          <cell r="B12934" t="str">
            <v>Ethnic Outfitter</v>
          </cell>
          <cell r="C12934" t="str">
            <v>bharmal international</v>
          </cell>
          <cell r="D12934" t="str">
            <v>MCB 1855423752</v>
          </cell>
          <cell r="E12934">
            <v>126000</v>
          </cell>
        </row>
        <row r="12935">
          <cell r="B12935" t="str">
            <v>Ethnic Outfitter</v>
          </cell>
          <cell r="C12935" t="str">
            <v>bharmal international</v>
          </cell>
          <cell r="D12935" t="str">
            <v>MCB 1855423753</v>
          </cell>
          <cell r="E12935">
            <v>95000</v>
          </cell>
        </row>
        <row r="12936">
          <cell r="B12936" t="str">
            <v>Ethnic Outfitter</v>
          </cell>
          <cell r="C12936" t="str">
            <v>Sami duct</v>
          </cell>
          <cell r="D12936" t="str">
            <v>MCB 1855423754</v>
          </cell>
          <cell r="E12936">
            <v>100000</v>
          </cell>
        </row>
        <row r="12937">
          <cell r="B12937" t="str">
            <v>Ethnic Outfitter</v>
          </cell>
          <cell r="C12937" t="str">
            <v>Sami duct</v>
          </cell>
          <cell r="D12937" t="str">
            <v>MCB 1855423755</v>
          </cell>
          <cell r="E12937">
            <v>100000</v>
          </cell>
        </row>
        <row r="12938">
          <cell r="B12938" t="str">
            <v>Ethnic Outfitter</v>
          </cell>
          <cell r="C12938" t="str">
            <v>Sami duct</v>
          </cell>
          <cell r="D12938" t="str">
            <v>MCB 1855423756</v>
          </cell>
          <cell r="E12938">
            <v>139000</v>
          </cell>
        </row>
        <row r="12939">
          <cell r="B12939" t="str">
            <v>O/M The Place</v>
          </cell>
          <cell r="C12939" t="str">
            <v>Received</v>
          </cell>
          <cell r="D12939" t="str">
            <v>received 02 Month of o/m May and June 22 &amp; Misc work against bill # 062</v>
          </cell>
          <cell r="F12939">
            <v>719598</v>
          </cell>
        </row>
        <row r="12940">
          <cell r="B12940" t="str">
            <v xml:space="preserve">O/M Nue Multiplex </v>
          </cell>
          <cell r="C12940" t="str">
            <v>Received</v>
          </cell>
          <cell r="D12940" t="str">
            <v>received June 2022 bill</v>
          </cell>
          <cell r="F12940">
            <v>337081</v>
          </cell>
        </row>
        <row r="12941">
          <cell r="B12941" t="str">
            <v>Ethnic Outfitter</v>
          </cell>
          <cell r="C12941" t="str">
            <v>Received</v>
          </cell>
          <cell r="D12941" t="str">
            <v>received payment (This chq given to Mecatech in Deutsche bank deal)</v>
          </cell>
          <cell r="F12941">
            <v>805838</v>
          </cell>
        </row>
        <row r="12942">
          <cell r="B12942" t="str">
            <v xml:space="preserve">O/M Nue Multiplex </v>
          </cell>
          <cell r="C12942" t="str">
            <v>Received</v>
          </cell>
          <cell r="D12942" t="str">
            <v>received July 2022 bill</v>
          </cell>
          <cell r="F12942">
            <v>337081</v>
          </cell>
        </row>
        <row r="12943">
          <cell r="B12943" t="str">
            <v>O/M The Place</v>
          </cell>
          <cell r="C12943" t="str">
            <v>Received</v>
          </cell>
          <cell r="D12943" t="str">
            <v>received July 2022 bill</v>
          </cell>
          <cell r="F12943">
            <v>310329</v>
          </cell>
        </row>
        <row r="12944">
          <cell r="B12944" t="str">
            <v>FTC Floors</v>
          </cell>
          <cell r="C12944" t="str">
            <v>Received</v>
          </cell>
          <cell r="D12944" t="str">
            <v>received July 2022 bill</v>
          </cell>
          <cell r="F12944">
            <v>188568</v>
          </cell>
        </row>
        <row r="12945">
          <cell r="B12945" t="str">
            <v>Imtiaz Store DHA</v>
          </cell>
          <cell r="C12945" t="str">
            <v>Received</v>
          </cell>
          <cell r="D12945" t="str">
            <v>received final payment including retention amount</v>
          </cell>
          <cell r="F12945">
            <v>1000000</v>
          </cell>
        </row>
        <row r="12946">
          <cell r="B12946" t="str">
            <v>Imtiaz Store DHA</v>
          </cell>
          <cell r="C12946" t="str">
            <v>Received</v>
          </cell>
          <cell r="D12946" t="str">
            <v>received final payment including retention amount</v>
          </cell>
          <cell r="F12946">
            <v>1000000</v>
          </cell>
        </row>
        <row r="12947">
          <cell r="B12947" t="str">
            <v>Imtiaz Store DHA</v>
          </cell>
          <cell r="C12947" t="str">
            <v>Received</v>
          </cell>
          <cell r="D12947" t="str">
            <v>received final payment including retention amount</v>
          </cell>
          <cell r="F12947">
            <v>1614943</v>
          </cell>
        </row>
        <row r="12948">
          <cell r="B12948" t="str">
            <v>DB 15th &amp; 16th Floor</v>
          </cell>
          <cell r="C12948" t="str">
            <v>Received</v>
          </cell>
          <cell r="D12948" t="str">
            <v>Received cash payment from IK associates (Given to Bilal bhai for purchasing)</v>
          </cell>
          <cell r="F12948">
            <v>800000</v>
          </cell>
        </row>
        <row r="12949">
          <cell r="B12949" t="str">
            <v>O/M The Place</v>
          </cell>
          <cell r="C12949" t="str">
            <v>Received</v>
          </cell>
          <cell r="D12949" t="str">
            <v>rec last payment against chiller repairing work</v>
          </cell>
          <cell r="F12949">
            <v>528000</v>
          </cell>
        </row>
        <row r="12950">
          <cell r="B12950" t="str">
            <v>DB 15th &amp; 16th Floor</v>
          </cell>
          <cell r="C12950" t="str">
            <v>Received</v>
          </cell>
          <cell r="D12950" t="str">
            <v>Advance rec from IK associates (Given to Al Madina steel traders The cash will be returned after that)</v>
          </cell>
          <cell r="F12950">
            <v>2200230</v>
          </cell>
        </row>
        <row r="12951">
          <cell r="B12951" t="str">
            <v>Ethnic Outfitter</v>
          </cell>
          <cell r="C12951" t="str">
            <v>Received</v>
          </cell>
          <cell r="D12951" t="str">
            <v>rec from ik Associates (Madina steel -- sales tax invoices)</v>
          </cell>
          <cell r="F12951">
            <v>2990000</v>
          </cell>
        </row>
        <row r="12952">
          <cell r="B12952" t="str">
            <v>DB 15th &amp; 16th Floor</v>
          </cell>
          <cell r="C12952" t="str">
            <v>Received</v>
          </cell>
          <cell r="D12952" t="str">
            <v>2% service charges</v>
          </cell>
          <cell r="E12952">
            <v>60000</v>
          </cell>
        </row>
        <row r="12953">
          <cell r="B12953" t="str">
            <v>Ethnic Outfitter</v>
          </cell>
          <cell r="C12953" t="str">
            <v>Material</v>
          </cell>
          <cell r="D12953" t="str">
            <v>misc material by abbas</v>
          </cell>
          <cell r="E12953">
            <v>15315</v>
          </cell>
        </row>
        <row r="12954">
          <cell r="B12954" t="str">
            <v>Office</v>
          </cell>
          <cell r="C12954" t="str">
            <v>bakhti</v>
          </cell>
          <cell r="D12954" t="str">
            <v>umer give office hissab</v>
          </cell>
          <cell r="E12954">
            <v>2940</v>
          </cell>
        </row>
        <row r="12955">
          <cell r="B12955" t="str">
            <v>Ethnic Outfitter</v>
          </cell>
          <cell r="C12955" t="str">
            <v>bakhti</v>
          </cell>
          <cell r="D12955" t="str">
            <v>misc</v>
          </cell>
          <cell r="E12955">
            <v>2000</v>
          </cell>
        </row>
        <row r="12956">
          <cell r="B12956" t="str">
            <v>DB 15th &amp; 16th Floor</v>
          </cell>
          <cell r="C12956" t="str">
            <v>bakhti</v>
          </cell>
          <cell r="D12956" t="str">
            <v>misc</v>
          </cell>
          <cell r="E12956">
            <v>2000</v>
          </cell>
        </row>
        <row r="12957">
          <cell r="B12957" t="str">
            <v>DB 15th &amp; 16th Floor</v>
          </cell>
          <cell r="C12957" t="str">
            <v>Nawaz insulator</v>
          </cell>
          <cell r="D12957" t="str">
            <v>paid (given by bilal bhai)</v>
          </cell>
          <cell r="E12957">
            <v>50000</v>
          </cell>
        </row>
        <row r="12958">
          <cell r="B12958" t="str">
            <v>DB 15th &amp; 16th Floor</v>
          </cell>
          <cell r="C12958" t="str">
            <v>misc</v>
          </cell>
          <cell r="D12958" t="str">
            <v>labour charges + rikshaw</v>
          </cell>
          <cell r="E12958">
            <v>3900</v>
          </cell>
        </row>
        <row r="12959">
          <cell r="B12959" t="str">
            <v>DB 15th &amp; 16th Floor</v>
          </cell>
          <cell r="C12959" t="str">
            <v>drawing</v>
          </cell>
          <cell r="E12959">
            <v>340</v>
          </cell>
        </row>
        <row r="12960">
          <cell r="B12960" t="str">
            <v>DB 15th &amp; 16th Floor</v>
          </cell>
          <cell r="C12960" t="str">
            <v>drawing</v>
          </cell>
          <cell r="E12960">
            <v>400</v>
          </cell>
        </row>
        <row r="12961">
          <cell r="B12961" t="str">
            <v>Nasir Colony</v>
          </cell>
          <cell r="C12961" t="str">
            <v>utilities bills</v>
          </cell>
          <cell r="E12961">
            <v>750</v>
          </cell>
        </row>
        <row r="12962">
          <cell r="B12962" t="str">
            <v>Ethnic Outfitter</v>
          </cell>
          <cell r="C12962" t="str">
            <v>misc</v>
          </cell>
          <cell r="D12962" t="str">
            <v>jahangeer mobile</v>
          </cell>
          <cell r="E12962">
            <v>900</v>
          </cell>
        </row>
        <row r="12963">
          <cell r="B12963" t="str">
            <v>Office</v>
          </cell>
          <cell r="C12963" t="str">
            <v>misc</v>
          </cell>
          <cell r="D12963" t="str">
            <v>paid to arif welder</v>
          </cell>
          <cell r="E12963">
            <v>2000</v>
          </cell>
        </row>
        <row r="12964">
          <cell r="B12964" t="str">
            <v>DB 15th &amp; 16th Floor</v>
          </cell>
          <cell r="C12964" t="str">
            <v>Ahsan insulator</v>
          </cell>
          <cell r="D12964" t="str">
            <v>paid advance 1st payment</v>
          </cell>
          <cell r="E12964">
            <v>30000</v>
          </cell>
        </row>
        <row r="12965">
          <cell r="B12965" t="str">
            <v>DB 15th &amp; 16th Floor</v>
          </cell>
          <cell r="C12965" t="str">
            <v>fare</v>
          </cell>
          <cell r="E12965">
            <v>1500</v>
          </cell>
        </row>
        <row r="12966">
          <cell r="B12966" t="str">
            <v>Ethnic Outfitter</v>
          </cell>
          <cell r="C12966" t="str">
            <v>Fast Cables</v>
          </cell>
          <cell r="D12966" t="str">
            <v>paid for wires from harsal wire single &amp; 4 core core</v>
          </cell>
          <cell r="E12966">
            <v>236560</v>
          </cell>
        </row>
        <row r="12967">
          <cell r="B12967" t="str">
            <v>DB 15th &amp; 16th Floor</v>
          </cell>
          <cell r="C12967" t="str">
            <v>Raza engineering</v>
          </cell>
          <cell r="D12967" t="str">
            <v>paid for linked adapter</v>
          </cell>
          <cell r="E12967">
            <v>22500</v>
          </cell>
        </row>
        <row r="12968">
          <cell r="B12968" t="str">
            <v>DB 15th &amp; 16th Floor</v>
          </cell>
          <cell r="C12968" t="str">
            <v>Shabbir pipe</v>
          </cell>
          <cell r="D12968" t="str">
            <v>paid uptodate is 235,000</v>
          </cell>
          <cell r="E12968">
            <v>100000</v>
          </cell>
        </row>
        <row r="12969">
          <cell r="B12969" t="str">
            <v>Falcon Mall</v>
          </cell>
          <cell r="C12969" t="str">
            <v>misc</v>
          </cell>
          <cell r="D12969" t="str">
            <v>by mukhtiar</v>
          </cell>
          <cell r="E12969">
            <v>1680</v>
          </cell>
        </row>
        <row r="12970">
          <cell r="B12970" t="str">
            <v>Falcon Mall</v>
          </cell>
          <cell r="C12970" t="str">
            <v>Material</v>
          </cell>
          <cell r="D12970" t="str">
            <v>magnetic contactor by mukhtiar</v>
          </cell>
          <cell r="E12970">
            <v>5400</v>
          </cell>
        </row>
        <row r="12971">
          <cell r="B12971" t="str">
            <v>Falcon Mall</v>
          </cell>
          <cell r="C12971" t="str">
            <v>Material</v>
          </cell>
          <cell r="D12971" t="str">
            <v>misc material by abbas</v>
          </cell>
          <cell r="E12971">
            <v>158000</v>
          </cell>
        </row>
        <row r="12972">
          <cell r="B12972" t="str">
            <v>JPMC (Main Project)</v>
          </cell>
          <cell r="C12972" t="str">
            <v>drawing</v>
          </cell>
          <cell r="E12972">
            <v>3570</v>
          </cell>
        </row>
        <row r="12973">
          <cell r="B12973" t="str">
            <v>JPMC (Main Project)</v>
          </cell>
          <cell r="C12973" t="str">
            <v>misc</v>
          </cell>
          <cell r="D12973" t="str">
            <v>super card and pjotocopy by amir engr</v>
          </cell>
          <cell r="E12973">
            <v>930</v>
          </cell>
        </row>
        <row r="12974">
          <cell r="B12974" t="str">
            <v>DB 15th &amp; 16th Floor</v>
          </cell>
          <cell r="C12974" t="str">
            <v>Material</v>
          </cell>
          <cell r="D12974" t="str">
            <v>misc fittings by mukhtiar</v>
          </cell>
          <cell r="E12974">
            <v>15280</v>
          </cell>
        </row>
        <row r="12975">
          <cell r="B12975" t="str">
            <v>DB 15th &amp; 16th Floor</v>
          </cell>
          <cell r="C12975" t="str">
            <v>misc</v>
          </cell>
          <cell r="D12975" t="str">
            <v>mobile balance by nadeem bhai</v>
          </cell>
          <cell r="E12975">
            <v>1000</v>
          </cell>
        </row>
        <row r="12976">
          <cell r="B12976" t="str">
            <v>DB 15th &amp; 16th Floor</v>
          </cell>
          <cell r="C12976" t="str">
            <v>Shabbir pipe</v>
          </cell>
          <cell r="D12976" t="str">
            <v>paid uptodate is 265,000</v>
          </cell>
          <cell r="E12976">
            <v>30000</v>
          </cell>
        </row>
        <row r="12977">
          <cell r="B12977" t="str">
            <v>DB 15th &amp; 16th Floor</v>
          </cell>
          <cell r="C12977" t="str">
            <v>fare</v>
          </cell>
          <cell r="E12977">
            <v>1500</v>
          </cell>
        </row>
        <row r="12978">
          <cell r="B12978" t="str">
            <v>Office</v>
          </cell>
          <cell r="C12978" t="str">
            <v>misc</v>
          </cell>
          <cell r="D12978" t="str">
            <v>umer give office hissab</v>
          </cell>
          <cell r="E12978">
            <v>4883</v>
          </cell>
        </row>
        <row r="12979">
          <cell r="B12979" t="str">
            <v>Ethnic Outfitter</v>
          </cell>
          <cell r="C12979" t="str">
            <v>misc</v>
          </cell>
          <cell r="D12979" t="str">
            <v>nadeem bhai car work</v>
          </cell>
          <cell r="E12979">
            <v>3000</v>
          </cell>
        </row>
        <row r="12980">
          <cell r="B12980" t="str">
            <v>Ethnic Outfitter</v>
          </cell>
          <cell r="C12980" t="str">
            <v>fuel</v>
          </cell>
          <cell r="D12980" t="str">
            <v>nadeem bhai</v>
          </cell>
          <cell r="E12980">
            <v>4050</v>
          </cell>
        </row>
        <row r="12981">
          <cell r="B12981" t="str">
            <v>Falcon Mall</v>
          </cell>
          <cell r="C12981" t="str">
            <v>misc</v>
          </cell>
          <cell r="E12981">
            <v>465</v>
          </cell>
        </row>
        <row r="12982">
          <cell r="B12982" t="str">
            <v>JPMC (Main Project)</v>
          </cell>
          <cell r="C12982" t="str">
            <v>fuel</v>
          </cell>
          <cell r="D12982" t="str">
            <v>by nadeem bhai</v>
          </cell>
          <cell r="E12982">
            <v>4347</v>
          </cell>
        </row>
        <row r="12983">
          <cell r="B12983" t="str">
            <v>Ethnic Outfitter</v>
          </cell>
          <cell r="C12983" t="str">
            <v>fuel</v>
          </cell>
          <cell r="D12983" t="str">
            <v>by nadeem bhai</v>
          </cell>
          <cell r="E12983">
            <v>4347</v>
          </cell>
        </row>
        <row r="12984">
          <cell r="B12984" t="str">
            <v>DB 15th &amp; 16th Floor</v>
          </cell>
          <cell r="C12984" t="str">
            <v>fuel</v>
          </cell>
          <cell r="D12984" t="str">
            <v>by nadeem bhai</v>
          </cell>
          <cell r="E12984">
            <v>4347</v>
          </cell>
        </row>
        <row r="12985">
          <cell r="B12985" t="str">
            <v>FTC Floors</v>
          </cell>
          <cell r="C12985" t="str">
            <v>fuel</v>
          </cell>
          <cell r="D12985" t="str">
            <v>by nadeem bhai</v>
          </cell>
          <cell r="E12985">
            <v>4347</v>
          </cell>
        </row>
        <row r="12986">
          <cell r="B12986" t="str">
            <v>Falcon Mall</v>
          </cell>
          <cell r="C12986" t="str">
            <v>fuel</v>
          </cell>
          <cell r="D12986" t="str">
            <v>by nadeem bhai</v>
          </cell>
          <cell r="E12986">
            <v>4347</v>
          </cell>
        </row>
        <row r="12987">
          <cell r="B12987" t="str">
            <v>Ethnic Outfitter</v>
          </cell>
          <cell r="C12987" t="str">
            <v>Material</v>
          </cell>
          <cell r="D12987" t="str">
            <v>1 naali pak arab 3"</v>
          </cell>
          <cell r="E12987">
            <v>3241</v>
          </cell>
        </row>
        <row r="12988">
          <cell r="B12988" t="str">
            <v>Baitul Sukoon</v>
          </cell>
          <cell r="C12988" t="str">
            <v>Material</v>
          </cell>
          <cell r="D12988" t="str">
            <v>haandi by mukhtiar</v>
          </cell>
          <cell r="E12988">
            <v>4800</v>
          </cell>
        </row>
        <row r="12989">
          <cell r="B12989" t="str">
            <v>Falcon Mall</v>
          </cell>
          <cell r="C12989" t="str">
            <v>Material</v>
          </cell>
          <cell r="D12989" t="str">
            <v>msic material by mukhtiar</v>
          </cell>
          <cell r="E12989">
            <v>7995</v>
          </cell>
        </row>
        <row r="12990">
          <cell r="B12990" t="str">
            <v>OMI Hospital</v>
          </cell>
          <cell r="C12990" t="str">
            <v>Material</v>
          </cell>
          <cell r="D12990" t="str">
            <v>misc by bilal bhai</v>
          </cell>
          <cell r="E12990">
            <v>5650</v>
          </cell>
        </row>
        <row r="12991">
          <cell r="B12991" t="str">
            <v>Falcon Mall</v>
          </cell>
          <cell r="C12991" t="str">
            <v>drawing</v>
          </cell>
          <cell r="E12991">
            <v>70</v>
          </cell>
        </row>
        <row r="12992">
          <cell r="B12992" t="str">
            <v>Deutsche Bank Advance Work</v>
          </cell>
          <cell r="C12992" t="str">
            <v>Secure vision</v>
          </cell>
          <cell r="D12992" t="str">
            <v>paid (rec from ik associates via al madina steel works)</v>
          </cell>
          <cell r="E12992">
            <v>400000</v>
          </cell>
        </row>
        <row r="12993">
          <cell r="B12993" t="str">
            <v>Ethnic Outfitter</v>
          </cell>
          <cell r="C12993" t="str">
            <v>fare</v>
          </cell>
          <cell r="E12993">
            <v>2000</v>
          </cell>
        </row>
        <row r="12994">
          <cell r="B12994" t="str">
            <v>Office</v>
          </cell>
          <cell r="C12994" t="str">
            <v xml:space="preserve">misc </v>
          </cell>
          <cell r="D12994" t="str">
            <v>paid to umer for car wash</v>
          </cell>
          <cell r="E12994">
            <v>1000</v>
          </cell>
        </row>
        <row r="12995">
          <cell r="B12995" t="str">
            <v>Ethnic Outfitter</v>
          </cell>
          <cell r="C12995" t="str">
            <v>Sajid contractor</v>
          </cell>
          <cell r="D12995" t="str">
            <v>paid cash</v>
          </cell>
          <cell r="E12995">
            <v>100000</v>
          </cell>
        </row>
        <row r="12996">
          <cell r="B12996" t="str">
            <v>Naveed malik</v>
          </cell>
          <cell r="C12996" t="str">
            <v>Rafay</v>
          </cell>
          <cell r="D12996" t="str">
            <v>paid cash uptodate is</v>
          </cell>
          <cell r="E12996">
            <v>5000</v>
          </cell>
        </row>
        <row r="12997">
          <cell r="B12997" t="str">
            <v>DB 15th &amp; 16th Floor</v>
          </cell>
          <cell r="C12997" t="str">
            <v>labour</v>
          </cell>
          <cell r="D12997" t="str">
            <v>ducting labour cahrges</v>
          </cell>
          <cell r="E12997">
            <v>5000</v>
          </cell>
        </row>
        <row r="12998">
          <cell r="B12998" t="str">
            <v>Falcon Mall</v>
          </cell>
          <cell r="C12998" t="str">
            <v>labour</v>
          </cell>
          <cell r="D12998" t="str">
            <v>paid for outside labour</v>
          </cell>
          <cell r="E12998">
            <v>12000</v>
          </cell>
        </row>
        <row r="12999">
          <cell r="B12999" t="str">
            <v>DB 15th &amp; 16th Floor</v>
          </cell>
          <cell r="C12999" t="str">
            <v>Fame international</v>
          </cell>
          <cell r="D12999" t="str">
            <v>paid for duct sealent</v>
          </cell>
          <cell r="E12999">
            <v>11500</v>
          </cell>
        </row>
        <row r="13000">
          <cell r="B13000" t="str">
            <v>Ethnic Outfitter</v>
          </cell>
          <cell r="C13000" t="str">
            <v>Fame international</v>
          </cell>
          <cell r="D13000" t="str">
            <v>paid for duct sealent</v>
          </cell>
          <cell r="E13000">
            <v>11500</v>
          </cell>
        </row>
        <row r="13001">
          <cell r="B13001" t="str">
            <v>Ethnic Outfitter</v>
          </cell>
          <cell r="C13001" t="str">
            <v>Thumb internation</v>
          </cell>
          <cell r="D13001" t="str">
            <v>paid for 1" fire clamp</v>
          </cell>
          <cell r="E13001">
            <v>10500</v>
          </cell>
        </row>
        <row r="13002">
          <cell r="B13002" t="str">
            <v>Office</v>
          </cell>
          <cell r="C13002" t="str">
            <v>mineral water</v>
          </cell>
          <cell r="E13002">
            <v>2300</v>
          </cell>
        </row>
        <row r="13003">
          <cell r="B13003" t="str">
            <v>Falcon Mall</v>
          </cell>
          <cell r="C13003" t="str">
            <v>drawing</v>
          </cell>
          <cell r="E13003">
            <v>1470</v>
          </cell>
        </row>
        <row r="13004">
          <cell r="B13004" t="str">
            <v>DB 15th &amp; 16th Floor</v>
          </cell>
          <cell r="C13004" t="str">
            <v>drawing</v>
          </cell>
          <cell r="E13004">
            <v>850</v>
          </cell>
        </row>
        <row r="13005">
          <cell r="B13005" t="str">
            <v>O/M The Place</v>
          </cell>
          <cell r="C13005" t="str">
            <v>Material</v>
          </cell>
          <cell r="D13005" t="str">
            <v>karcher pump by bilal bhai</v>
          </cell>
          <cell r="E13005">
            <v>14500</v>
          </cell>
        </row>
        <row r="13006">
          <cell r="B13006" t="str">
            <v>DB 15th &amp; 16th Floor</v>
          </cell>
          <cell r="C13006" t="str">
            <v>Shoukat Piping</v>
          </cell>
          <cell r="D13006" t="str">
            <v>paid cash uptodate is 125000</v>
          </cell>
          <cell r="E13006">
            <v>75000</v>
          </cell>
        </row>
        <row r="13007">
          <cell r="B13007" t="str">
            <v>DB 15th &amp; 16th Floor</v>
          </cell>
          <cell r="C13007" t="str">
            <v>fare</v>
          </cell>
          <cell r="E13007">
            <v>800</v>
          </cell>
        </row>
        <row r="13008">
          <cell r="B13008" t="str">
            <v>Falcon Mall</v>
          </cell>
          <cell r="C13008" t="str">
            <v>drawing</v>
          </cell>
          <cell r="E13008">
            <v>1100</v>
          </cell>
        </row>
        <row r="13009">
          <cell r="B13009" t="str">
            <v>Ethnic Outfitter</v>
          </cell>
          <cell r="C13009" t="str">
            <v>fuel</v>
          </cell>
          <cell r="D13009" t="str">
            <v xml:space="preserve">by kamran </v>
          </cell>
          <cell r="E13009">
            <v>350</v>
          </cell>
        </row>
        <row r="13010">
          <cell r="B13010" t="str">
            <v>Ethnic Outfitter</v>
          </cell>
          <cell r="C13010" t="str">
            <v>Material</v>
          </cell>
          <cell r="D13010" t="str">
            <v>misc material by abbas</v>
          </cell>
          <cell r="E13010">
            <v>14020</v>
          </cell>
        </row>
        <row r="13011">
          <cell r="B13011" t="str">
            <v>EBCO Super market</v>
          </cell>
          <cell r="C13011" t="str">
            <v>Material</v>
          </cell>
          <cell r="D13011" t="str">
            <v>misc material by abbas</v>
          </cell>
          <cell r="E13011">
            <v>17877</v>
          </cell>
        </row>
        <row r="13012">
          <cell r="B13012" t="str">
            <v>DB 15th &amp; 16th Floor</v>
          </cell>
          <cell r="C13012" t="str">
            <v>Ahsan insulator</v>
          </cell>
          <cell r="D13012" t="str">
            <v>paid for pipe insulation</v>
          </cell>
          <cell r="E13012">
            <v>6000</v>
          </cell>
        </row>
        <row r="13013">
          <cell r="B13013" t="str">
            <v>FTC Floors</v>
          </cell>
          <cell r="C13013" t="str">
            <v>misc</v>
          </cell>
          <cell r="D13013" t="str">
            <v>lunch at site</v>
          </cell>
          <cell r="E13013">
            <v>620</v>
          </cell>
        </row>
        <row r="13014">
          <cell r="B13014" t="str">
            <v>DB 15th &amp; 16th Floor</v>
          </cell>
          <cell r="C13014" t="str">
            <v>misc</v>
          </cell>
          <cell r="D13014" t="str">
            <v>welding material by abid</v>
          </cell>
          <cell r="E13014">
            <v>640</v>
          </cell>
        </row>
        <row r="13015">
          <cell r="B13015" t="str">
            <v>DB 15th &amp; 16th Floor</v>
          </cell>
          <cell r="C13015" t="str">
            <v>fare</v>
          </cell>
          <cell r="E13015">
            <v>2000</v>
          </cell>
        </row>
        <row r="13016">
          <cell r="B13016" t="str">
            <v>DB 15th &amp; 16th Floor</v>
          </cell>
          <cell r="C13016" t="str">
            <v>fare</v>
          </cell>
          <cell r="E13016">
            <v>3500</v>
          </cell>
        </row>
        <row r="13017">
          <cell r="B13017" t="str">
            <v>FTC Floors</v>
          </cell>
          <cell r="C13017" t="str">
            <v>misc</v>
          </cell>
          <cell r="D13017" t="str">
            <v>tea and refreshment</v>
          </cell>
          <cell r="E13017">
            <v>3000</v>
          </cell>
        </row>
        <row r="13018">
          <cell r="B13018" t="str">
            <v xml:space="preserve">MHR Personal </v>
          </cell>
          <cell r="C13018" t="str">
            <v>rehana aunty</v>
          </cell>
          <cell r="D13018" t="str">
            <v>claimed fuel</v>
          </cell>
          <cell r="E13018">
            <v>1000</v>
          </cell>
        </row>
        <row r="13019">
          <cell r="B13019" t="str">
            <v>Ethnic Outfitter</v>
          </cell>
          <cell r="C13019" t="str">
            <v>fare</v>
          </cell>
          <cell r="D13019" t="str">
            <v>to abbas</v>
          </cell>
          <cell r="E13019">
            <v>3000</v>
          </cell>
        </row>
        <row r="13020">
          <cell r="B13020" t="str">
            <v>Office</v>
          </cell>
          <cell r="C13020" t="str">
            <v>bakhti</v>
          </cell>
          <cell r="D13020" t="str">
            <v>umer give office hissab</v>
          </cell>
          <cell r="E13020">
            <v>2030</v>
          </cell>
        </row>
        <row r="13021">
          <cell r="B13021" t="str">
            <v>Ethnic Outfitter</v>
          </cell>
          <cell r="C13021" t="str">
            <v>bakhti</v>
          </cell>
          <cell r="D13021" t="str">
            <v>misc</v>
          </cell>
          <cell r="E13021">
            <v>2000</v>
          </cell>
        </row>
        <row r="13022">
          <cell r="B13022" t="str">
            <v>O/M The Place</v>
          </cell>
          <cell r="C13022" t="str">
            <v>fuel</v>
          </cell>
          <cell r="D13022" t="str">
            <v>claimed by ahsan razzak</v>
          </cell>
          <cell r="E13022">
            <v>150</v>
          </cell>
        </row>
        <row r="13023">
          <cell r="B13023" t="str">
            <v>Office</v>
          </cell>
          <cell r="C13023" t="str">
            <v>storm fiber</v>
          </cell>
          <cell r="E13023">
            <v>4970</v>
          </cell>
        </row>
        <row r="13024">
          <cell r="B13024" t="str">
            <v>DB 15th &amp; 16th Floor</v>
          </cell>
          <cell r="C13024" t="str">
            <v>Material</v>
          </cell>
          <cell r="D13024" t="str">
            <v>flexbile connector purchased by ahsan office</v>
          </cell>
          <cell r="E13024">
            <v>4200</v>
          </cell>
        </row>
        <row r="13025">
          <cell r="B13025" t="str">
            <v>JPMC (Main Project)</v>
          </cell>
          <cell r="C13025" t="str">
            <v>drawing</v>
          </cell>
          <cell r="E13025">
            <v>200</v>
          </cell>
        </row>
        <row r="13026">
          <cell r="B13026" t="str">
            <v>O/M The Place</v>
          </cell>
          <cell r="C13026" t="str">
            <v>Material</v>
          </cell>
          <cell r="D13026" t="str">
            <v>honeywell gas purchased by ahsan office</v>
          </cell>
          <cell r="E13026">
            <v>34500</v>
          </cell>
        </row>
        <row r="13027">
          <cell r="B13027" t="str">
            <v>DB 15th &amp; 16th Floor</v>
          </cell>
          <cell r="C13027" t="str">
            <v>Al Madina Steel</v>
          </cell>
          <cell r="D13027" t="str">
            <v>purcahsed sheets</v>
          </cell>
          <cell r="E13027">
            <v>210600</v>
          </cell>
        </row>
        <row r="13028">
          <cell r="B13028" t="str">
            <v>DB 15th &amp; 16th Floor</v>
          </cell>
          <cell r="C13028" t="str">
            <v>misc</v>
          </cell>
          <cell r="D13028" t="str">
            <v>lunch to ahsan office</v>
          </cell>
          <cell r="E13028">
            <v>300</v>
          </cell>
        </row>
        <row r="13029">
          <cell r="B13029" t="str">
            <v>DB 15th &amp; 16th Floor</v>
          </cell>
          <cell r="C13029" t="str">
            <v>fuel</v>
          </cell>
          <cell r="D13029" t="str">
            <v>claimed by</v>
          </cell>
          <cell r="E13029">
            <v>630</v>
          </cell>
        </row>
        <row r="13030">
          <cell r="B13030" t="str">
            <v>Ethnic Outfitter</v>
          </cell>
          <cell r="C13030" t="str">
            <v>misc</v>
          </cell>
          <cell r="D13030" t="str">
            <v>jahangeer claimed fuel and fare</v>
          </cell>
          <cell r="E13030">
            <v>1000</v>
          </cell>
        </row>
        <row r="13031">
          <cell r="B13031" t="str">
            <v>The Place</v>
          </cell>
          <cell r="C13031" t="str">
            <v>Material</v>
          </cell>
          <cell r="D13031" t="str">
            <v>misc material by zeeshan ac</v>
          </cell>
          <cell r="E13031">
            <v>31515</v>
          </cell>
        </row>
        <row r="13032">
          <cell r="B13032" t="str">
            <v>The Place</v>
          </cell>
          <cell r="C13032" t="str">
            <v>Material</v>
          </cell>
          <cell r="D13032" t="str">
            <v>misc material by zeeshan ac</v>
          </cell>
          <cell r="E13032">
            <v>19380</v>
          </cell>
        </row>
        <row r="13033">
          <cell r="B13033" t="str">
            <v>OMI Hospital</v>
          </cell>
          <cell r="C13033" t="str">
            <v>Material</v>
          </cell>
          <cell r="D13033" t="str">
            <v>misc material by bilal bhai</v>
          </cell>
          <cell r="E13033">
            <v>7200</v>
          </cell>
        </row>
        <row r="13034">
          <cell r="B13034" t="str">
            <v>Jameel Baig Residence</v>
          </cell>
          <cell r="C13034" t="str">
            <v xml:space="preserve">salary </v>
          </cell>
          <cell r="D13034" t="str">
            <v>salary for the month of July and August 22</v>
          </cell>
          <cell r="E13034">
            <v>40000</v>
          </cell>
        </row>
        <row r="13035">
          <cell r="B13035" t="str">
            <v>Jameel Baig Residence</v>
          </cell>
          <cell r="C13035" t="str">
            <v>fuel</v>
          </cell>
          <cell r="D13035" t="str">
            <v>claimed by zeeshan ac</v>
          </cell>
          <cell r="E13035">
            <v>1000</v>
          </cell>
        </row>
        <row r="13036">
          <cell r="B13036" t="str">
            <v>Hydery Shopping Mall</v>
          </cell>
          <cell r="C13036" t="str">
            <v>Material</v>
          </cell>
          <cell r="D13036" t="str">
            <v>material from popular paints vy shahid</v>
          </cell>
          <cell r="E13036">
            <v>14400</v>
          </cell>
        </row>
        <row r="13037">
          <cell r="B13037" t="str">
            <v>Office</v>
          </cell>
          <cell r="C13037" t="str">
            <v>misc</v>
          </cell>
          <cell r="D13037" t="str">
            <v>office AC repaired by zeeshan AC</v>
          </cell>
          <cell r="E13037">
            <v>3500</v>
          </cell>
        </row>
        <row r="13038">
          <cell r="B13038" t="str">
            <v>Ethnic Outfitter</v>
          </cell>
          <cell r="C13038" t="str">
            <v>Kamran Cladding</v>
          </cell>
          <cell r="D13038" t="str">
            <v>paid cash uptodate is 110,000</v>
          </cell>
          <cell r="E13038">
            <v>40000</v>
          </cell>
        </row>
        <row r="13039">
          <cell r="B13039" t="str">
            <v>Ethnic Outfitter</v>
          </cell>
          <cell r="C13039" t="str">
            <v>Material</v>
          </cell>
          <cell r="D13039" t="str">
            <v>misc by faheem elec</v>
          </cell>
          <cell r="E13039">
            <v>11000</v>
          </cell>
        </row>
        <row r="13040">
          <cell r="B13040" t="str">
            <v>Office</v>
          </cell>
          <cell r="C13040" t="str">
            <v>tender</v>
          </cell>
          <cell r="D13040" t="str">
            <v>tender Omi purchased</v>
          </cell>
          <cell r="E13040">
            <v>15000</v>
          </cell>
        </row>
        <row r="13041">
          <cell r="B13041" t="str">
            <v>OMI Hospital</v>
          </cell>
          <cell r="C13041" t="str">
            <v>Noman FCU</v>
          </cell>
          <cell r="D13041" t="str">
            <v>purchased unit( cash depositted by kamran office)</v>
          </cell>
          <cell r="E13041">
            <v>260000</v>
          </cell>
        </row>
        <row r="13042">
          <cell r="B13042" t="str">
            <v>DB 15th &amp; 16th Floor</v>
          </cell>
          <cell r="C13042" t="str">
            <v>labour</v>
          </cell>
          <cell r="D13042" t="str">
            <v>duct labour charges</v>
          </cell>
          <cell r="E13042">
            <v>1500</v>
          </cell>
        </row>
        <row r="13043">
          <cell r="B13043" t="str">
            <v>DB 15th &amp; 16th Floor</v>
          </cell>
          <cell r="C13043" t="str">
            <v>Material</v>
          </cell>
          <cell r="D13043" t="str">
            <v>paid advance for colur material total deal 35000</v>
          </cell>
          <cell r="E13043">
            <v>15000</v>
          </cell>
        </row>
        <row r="13044">
          <cell r="B13044" t="str">
            <v>JPMC (Main Project)</v>
          </cell>
          <cell r="C13044" t="str">
            <v>ehsan traders</v>
          </cell>
          <cell r="D13044" t="str">
            <v>cash paid against pump</v>
          </cell>
          <cell r="E13044">
            <v>33100</v>
          </cell>
        </row>
        <row r="13045">
          <cell r="B13045" t="str">
            <v>O/M The Place</v>
          </cell>
          <cell r="C13045" t="str">
            <v>SST Tax</v>
          </cell>
          <cell r="D13045" t="str">
            <v>paid thru MCB chq 1855423763 chq amount 165996</v>
          </cell>
          <cell r="E13045">
            <v>30160</v>
          </cell>
        </row>
        <row r="13046">
          <cell r="B13046" t="str">
            <v xml:space="preserve">O/M Nue Multiplex </v>
          </cell>
          <cell r="C13046" t="str">
            <v>SST Tax</v>
          </cell>
          <cell r="D13046" t="str">
            <v>paid thru MCB chq 1855423763 chq amount 165996</v>
          </cell>
          <cell r="E13046">
            <v>32760</v>
          </cell>
        </row>
        <row r="13047">
          <cell r="B13047" t="str">
            <v>Imtiaz Store DHA</v>
          </cell>
          <cell r="C13047" t="str">
            <v>SST Tax</v>
          </cell>
          <cell r="D13047" t="str">
            <v>paid thru MCB chq 1855423763 chq amount 165996</v>
          </cell>
          <cell r="E13047">
            <v>87524</v>
          </cell>
        </row>
        <row r="13048">
          <cell r="B13048" t="str">
            <v>FTC Floors</v>
          </cell>
          <cell r="C13048" t="str">
            <v>SST Tax</v>
          </cell>
          <cell r="D13048" t="str">
            <v>paid thru MCB chq 1855423763 chq amount 165996</v>
          </cell>
          <cell r="E13048">
            <v>15552</v>
          </cell>
        </row>
        <row r="13049">
          <cell r="B13049" t="str">
            <v>Office</v>
          </cell>
          <cell r="C13049" t="str">
            <v>tender</v>
          </cell>
          <cell r="D13049" t="str">
            <v>korean restaurant from sem</v>
          </cell>
          <cell r="E13049">
            <v>2500</v>
          </cell>
        </row>
        <row r="13050">
          <cell r="B13050" t="str">
            <v>Office</v>
          </cell>
          <cell r="C13050" t="str">
            <v>utilities bills</v>
          </cell>
          <cell r="D13050" t="str">
            <v>ptcl</v>
          </cell>
          <cell r="E13050">
            <v>2100</v>
          </cell>
        </row>
        <row r="13051">
          <cell r="B13051" t="str">
            <v xml:space="preserve">MHR Personal </v>
          </cell>
          <cell r="C13051" t="str">
            <v>utilities bills</v>
          </cell>
          <cell r="D13051" t="str">
            <v>ptcl</v>
          </cell>
          <cell r="E13051">
            <v>6100</v>
          </cell>
        </row>
        <row r="13052">
          <cell r="B13052" t="str">
            <v>JPMC (Main Project)</v>
          </cell>
          <cell r="C13052" t="str">
            <v>Material</v>
          </cell>
          <cell r="D13052" t="str">
            <v>misc maerialzilver tap by imran engr</v>
          </cell>
          <cell r="E13052">
            <v>29000</v>
          </cell>
        </row>
        <row r="13053">
          <cell r="B13053" t="str">
            <v>Office</v>
          </cell>
          <cell r="C13053" t="str">
            <v>bakhti</v>
          </cell>
          <cell r="D13053" t="str">
            <v>umer give office hissab</v>
          </cell>
          <cell r="E13053">
            <v>2320</v>
          </cell>
        </row>
        <row r="13054">
          <cell r="B13054" t="str">
            <v>DB 15th &amp; 16th Floor</v>
          </cell>
          <cell r="C13054" t="str">
            <v>bakhti</v>
          </cell>
          <cell r="D13054" t="str">
            <v>misc</v>
          </cell>
          <cell r="E13054">
            <v>2000</v>
          </cell>
        </row>
        <row r="13055">
          <cell r="B13055" t="str">
            <v>OMI Hospital</v>
          </cell>
          <cell r="C13055" t="str">
            <v>fare</v>
          </cell>
          <cell r="E13055">
            <v>1700</v>
          </cell>
        </row>
        <row r="13056">
          <cell r="B13056" t="str">
            <v>DB 15th &amp; 16th Floor</v>
          </cell>
          <cell r="C13056" t="str">
            <v>fuel</v>
          </cell>
          <cell r="D13056" t="str">
            <v xml:space="preserve">by kamran </v>
          </cell>
          <cell r="E13056">
            <v>300</v>
          </cell>
        </row>
        <row r="13057">
          <cell r="B13057" t="str">
            <v>DB 15th &amp; 16th Floor</v>
          </cell>
          <cell r="C13057" t="str">
            <v>fare</v>
          </cell>
          <cell r="E13057">
            <v>2000</v>
          </cell>
        </row>
        <row r="13058">
          <cell r="B13058" t="str">
            <v>Office</v>
          </cell>
          <cell r="C13058" t="str">
            <v>bakhti</v>
          </cell>
          <cell r="D13058" t="str">
            <v>umer give office hissab</v>
          </cell>
          <cell r="E13058">
            <v>1430</v>
          </cell>
        </row>
        <row r="13059">
          <cell r="B13059" t="str">
            <v>DB 15th &amp; 16th Floor</v>
          </cell>
          <cell r="C13059" t="str">
            <v>bakhti</v>
          </cell>
          <cell r="D13059" t="str">
            <v>misc</v>
          </cell>
          <cell r="E13059">
            <v>2000</v>
          </cell>
        </row>
        <row r="13060">
          <cell r="B13060" t="str">
            <v>Ethnic Outfitter</v>
          </cell>
          <cell r="C13060" t="str">
            <v>fare</v>
          </cell>
          <cell r="E13060">
            <v>3500</v>
          </cell>
        </row>
        <row r="13061">
          <cell r="B13061" t="str">
            <v>Ethnic Outfitter</v>
          </cell>
          <cell r="C13061" t="str">
            <v>fare</v>
          </cell>
          <cell r="E13061">
            <v>3000</v>
          </cell>
        </row>
        <row r="13062">
          <cell r="B13062" t="str">
            <v>Ethnic Outfitter</v>
          </cell>
          <cell r="C13062" t="str">
            <v>Material</v>
          </cell>
          <cell r="D13062" t="str">
            <v>misc material by abbas plumber</v>
          </cell>
          <cell r="E13062">
            <v>22090</v>
          </cell>
        </row>
        <row r="13063">
          <cell r="B13063" t="str">
            <v>DB 15th &amp; 16th Floor</v>
          </cell>
          <cell r="C13063" t="str">
            <v>Material</v>
          </cell>
          <cell r="D13063" t="str">
            <v>misc material by abbas plumber</v>
          </cell>
          <cell r="E13063">
            <v>6000</v>
          </cell>
        </row>
        <row r="13064">
          <cell r="B13064" t="str">
            <v>Falcon Mall</v>
          </cell>
          <cell r="C13064" t="str">
            <v xml:space="preserve">misc </v>
          </cell>
          <cell r="D13064" t="str">
            <v>tea and refreshment</v>
          </cell>
          <cell r="E13064">
            <v>1750</v>
          </cell>
        </row>
        <row r="13065">
          <cell r="B13065" t="str">
            <v>Office</v>
          </cell>
          <cell r="C13065" t="str">
            <v xml:space="preserve">salary </v>
          </cell>
          <cell r="D13065" t="str">
            <v>umer 15 days salary</v>
          </cell>
          <cell r="E13065">
            <v>8000</v>
          </cell>
        </row>
        <row r="13066">
          <cell r="B13066" t="str">
            <v>O/M The Place</v>
          </cell>
          <cell r="C13066" t="str">
            <v>Asif chiller</v>
          </cell>
          <cell r="D13066" t="str">
            <v>paid advance for chiller trouble shooting</v>
          </cell>
          <cell r="E13066">
            <v>10000</v>
          </cell>
        </row>
        <row r="13067">
          <cell r="B13067" t="str">
            <v>OMI Hospital</v>
          </cell>
          <cell r="C13067" t="str">
            <v>misc</v>
          </cell>
          <cell r="D13067" t="str">
            <v>by shahid painter</v>
          </cell>
          <cell r="E13067">
            <v>500</v>
          </cell>
        </row>
        <row r="13068">
          <cell r="B13068" t="str">
            <v>Ethnic Outfitter</v>
          </cell>
          <cell r="C13068" t="str">
            <v>Material</v>
          </cell>
          <cell r="D13068" t="str">
            <v>misc material by abbas plumber</v>
          </cell>
          <cell r="E13068">
            <v>12140</v>
          </cell>
        </row>
        <row r="13069">
          <cell r="B13069" t="str">
            <v>DB 15th &amp; 16th Floor</v>
          </cell>
          <cell r="C13069" t="str">
            <v>Material</v>
          </cell>
          <cell r="D13069" t="str">
            <v>misc material by abbas plumber</v>
          </cell>
          <cell r="E13069">
            <v>38860</v>
          </cell>
        </row>
        <row r="13070">
          <cell r="B13070" t="str">
            <v>Baitul Sukoon</v>
          </cell>
          <cell r="C13070" t="str">
            <v>Material</v>
          </cell>
          <cell r="D13070" t="str">
            <v>by shahid painter</v>
          </cell>
          <cell r="E13070">
            <v>3850</v>
          </cell>
        </row>
        <row r="13071">
          <cell r="B13071" t="str">
            <v>Hydery Shopping Mall</v>
          </cell>
          <cell r="C13071" t="str">
            <v>Material</v>
          </cell>
          <cell r="D13071" t="str">
            <v>by shahid painter</v>
          </cell>
          <cell r="E13071">
            <v>4963</v>
          </cell>
        </row>
        <row r="13072">
          <cell r="B13072" t="str">
            <v>Burhani Mehal (new)</v>
          </cell>
          <cell r="C13072" t="str">
            <v>Material</v>
          </cell>
          <cell r="D13072" t="str">
            <v>by shahid painter</v>
          </cell>
          <cell r="E13072">
            <v>4963</v>
          </cell>
        </row>
        <row r="13073">
          <cell r="B13073" t="str">
            <v>Baitul Sukoon</v>
          </cell>
          <cell r="C13073" t="str">
            <v>Material</v>
          </cell>
          <cell r="D13073" t="str">
            <v>by shahid painter</v>
          </cell>
          <cell r="E13073">
            <v>4963</v>
          </cell>
        </row>
        <row r="13074">
          <cell r="B13074" t="str">
            <v>DB 15th &amp; 16th Floor</v>
          </cell>
          <cell r="C13074" t="str">
            <v>Material</v>
          </cell>
          <cell r="D13074" t="str">
            <v>channel and misc purchases by mubeen</v>
          </cell>
          <cell r="E13074">
            <v>36000</v>
          </cell>
        </row>
        <row r="13075">
          <cell r="B13075" t="str">
            <v>DB 15th &amp; 16th Floor</v>
          </cell>
          <cell r="C13075" t="str">
            <v>Material</v>
          </cell>
          <cell r="D13075" t="str">
            <v>misc purchases by mubeen</v>
          </cell>
          <cell r="E13075">
            <v>9590</v>
          </cell>
        </row>
        <row r="13076">
          <cell r="B13076" t="str">
            <v>DB 15th &amp; 16th Floor</v>
          </cell>
          <cell r="C13076" t="str">
            <v>labour</v>
          </cell>
          <cell r="D13076" t="str">
            <v>to mubeen for duct work</v>
          </cell>
          <cell r="E13076">
            <v>1500</v>
          </cell>
        </row>
        <row r="13077">
          <cell r="B13077" t="str">
            <v>OMI Hospital</v>
          </cell>
          <cell r="C13077" t="str">
            <v>fare</v>
          </cell>
          <cell r="E13077">
            <v>600</v>
          </cell>
        </row>
        <row r="13078">
          <cell r="B13078" t="str">
            <v>Office</v>
          </cell>
          <cell r="C13078" t="str">
            <v>misc</v>
          </cell>
          <cell r="D13078" t="str">
            <v>bilal bhai cigrate</v>
          </cell>
          <cell r="E13078">
            <v>600</v>
          </cell>
        </row>
        <row r="13079">
          <cell r="B13079" t="str">
            <v>DB 15th &amp; 16th Floor</v>
          </cell>
          <cell r="C13079" t="str">
            <v>fuel</v>
          </cell>
          <cell r="D13079" t="str">
            <v xml:space="preserve">claimed by kamran </v>
          </cell>
          <cell r="E13079">
            <v>550</v>
          </cell>
        </row>
        <row r="13080">
          <cell r="B13080" t="str">
            <v>Office</v>
          </cell>
          <cell r="C13080" t="str">
            <v>misc</v>
          </cell>
          <cell r="D13080" t="str">
            <v>bilal bhai cigrate</v>
          </cell>
          <cell r="E13080">
            <v>750</v>
          </cell>
        </row>
        <row r="13081">
          <cell r="B13081" t="str">
            <v>DB 15th &amp; 16th Floor</v>
          </cell>
          <cell r="C13081" t="str">
            <v>Ahsan insulator</v>
          </cell>
          <cell r="D13081" t="str">
            <v>paid n duct insulation uptodate is 60,000</v>
          </cell>
          <cell r="E13081">
            <v>30000</v>
          </cell>
        </row>
        <row r="13082">
          <cell r="B13082" t="str">
            <v>DB 15th &amp; 16th Floor</v>
          </cell>
          <cell r="C13082" t="str">
            <v>misc</v>
          </cell>
          <cell r="D13082" t="str">
            <v>mixing oil + rikshaw to mubeen</v>
          </cell>
          <cell r="E13082">
            <v>1600</v>
          </cell>
        </row>
        <row r="13083">
          <cell r="B13083" t="str">
            <v>DB 15th &amp; 16th Floor</v>
          </cell>
          <cell r="C13083" t="str">
            <v>fuel</v>
          </cell>
          <cell r="D13083" t="str">
            <v>by ahsan office</v>
          </cell>
          <cell r="E13083">
            <v>400</v>
          </cell>
        </row>
        <row r="13084">
          <cell r="B13084" t="str">
            <v>Ethnic Outfitter</v>
          </cell>
          <cell r="C13084" t="str">
            <v>Material</v>
          </cell>
          <cell r="D13084" t="str">
            <v>purchased saddle 1-1/4 with fuel  96 nos by faheem</v>
          </cell>
          <cell r="E13084">
            <v>8000</v>
          </cell>
        </row>
        <row r="13085">
          <cell r="B13085" t="str">
            <v>DB 15th &amp; 16th Floor</v>
          </cell>
          <cell r="C13085" t="str">
            <v>Material</v>
          </cell>
          <cell r="D13085" t="str">
            <v>paid for duct labour</v>
          </cell>
          <cell r="E13085">
            <v>1500</v>
          </cell>
        </row>
        <row r="13086">
          <cell r="B13086" t="str">
            <v>DB 15th &amp; 16th Floor</v>
          </cell>
          <cell r="C13086" t="str">
            <v>Material</v>
          </cell>
          <cell r="D13086" t="str">
            <v>suzuki from office (5 insulation roll 2 carton tapes</v>
          </cell>
          <cell r="E13086">
            <v>1500</v>
          </cell>
        </row>
        <row r="13087">
          <cell r="B13087" t="str">
            <v>Ethnic Outfitter</v>
          </cell>
          <cell r="C13087" t="str">
            <v>fuel</v>
          </cell>
          <cell r="D13087" t="str">
            <v>by jahangeer</v>
          </cell>
          <cell r="E13087">
            <v>500</v>
          </cell>
        </row>
        <row r="13088">
          <cell r="B13088" t="str">
            <v>OMI Hospital</v>
          </cell>
          <cell r="C13088" t="str">
            <v>Material</v>
          </cell>
          <cell r="D13088" t="str">
            <v>misc paint material</v>
          </cell>
          <cell r="E13088">
            <v>850</v>
          </cell>
        </row>
        <row r="13089">
          <cell r="B13089" t="str">
            <v>O/M The Place</v>
          </cell>
          <cell r="C13089" t="str">
            <v>fuel</v>
          </cell>
          <cell r="D13089" t="str">
            <v>by sufyan</v>
          </cell>
          <cell r="E13089">
            <v>100</v>
          </cell>
        </row>
        <row r="13090">
          <cell r="B13090" t="str">
            <v>GSK office</v>
          </cell>
          <cell r="C13090" t="str">
            <v>misc</v>
          </cell>
          <cell r="D13090" t="str">
            <v>submital copies</v>
          </cell>
          <cell r="E13090">
            <v>1935</v>
          </cell>
        </row>
        <row r="13091">
          <cell r="B13091" t="str">
            <v>GSK office</v>
          </cell>
          <cell r="C13091" t="str">
            <v>misc</v>
          </cell>
          <cell r="D13091" t="str">
            <v>submital filing seperator</v>
          </cell>
          <cell r="E13091">
            <v>900</v>
          </cell>
        </row>
        <row r="13092">
          <cell r="B13092" t="str">
            <v>Office</v>
          </cell>
          <cell r="C13092" t="str">
            <v>bakhti</v>
          </cell>
          <cell r="D13092" t="str">
            <v>misc kitchen espenses</v>
          </cell>
          <cell r="E13092">
            <v>470</v>
          </cell>
        </row>
        <row r="13093">
          <cell r="B13093" t="str">
            <v>Ethnic Outfitter</v>
          </cell>
          <cell r="C13093" t="str">
            <v>bakhti</v>
          </cell>
          <cell r="D13093" t="str">
            <v>by bakhti</v>
          </cell>
          <cell r="E13093">
            <v>800</v>
          </cell>
        </row>
        <row r="13094">
          <cell r="B13094" t="str">
            <v>DB 15th &amp; 16th Floor</v>
          </cell>
          <cell r="C13094" t="str">
            <v>fuel</v>
          </cell>
          <cell r="D13094" t="str">
            <v>claimed</v>
          </cell>
          <cell r="E13094">
            <v>200</v>
          </cell>
        </row>
        <row r="13095">
          <cell r="B13095" t="str">
            <v>OMI Hospital</v>
          </cell>
          <cell r="C13095" t="str">
            <v>Material</v>
          </cell>
          <cell r="D13095" t="str">
            <v>channel, fittings holdtitle rubber bush by abbas</v>
          </cell>
          <cell r="E13095">
            <v>28570</v>
          </cell>
        </row>
        <row r="13096">
          <cell r="B13096" t="str">
            <v>DB 15th &amp; 16th Floor</v>
          </cell>
          <cell r="C13096" t="str">
            <v>zubair duct</v>
          </cell>
          <cell r="D13096" t="str">
            <v>paid cash</v>
          </cell>
          <cell r="E13096">
            <v>200000</v>
          </cell>
        </row>
        <row r="13097">
          <cell r="B13097" t="str">
            <v>Ethnic Outfitter</v>
          </cell>
          <cell r="C13097" t="str">
            <v>Material</v>
          </cell>
          <cell r="D13097" t="str">
            <v>misc material by abbas</v>
          </cell>
          <cell r="E13097">
            <v>6875</v>
          </cell>
        </row>
        <row r="13098">
          <cell r="B13098" t="str">
            <v>DB 15th &amp; 16th Floor</v>
          </cell>
          <cell r="C13098" t="str">
            <v>Material</v>
          </cell>
          <cell r="D13098" t="str">
            <v>misc material by abbas</v>
          </cell>
          <cell r="E13098">
            <v>7000</v>
          </cell>
        </row>
        <row r="13099">
          <cell r="B13099" t="str">
            <v>Naveed malik</v>
          </cell>
          <cell r="C13099" t="str">
            <v>Material</v>
          </cell>
          <cell r="D13099" t="str">
            <v>shenider 3 phase by nadeem bhai</v>
          </cell>
          <cell r="E13099">
            <v>3000</v>
          </cell>
        </row>
        <row r="13100">
          <cell r="B13100" t="str">
            <v>Ethnic Outfitter</v>
          </cell>
          <cell r="C13100" t="str">
            <v>Material</v>
          </cell>
          <cell r="D13100" t="str">
            <v>tapes purchased b bilal bhai</v>
          </cell>
          <cell r="E13100">
            <v>21000</v>
          </cell>
        </row>
        <row r="13101">
          <cell r="B13101" t="str">
            <v>Ethnic Outfitter</v>
          </cell>
          <cell r="C13101" t="str">
            <v>kaytees</v>
          </cell>
          <cell r="D13101" t="str">
            <v>purchased 3 tapes from Katye cash payment</v>
          </cell>
          <cell r="E13101">
            <v>31500</v>
          </cell>
        </row>
        <row r="13102">
          <cell r="B13102" t="str">
            <v>BAF 14th Floor</v>
          </cell>
          <cell r="C13102" t="str">
            <v>Misc</v>
          </cell>
          <cell r="D13102" t="str">
            <v>closed envelop to noman by nadeem bhai</v>
          </cell>
          <cell r="E13102">
            <v>15000</v>
          </cell>
        </row>
        <row r="13103">
          <cell r="B13103" t="str">
            <v>Ethnic Outfitter</v>
          </cell>
          <cell r="C13103" t="str">
            <v>charity</v>
          </cell>
          <cell r="D13103" t="str">
            <v>by bilal bhai</v>
          </cell>
          <cell r="E13103">
            <v>5000</v>
          </cell>
        </row>
        <row r="13104">
          <cell r="B13104" t="str">
            <v>Ethnic Outfitter</v>
          </cell>
          <cell r="C13104" t="str">
            <v>Naveed thermostat</v>
          </cell>
          <cell r="D13104" t="str">
            <v>paid thro easy paisa</v>
          </cell>
          <cell r="E13104">
            <v>18100</v>
          </cell>
        </row>
        <row r="13105">
          <cell r="B13105" t="str">
            <v>OMI Hospital</v>
          </cell>
          <cell r="C13105" t="str">
            <v>fare</v>
          </cell>
          <cell r="D13105" t="str">
            <v>fare</v>
          </cell>
          <cell r="E13105">
            <v>500</v>
          </cell>
        </row>
        <row r="13106">
          <cell r="B13106" t="str">
            <v>OMI Hospital</v>
          </cell>
          <cell r="C13106" t="str">
            <v>adam rigger</v>
          </cell>
          <cell r="D13106" t="str">
            <v>paid</v>
          </cell>
          <cell r="E13106">
            <v>8000</v>
          </cell>
        </row>
        <row r="13107">
          <cell r="B13107" t="str">
            <v xml:space="preserve">MHR Personal </v>
          </cell>
          <cell r="C13107" t="str">
            <v>rehana aunty</v>
          </cell>
          <cell r="D13107" t="str">
            <v>mobile ufone</v>
          </cell>
          <cell r="E13107">
            <v>700</v>
          </cell>
        </row>
        <row r="13108">
          <cell r="B13108" t="str">
            <v>Office</v>
          </cell>
          <cell r="C13108" t="str">
            <v>misc</v>
          </cell>
          <cell r="D13108" t="str">
            <v>irfan bhai computer mouse</v>
          </cell>
          <cell r="E13108">
            <v>1000</v>
          </cell>
        </row>
        <row r="13109">
          <cell r="B13109" t="str">
            <v>Office</v>
          </cell>
          <cell r="C13109" t="str">
            <v>misc</v>
          </cell>
          <cell r="D13109" t="str">
            <v>for bikea</v>
          </cell>
          <cell r="E13109">
            <v>350</v>
          </cell>
        </row>
        <row r="13110">
          <cell r="B13110" t="str">
            <v>Falcon Mall</v>
          </cell>
          <cell r="C13110" t="str">
            <v>misc</v>
          </cell>
          <cell r="D13110" t="str">
            <v>paint material by mukhtiar</v>
          </cell>
          <cell r="E13110">
            <v>7836</v>
          </cell>
        </row>
        <row r="13111">
          <cell r="B13111" t="str">
            <v>OMI Hospital</v>
          </cell>
          <cell r="C13111" t="str">
            <v>Noman FCU</v>
          </cell>
          <cell r="D13111" t="str">
            <v>2 ton FCU purchased</v>
          </cell>
          <cell r="E13111">
            <v>68000</v>
          </cell>
        </row>
        <row r="13112">
          <cell r="B13112" t="str">
            <v>Ethnic Outfitter</v>
          </cell>
          <cell r="C13112" t="str">
            <v>Fast Cables</v>
          </cell>
          <cell r="D13112" t="str">
            <v>paid for cables</v>
          </cell>
          <cell r="E13112">
            <v>50000</v>
          </cell>
        </row>
        <row r="13113">
          <cell r="B13113" t="str">
            <v>O/M The Place</v>
          </cell>
          <cell r="C13113" t="str">
            <v>Rafay</v>
          </cell>
          <cell r="D13113" t="str">
            <v xml:space="preserve">paid in chiller trouble shooting 1st adv </v>
          </cell>
          <cell r="E13113">
            <v>7000</v>
          </cell>
        </row>
        <row r="13114">
          <cell r="B13114" t="str">
            <v>O/M The Place</v>
          </cell>
          <cell r="C13114" t="str">
            <v>Asif chiller</v>
          </cell>
          <cell r="D13114" t="str">
            <v>Paid advance in chiller troubshooting uptfate is 30000</v>
          </cell>
          <cell r="E13114">
            <v>20000</v>
          </cell>
        </row>
        <row r="13115">
          <cell r="B13115" t="str">
            <v>O/M The Place</v>
          </cell>
          <cell r="C13115" t="str">
            <v>fare</v>
          </cell>
          <cell r="D13115" t="str">
            <v>for gas cylinder</v>
          </cell>
          <cell r="E13115">
            <v>350</v>
          </cell>
        </row>
        <row r="13116">
          <cell r="B13116" t="str">
            <v>Hydery Shopping Mall</v>
          </cell>
          <cell r="C13116" t="str">
            <v>fare</v>
          </cell>
          <cell r="D13116" t="str">
            <v>rikshaw</v>
          </cell>
          <cell r="E13116">
            <v>1000</v>
          </cell>
        </row>
        <row r="13117">
          <cell r="B13117" t="str">
            <v>Falcon Mall</v>
          </cell>
          <cell r="C13117" t="str">
            <v>Material</v>
          </cell>
          <cell r="D13117" t="str">
            <v>to imran feroz for misc</v>
          </cell>
          <cell r="E13117">
            <v>3000</v>
          </cell>
        </row>
        <row r="13118">
          <cell r="B13118" t="str">
            <v>DB 15th &amp; 16th Floor</v>
          </cell>
          <cell r="C13118" t="str">
            <v>fuel</v>
          </cell>
          <cell r="D13118" t="str">
            <v>by ahsan office</v>
          </cell>
          <cell r="E13118">
            <v>1130</v>
          </cell>
        </row>
        <row r="13119">
          <cell r="B13119" t="str">
            <v>Office</v>
          </cell>
          <cell r="C13119" t="str">
            <v>misc</v>
          </cell>
          <cell r="D13119" t="str">
            <v>photocopies</v>
          </cell>
          <cell r="E13119">
            <v>335</v>
          </cell>
        </row>
        <row r="13120">
          <cell r="B13120" t="str">
            <v xml:space="preserve">MHR Personal </v>
          </cell>
          <cell r="C13120" t="str">
            <v>utilities bills</v>
          </cell>
          <cell r="D13120" t="str">
            <v>k elec bills</v>
          </cell>
          <cell r="E13120">
            <v>55684</v>
          </cell>
        </row>
        <row r="13121">
          <cell r="B13121" t="str">
            <v>Office</v>
          </cell>
          <cell r="C13121" t="str">
            <v>utilities bills</v>
          </cell>
          <cell r="D13121" t="str">
            <v>k elec bill</v>
          </cell>
          <cell r="E13121">
            <v>25152</v>
          </cell>
        </row>
        <row r="13122">
          <cell r="B13122" t="str">
            <v>Office</v>
          </cell>
          <cell r="C13122" t="str">
            <v>utilities bills</v>
          </cell>
          <cell r="D13122" t="str">
            <v>k elec bill</v>
          </cell>
          <cell r="E13122">
            <v>2933</v>
          </cell>
        </row>
        <row r="13123">
          <cell r="B13123" t="str">
            <v>Office</v>
          </cell>
          <cell r="C13123" t="str">
            <v>misc</v>
          </cell>
          <cell r="D13123" t="str">
            <v>bilal bhai ac issue</v>
          </cell>
          <cell r="E13123">
            <v>500</v>
          </cell>
        </row>
        <row r="13124">
          <cell r="B13124" t="str">
            <v>GSK office</v>
          </cell>
          <cell r="C13124" t="str">
            <v>misc</v>
          </cell>
          <cell r="D13124" t="str">
            <v>photocopoes</v>
          </cell>
          <cell r="E13124">
            <v>960</v>
          </cell>
        </row>
        <row r="13125">
          <cell r="B13125" t="str">
            <v>Office</v>
          </cell>
          <cell r="C13125" t="str">
            <v>fuel</v>
          </cell>
          <cell r="D13125" t="str">
            <v xml:space="preserve">by kamran </v>
          </cell>
          <cell r="E13125">
            <v>500</v>
          </cell>
        </row>
        <row r="13126">
          <cell r="B13126" t="str">
            <v>Ethnic Outfitter</v>
          </cell>
          <cell r="C13126" t="str">
            <v>Sajid contractor</v>
          </cell>
          <cell r="D13126" t="str">
            <v>MCB 1855423772 uptodate is 450,000</v>
          </cell>
          <cell r="E13126">
            <v>150000</v>
          </cell>
        </row>
        <row r="13127">
          <cell r="B13127" t="str">
            <v>O/M The Place</v>
          </cell>
          <cell r="C13127" t="str">
            <v>Rafay</v>
          </cell>
          <cell r="D13127" t="str">
            <v>paid for chiller repairing uptodate is 30,000 (by bilal bhai)</v>
          </cell>
          <cell r="E13127">
            <v>23000</v>
          </cell>
        </row>
        <row r="13128">
          <cell r="B13128" t="str">
            <v>DB 15th &amp; 16th Floor</v>
          </cell>
          <cell r="C13128" t="str">
            <v>labour</v>
          </cell>
          <cell r="D13128" t="str">
            <v>paid to mubeen for duct labour</v>
          </cell>
          <cell r="E13128">
            <v>4500</v>
          </cell>
        </row>
        <row r="13129">
          <cell r="B13129" t="str">
            <v>DB 15th &amp; 16th Floor</v>
          </cell>
          <cell r="C13129" t="str">
            <v>paint work</v>
          </cell>
          <cell r="D13129" t="str">
            <v>paid cash to mubeen uptodate is 25,000</v>
          </cell>
          <cell r="E13129">
            <v>10000</v>
          </cell>
        </row>
        <row r="13130">
          <cell r="B13130" t="str">
            <v>O/M The Place</v>
          </cell>
          <cell r="C13130" t="str">
            <v>Material</v>
          </cell>
          <cell r="D13130" t="str">
            <v>Purchased original honeywell 2 nos clylinder by mumtaz</v>
          </cell>
          <cell r="E13130">
            <v>70000</v>
          </cell>
        </row>
        <row r="13131">
          <cell r="B13131" t="str">
            <v>O/M The Place</v>
          </cell>
          <cell r="C13131" t="str">
            <v>fuel</v>
          </cell>
          <cell r="D13131" t="str">
            <v>by mumtaz</v>
          </cell>
          <cell r="E13131">
            <v>1500</v>
          </cell>
        </row>
        <row r="13132">
          <cell r="B13132" t="str">
            <v>Office</v>
          </cell>
          <cell r="C13132" t="str">
            <v>bakhti</v>
          </cell>
          <cell r="D13132" t="str">
            <v>tea expenses by bakhti</v>
          </cell>
          <cell r="E13132">
            <v>960</v>
          </cell>
        </row>
        <row r="13133">
          <cell r="B13133" t="str">
            <v>Ethnic Outfitter</v>
          </cell>
          <cell r="C13133" t="str">
            <v>misc</v>
          </cell>
          <cell r="D13133" t="str">
            <v>by bakhti</v>
          </cell>
          <cell r="E13133">
            <v>1000</v>
          </cell>
        </row>
        <row r="13134">
          <cell r="B13134" t="str">
            <v>Office</v>
          </cell>
          <cell r="C13134" t="str">
            <v>water tanker</v>
          </cell>
          <cell r="E13134">
            <v>7300</v>
          </cell>
        </row>
        <row r="13135">
          <cell r="B13135" t="str">
            <v>JPMC (Main Project)</v>
          </cell>
          <cell r="C13135" t="str">
            <v>drawing</v>
          </cell>
          <cell r="E13135">
            <v>3570</v>
          </cell>
        </row>
        <row r="13136">
          <cell r="B13136" t="str">
            <v>GSK office</v>
          </cell>
          <cell r="C13136" t="str">
            <v>drawing</v>
          </cell>
          <cell r="E13136">
            <v>1840</v>
          </cell>
        </row>
        <row r="13137">
          <cell r="B13137" t="str">
            <v>JPMC (Main Project)</v>
          </cell>
          <cell r="C13137" t="str">
            <v>drawing</v>
          </cell>
          <cell r="E13137">
            <v>90</v>
          </cell>
        </row>
        <row r="13138">
          <cell r="B13138" t="str">
            <v>DB 15th &amp; 16th Floor</v>
          </cell>
          <cell r="C13138" t="str">
            <v>Material</v>
          </cell>
          <cell r="D13138" t="str">
            <v>screw purchased by mubeen</v>
          </cell>
          <cell r="E13138">
            <v>460</v>
          </cell>
        </row>
        <row r="13139">
          <cell r="B13139" t="str">
            <v>Office</v>
          </cell>
          <cell r="C13139" t="str">
            <v>misc</v>
          </cell>
          <cell r="D13139" t="str">
            <v>misc by shahid</v>
          </cell>
          <cell r="E13139">
            <v>140</v>
          </cell>
        </row>
        <row r="13140">
          <cell r="B13140" t="str">
            <v>Ethnic Outfitter</v>
          </cell>
          <cell r="C13140" t="str">
            <v>Material</v>
          </cell>
          <cell r="D13140" t="str">
            <v>purchased GOBIS paint red colur by mubeen</v>
          </cell>
          <cell r="E13140">
            <v>3950</v>
          </cell>
        </row>
        <row r="13141">
          <cell r="B13141" t="str">
            <v>DB 15th &amp; 16th Floor</v>
          </cell>
          <cell r="C13141" t="str">
            <v>Material</v>
          </cell>
          <cell r="D13141" t="str">
            <v>misc material by mubeen from abbas brother</v>
          </cell>
          <cell r="E13141">
            <v>9550</v>
          </cell>
        </row>
        <row r="13142">
          <cell r="B13142" t="str">
            <v>DB 15th &amp; 16th Floor</v>
          </cell>
          <cell r="C13142" t="str">
            <v>misc</v>
          </cell>
          <cell r="D13142" t="str">
            <v>refresment + labour + fare</v>
          </cell>
          <cell r="E13142">
            <v>7500</v>
          </cell>
        </row>
        <row r="13143">
          <cell r="B13143" t="str">
            <v>DB 15th &amp; 16th Floor</v>
          </cell>
          <cell r="C13143" t="str">
            <v>fuel</v>
          </cell>
          <cell r="D13143" t="str">
            <v>claimed fuel for 3 days by mubeen</v>
          </cell>
          <cell r="E13143">
            <v>540</v>
          </cell>
        </row>
        <row r="13144">
          <cell r="B13144" t="str">
            <v>Hydery Shopping Mall</v>
          </cell>
          <cell r="C13144" t="str">
            <v>fuel</v>
          </cell>
          <cell r="D13144" t="str">
            <v>claimed fuel shahid</v>
          </cell>
          <cell r="E13144">
            <v>320</v>
          </cell>
        </row>
        <row r="13145">
          <cell r="B13145" t="str">
            <v>DB 15th &amp; 16th Floor</v>
          </cell>
          <cell r="C13145" t="str">
            <v>fuel</v>
          </cell>
          <cell r="D13145" t="str">
            <v>claimed fuel kamran</v>
          </cell>
          <cell r="E13145">
            <v>400</v>
          </cell>
        </row>
        <row r="13146">
          <cell r="B13146" t="str">
            <v>Office</v>
          </cell>
          <cell r="C13146" t="str">
            <v>misc</v>
          </cell>
          <cell r="D13146" t="str">
            <v>office expenses</v>
          </cell>
          <cell r="E13146">
            <v>100</v>
          </cell>
        </row>
        <row r="13147">
          <cell r="B13147" t="str">
            <v>JPMC (Main Project)</v>
          </cell>
          <cell r="C13147" t="str">
            <v>misc</v>
          </cell>
          <cell r="D13147" t="str">
            <v>claimed super card by amir engr</v>
          </cell>
          <cell r="E13147">
            <v>750</v>
          </cell>
        </row>
        <row r="13148">
          <cell r="B13148" t="str">
            <v>Jameel Baig Residence</v>
          </cell>
          <cell r="C13148" t="str">
            <v xml:space="preserve">salary </v>
          </cell>
          <cell r="D13148" t="str">
            <v>paid remaining salary</v>
          </cell>
          <cell r="E13148">
            <v>16000</v>
          </cell>
        </row>
        <row r="13149">
          <cell r="B13149" t="str">
            <v xml:space="preserve">MHR Personal </v>
          </cell>
          <cell r="C13149" t="str">
            <v>newspaper</v>
          </cell>
          <cell r="E13149">
            <v>800</v>
          </cell>
        </row>
        <row r="13150">
          <cell r="B13150" t="str">
            <v>Ethnic Outfitter</v>
          </cell>
          <cell r="C13150" t="str">
            <v xml:space="preserve">salary </v>
          </cell>
          <cell r="D13150" t="str">
            <v>nadeem bhai salary</v>
          </cell>
          <cell r="E13150">
            <v>25000</v>
          </cell>
        </row>
        <row r="13151">
          <cell r="B13151" t="str">
            <v>PSYCHIATRY JPMC</v>
          </cell>
          <cell r="C13151" t="str">
            <v xml:space="preserve">salary </v>
          </cell>
          <cell r="D13151" t="str">
            <v>nadeem bhai salary</v>
          </cell>
          <cell r="E13151">
            <v>25000</v>
          </cell>
        </row>
        <row r="13152">
          <cell r="B13152" t="str">
            <v>DB 15th &amp; 16th Floor</v>
          </cell>
          <cell r="C13152" t="str">
            <v xml:space="preserve">salary </v>
          </cell>
          <cell r="D13152" t="str">
            <v>bilal bhai salary</v>
          </cell>
          <cell r="E13152">
            <v>25000</v>
          </cell>
        </row>
        <row r="13153">
          <cell r="B13153" t="str">
            <v>Falcon Mall</v>
          </cell>
          <cell r="C13153" t="str">
            <v xml:space="preserve">salary </v>
          </cell>
          <cell r="D13153" t="str">
            <v>bilal bhai salary</v>
          </cell>
          <cell r="E13153">
            <v>25000</v>
          </cell>
        </row>
        <row r="13154">
          <cell r="B13154" t="str">
            <v xml:space="preserve">MHR Personal </v>
          </cell>
          <cell r="C13154" t="str">
            <v xml:space="preserve">salary </v>
          </cell>
          <cell r="D13154" t="str">
            <v>mhr personal</v>
          </cell>
          <cell r="E13154">
            <v>70000</v>
          </cell>
        </row>
        <row r="13155">
          <cell r="B13155" t="str">
            <v>Office</v>
          </cell>
          <cell r="C13155" t="str">
            <v xml:space="preserve">salary </v>
          </cell>
          <cell r="D13155" t="str">
            <v>office staff</v>
          </cell>
          <cell r="E13155">
            <v>113466.66666666667</v>
          </cell>
        </row>
        <row r="13156">
          <cell r="B13156" t="str">
            <v xml:space="preserve">O/M Nue Multiplex </v>
          </cell>
          <cell r="C13156" t="str">
            <v xml:space="preserve">salary </v>
          </cell>
          <cell r="D13156" t="str">
            <v>Megaplex Cinemas salaries</v>
          </cell>
          <cell r="E13156">
            <v>96523.333333333343</v>
          </cell>
        </row>
        <row r="13157">
          <cell r="B13157" t="str">
            <v>O/M The Place</v>
          </cell>
          <cell r="C13157" t="str">
            <v xml:space="preserve">salary </v>
          </cell>
          <cell r="D13157" t="str">
            <v>nueplex Phase VIII salaries</v>
          </cell>
          <cell r="E13157">
            <v>117812.5</v>
          </cell>
        </row>
        <row r="13158">
          <cell r="B13158" t="str">
            <v>PSYCHIATRY JPMC</v>
          </cell>
          <cell r="C13158" t="str">
            <v xml:space="preserve">salary </v>
          </cell>
          <cell r="D13158" t="str">
            <v>JPMC staff salaries</v>
          </cell>
          <cell r="E13158">
            <v>202713</v>
          </cell>
        </row>
        <row r="13159">
          <cell r="B13159" t="str">
            <v>JPMC (Main Project)</v>
          </cell>
          <cell r="C13159" t="str">
            <v xml:space="preserve">salary </v>
          </cell>
          <cell r="D13159" t="str">
            <v>pschchatry deprt</v>
          </cell>
          <cell r="E13159">
            <v>100000</v>
          </cell>
        </row>
        <row r="13160">
          <cell r="B13160" t="str">
            <v>FTC Floors</v>
          </cell>
          <cell r="C13160" t="str">
            <v xml:space="preserve">salary </v>
          </cell>
          <cell r="D13160" t="str">
            <v>FTC staff salaries</v>
          </cell>
          <cell r="E13160">
            <v>163876.66666666666</v>
          </cell>
        </row>
        <row r="13161">
          <cell r="B13161" t="str">
            <v>Falcon Mall</v>
          </cell>
          <cell r="C13161" t="str">
            <v xml:space="preserve">salary </v>
          </cell>
          <cell r="D13161" t="str">
            <v>Falcon staff salaries</v>
          </cell>
          <cell r="E13161">
            <v>112033</v>
          </cell>
        </row>
        <row r="13162">
          <cell r="B13162" t="str">
            <v>FTC Floors</v>
          </cell>
          <cell r="C13162" t="str">
            <v xml:space="preserve">salary </v>
          </cell>
          <cell r="D13162" t="str">
            <v>FTC staff salaries</v>
          </cell>
          <cell r="E13162">
            <v>163919</v>
          </cell>
        </row>
        <row r="13163">
          <cell r="B13163" t="str">
            <v>Hydery Shopping Mall</v>
          </cell>
          <cell r="C13163" t="str">
            <v xml:space="preserve">salary </v>
          </cell>
          <cell r="D13163" t="str">
            <v>shahid painter salary</v>
          </cell>
          <cell r="E13163">
            <v>26324</v>
          </cell>
        </row>
        <row r="13164">
          <cell r="B13164" t="str">
            <v>Jameel Baig Residence</v>
          </cell>
          <cell r="C13164" t="str">
            <v xml:space="preserve">salary </v>
          </cell>
          <cell r="D13164" t="str">
            <v>Zeeshan salary</v>
          </cell>
          <cell r="E13164">
            <v>28000</v>
          </cell>
        </row>
        <row r="13165">
          <cell r="B13165" t="str">
            <v>Kumail Bhai</v>
          </cell>
          <cell r="C13165" t="str">
            <v xml:space="preserve">salary </v>
          </cell>
          <cell r="D13165" t="str">
            <v>Waris salary</v>
          </cell>
          <cell r="E13165">
            <v>5000</v>
          </cell>
        </row>
        <row r="13166">
          <cell r="B13166" t="str">
            <v>Ethnic Outfitter</v>
          </cell>
          <cell r="C13166" t="str">
            <v>EAP Adnan</v>
          </cell>
          <cell r="D13166" t="str">
            <v xml:space="preserve">MCB 1855423756 uptodate is </v>
          </cell>
          <cell r="E13166">
            <v>500000</v>
          </cell>
        </row>
        <row r="13167">
          <cell r="B13167" t="str">
            <v>JPMC (Main Project)</v>
          </cell>
          <cell r="C13167" t="str">
            <v>Zafar Grills</v>
          </cell>
          <cell r="D13167" t="str">
            <v xml:space="preserve">MCB 1855423758 </v>
          </cell>
          <cell r="E13167">
            <v>150000</v>
          </cell>
        </row>
        <row r="13168">
          <cell r="B13168" t="str">
            <v>Ethnic Outfitter</v>
          </cell>
          <cell r="C13168" t="str">
            <v>Faizan duct</v>
          </cell>
          <cell r="D13168" t="str">
            <v xml:space="preserve">MCB 1855423759 </v>
          </cell>
          <cell r="E13168">
            <v>100000</v>
          </cell>
        </row>
        <row r="13169">
          <cell r="B13169" t="str">
            <v>Ethnic Outfitter</v>
          </cell>
          <cell r="C13169" t="str">
            <v>Faizan duct</v>
          </cell>
          <cell r="D13169" t="str">
            <v xml:space="preserve">MCB 1855423760 </v>
          </cell>
          <cell r="E13169">
            <v>50000</v>
          </cell>
        </row>
        <row r="13170">
          <cell r="B13170" t="str">
            <v>Ethnic Outfitter</v>
          </cell>
          <cell r="C13170" t="str">
            <v>Accrescent Engineers</v>
          </cell>
          <cell r="D13170" t="str">
            <v>Rec from IK Associates on 30-8-22 (via al madina steel works chq # 10642628)</v>
          </cell>
          <cell r="E13170">
            <v>314630</v>
          </cell>
        </row>
        <row r="13171">
          <cell r="B13171" t="str">
            <v>OMI Hospital</v>
          </cell>
          <cell r="C13171" t="str">
            <v>Sami duct</v>
          </cell>
          <cell r="D13171" t="str">
            <v>MCB 1855423761</v>
          </cell>
          <cell r="E13171">
            <v>135000</v>
          </cell>
        </row>
        <row r="13172">
          <cell r="B13172" t="str">
            <v>Ethnic Outfitter</v>
          </cell>
          <cell r="C13172" t="str">
            <v>ZARA Engineers</v>
          </cell>
          <cell r="D13172" t="str">
            <v>MCB 1855423762</v>
          </cell>
          <cell r="E13172">
            <v>250000</v>
          </cell>
        </row>
        <row r="13173">
          <cell r="B13173" t="str">
            <v>Ethnic Outfitter</v>
          </cell>
          <cell r="C13173" t="str">
            <v>saim bhai</v>
          </cell>
          <cell r="D13173" t="str">
            <v>MCB 1855423764 chq ammount 113,000</v>
          </cell>
          <cell r="E13173">
            <v>56500</v>
          </cell>
        </row>
        <row r="13174">
          <cell r="B13174" t="str">
            <v>DB 15th &amp; 16th Floor</v>
          </cell>
          <cell r="C13174" t="str">
            <v>saim bhai</v>
          </cell>
          <cell r="D13174" t="str">
            <v>MCB 1855423764 chq ammount 113,000</v>
          </cell>
          <cell r="E13174">
            <v>56500</v>
          </cell>
        </row>
        <row r="13175">
          <cell r="B13175" t="str">
            <v>BAF 14th Floor</v>
          </cell>
          <cell r="C13175" t="str">
            <v>Flow tab</v>
          </cell>
          <cell r="D13175" t="str">
            <v>MCB 1855423768 chq ammount 85,600</v>
          </cell>
          <cell r="E13175">
            <v>10000</v>
          </cell>
        </row>
        <row r="13176">
          <cell r="B13176" t="str">
            <v>Imtiaz Store DHA</v>
          </cell>
          <cell r="C13176" t="str">
            <v>Flow tab</v>
          </cell>
          <cell r="D13176" t="str">
            <v>MCB 1855423768 chq ammount 85,600</v>
          </cell>
          <cell r="E13176">
            <v>47500</v>
          </cell>
        </row>
        <row r="13177">
          <cell r="B13177" t="str">
            <v>O/M The Place</v>
          </cell>
          <cell r="C13177" t="str">
            <v>Flow tab</v>
          </cell>
          <cell r="D13177" t="str">
            <v>MCB 1855423768 chq ammount 85,600</v>
          </cell>
          <cell r="E13177">
            <v>23000</v>
          </cell>
        </row>
        <row r="13178">
          <cell r="B13178" t="str">
            <v>DB 15th &amp; 16th Floor</v>
          </cell>
          <cell r="C13178" t="str">
            <v>Nawaz insulator</v>
          </cell>
          <cell r="D13178" t="str">
            <v>MCB chq 1855423769 uptodate is 100,000</v>
          </cell>
          <cell r="E13178">
            <v>50000</v>
          </cell>
        </row>
        <row r="13179">
          <cell r="B13179" t="str">
            <v>DB 15th &amp; 16th Floor</v>
          </cell>
          <cell r="C13179" t="str">
            <v>zubair duct</v>
          </cell>
          <cell r="D13179" t="str">
            <v>MCB chq 1855423770 final payment in DB</v>
          </cell>
          <cell r="E13179">
            <v>100000</v>
          </cell>
        </row>
        <row r="13180">
          <cell r="B13180" t="str">
            <v>OMI Hospital</v>
          </cell>
          <cell r="C13180" t="str">
            <v>Fakhri Brothers</v>
          </cell>
          <cell r="D13180" t="str">
            <v xml:space="preserve">Rec from Total against IPC-51 </v>
          </cell>
          <cell r="E13180">
            <v>481033</v>
          </cell>
        </row>
        <row r="13181">
          <cell r="B13181" t="str">
            <v>Ethnic Outfitter</v>
          </cell>
          <cell r="C13181" t="str">
            <v>Sami duct</v>
          </cell>
          <cell r="D13181" t="str">
            <v>Paid thru 2 MCB chqs 1855423773 Rs 250,000 &amp; 1855423774 Rs 250,000</v>
          </cell>
          <cell r="E13181">
            <v>109040</v>
          </cell>
        </row>
        <row r="13182">
          <cell r="B13182" t="str">
            <v>DB 15th &amp; 16th Floor</v>
          </cell>
          <cell r="C13182" t="str">
            <v>Sami duct</v>
          </cell>
          <cell r="D13182" t="str">
            <v>Paid thru 2 MCB chqs 1855423773 Rs 250,000 &amp; 1855423774 Rs 250,000</v>
          </cell>
          <cell r="E13182">
            <v>390960</v>
          </cell>
        </row>
        <row r="13183">
          <cell r="B13183" t="str">
            <v>O/M The Place</v>
          </cell>
          <cell r="C13183" t="str">
            <v>Asif chiller</v>
          </cell>
          <cell r="D13183" t="str">
            <v>MCB chq 1855423777 uptodate is 80,000</v>
          </cell>
          <cell r="E13183">
            <v>50000</v>
          </cell>
        </row>
        <row r="13184">
          <cell r="B13184" t="str">
            <v>Baitul Sukoon</v>
          </cell>
          <cell r="C13184" t="str">
            <v>Received</v>
          </cell>
          <cell r="D13184" t="str">
            <v>Retention chqs received (3% WHT deduct)</v>
          </cell>
          <cell r="F13184">
            <v>60269</v>
          </cell>
        </row>
        <row r="13185">
          <cell r="B13185" t="str">
            <v>Baitul Sukoon</v>
          </cell>
          <cell r="C13185" t="str">
            <v>Received</v>
          </cell>
          <cell r="D13185" t="str">
            <v>Retention chqs received (3% WHT deduct)</v>
          </cell>
          <cell r="F13185">
            <v>181822</v>
          </cell>
        </row>
        <row r="13186">
          <cell r="B13186" t="str">
            <v>Bank Al-Falah (Head Office)</v>
          </cell>
          <cell r="C13186" t="str">
            <v>Received</v>
          </cell>
          <cell r="D13186" t="str">
            <v>received against chiller Card</v>
          </cell>
          <cell r="F13186">
            <v>59460</v>
          </cell>
        </row>
        <row r="13187">
          <cell r="B13187" t="str">
            <v>DB 15th &amp; 16th Floor</v>
          </cell>
          <cell r="C13187" t="str">
            <v>Received</v>
          </cell>
          <cell r="D13187" t="str">
            <v>Advance rec from IK associates (Given to Al Madina steel traders The cash will be returned after that)</v>
          </cell>
          <cell r="F13187">
            <v>2200000</v>
          </cell>
        </row>
        <row r="13188">
          <cell r="B13188" t="str">
            <v>DB 15th &amp; 16th Floor</v>
          </cell>
          <cell r="C13188" t="str">
            <v>Received</v>
          </cell>
          <cell r="D13188" t="str">
            <v>Received crossed DIB CHQ # 26272246 (Given to Bilal bhai)</v>
          </cell>
          <cell r="F13188">
            <v>835500</v>
          </cell>
        </row>
        <row r="13189">
          <cell r="B13189" t="str">
            <v>JPMC (Main Project)</v>
          </cell>
          <cell r="C13189" t="str">
            <v>Received</v>
          </cell>
          <cell r="D13189" t="str">
            <v>Rec from Total against IPC-51 given to Fakhri against GST invoice in OMI deal</v>
          </cell>
          <cell r="F13189">
            <v>481033</v>
          </cell>
        </row>
        <row r="13190">
          <cell r="B13190" t="str">
            <v>O/M The Place</v>
          </cell>
          <cell r="C13190" t="str">
            <v>Received</v>
          </cell>
          <cell r="D13190" t="str">
            <v>received August 2022 bill</v>
          </cell>
          <cell r="F13190">
            <v>310329</v>
          </cell>
        </row>
        <row r="13191">
          <cell r="B13191" t="str">
            <v>DB 15th &amp; 16th Floor</v>
          </cell>
          <cell r="C13191" t="str">
            <v>Material</v>
          </cell>
          <cell r="D13191" t="str">
            <v>misc material by mubeen</v>
          </cell>
          <cell r="E13191">
            <v>1100</v>
          </cell>
        </row>
        <row r="13192">
          <cell r="B13192" t="str">
            <v>Ethnic Outfitter</v>
          </cell>
          <cell r="C13192" t="str">
            <v>Material</v>
          </cell>
          <cell r="D13192" t="str">
            <v>misc material by mubeen</v>
          </cell>
          <cell r="E13192">
            <v>10190</v>
          </cell>
        </row>
        <row r="13193">
          <cell r="B13193" t="str">
            <v>OMI Hospital</v>
          </cell>
          <cell r="C13193" t="str">
            <v>Material</v>
          </cell>
          <cell r="D13193" t="str">
            <v>misc material by abbas plumber from abbas brothers</v>
          </cell>
          <cell r="E13193">
            <v>23043</v>
          </cell>
        </row>
        <row r="13194">
          <cell r="B13194" t="str">
            <v>GSK office</v>
          </cell>
          <cell r="C13194" t="str">
            <v>misc</v>
          </cell>
          <cell r="D13194" t="str">
            <v>photocopies</v>
          </cell>
          <cell r="E13194">
            <v>5110</v>
          </cell>
        </row>
        <row r="13195">
          <cell r="B13195" t="str">
            <v>JPMC (Main Project)</v>
          </cell>
          <cell r="C13195" t="str">
            <v>drawing</v>
          </cell>
          <cell r="E13195">
            <v>320</v>
          </cell>
        </row>
        <row r="13196">
          <cell r="B13196" t="str">
            <v>Falcon Mall</v>
          </cell>
          <cell r="C13196" t="str">
            <v>Material</v>
          </cell>
          <cell r="D13196" t="str">
            <v>misc invoices</v>
          </cell>
          <cell r="E13196">
            <v>3820</v>
          </cell>
        </row>
        <row r="13197">
          <cell r="B13197" t="str">
            <v xml:space="preserve">MHR Personal </v>
          </cell>
          <cell r="C13197" t="str">
            <v>utilities bills</v>
          </cell>
          <cell r="D13197" t="str">
            <v>SSGC bill</v>
          </cell>
          <cell r="E13197">
            <v>490</v>
          </cell>
        </row>
        <row r="13198">
          <cell r="B13198" t="str">
            <v>Office</v>
          </cell>
          <cell r="C13198" t="str">
            <v>utilities bills</v>
          </cell>
          <cell r="D13198" t="str">
            <v>SSGC bill</v>
          </cell>
          <cell r="E13198">
            <v>300</v>
          </cell>
        </row>
        <row r="13199">
          <cell r="B13199" t="str">
            <v>Falcon Mall</v>
          </cell>
          <cell r="C13199" t="str">
            <v>misc</v>
          </cell>
          <cell r="D13199" t="str">
            <v>paid forto imran feroz misc invoices (sent thri mukhtiar)</v>
          </cell>
          <cell r="E13199">
            <v>1000</v>
          </cell>
        </row>
        <row r="13200">
          <cell r="B13200" t="str">
            <v>Ethnic Outfitter</v>
          </cell>
          <cell r="C13200" t="str">
            <v>misc</v>
          </cell>
          <cell r="D13200" t="str">
            <v>mobile balance</v>
          </cell>
          <cell r="E13200">
            <v>1000</v>
          </cell>
        </row>
        <row r="13201">
          <cell r="B13201" t="str">
            <v>GSK office</v>
          </cell>
          <cell r="C13201" t="str">
            <v>drawing</v>
          </cell>
          <cell r="E13201">
            <v>440</v>
          </cell>
        </row>
        <row r="13202">
          <cell r="B13202" t="str">
            <v>DB 15th &amp; 16th Floor</v>
          </cell>
          <cell r="C13202" t="str">
            <v>drawing</v>
          </cell>
          <cell r="E13202">
            <v>1920</v>
          </cell>
        </row>
        <row r="13203">
          <cell r="B13203" t="str">
            <v>DB 15th &amp; 16th Floor</v>
          </cell>
          <cell r="C13203" t="str">
            <v>Nawaz insulator</v>
          </cell>
          <cell r="D13203" t="str">
            <v>paid uptodate  140,000</v>
          </cell>
          <cell r="E13203">
            <v>40000</v>
          </cell>
        </row>
        <row r="13204">
          <cell r="B13204" t="str">
            <v>DB 15th &amp; 16th Floor</v>
          </cell>
          <cell r="C13204" t="str">
            <v>chemicon</v>
          </cell>
          <cell r="D13204" t="str">
            <v>paid</v>
          </cell>
          <cell r="E13204">
            <v>11000</v>
          </cell>
        </row>
        <row r="13205">
          <cell r="B13205" t="str">
            <v>GSK office</v>
          </cell>
          <cell r="C13205" t="str">
            <v>drawing</v>
          </cell>
          <cell r="E13205">
            <v>170</v>
          </cell>
        </row>
        <row r="13206">
          <cell r="B13206" t="str">
            <v>Al-Hamd International</v>
          </cell>
          <cell r="C13206" t="str">
            <v>drawing</v>
          </cell>
          <cell r="E13206">
            <v>150</v>
          </cell>
        </row>
        <row r="13207">
          <cell r="B13207" t="str">
            <v>Ethnic Outfitter</v>
          </cell>
          <cell r="C13207" t="str">
            <v>Material</v>
          </cell>
          <cell r="D13207" t="str">
            <v>to faheem for misc invoices</v>
          </cell>
          <cell r="E13207">
            <v>7000</v>
          </cell>
        </row>
        <row r="13208">
          <cell r="B13208" t="str">
            <v>GSK office</v>
          </cell>
          <cell r="C13208" t="str">
            <v>Raza engineering</v>
          </cell>
          <cell r="D13208" t="str">
            <v>paid for 200 pcs lnked adapter</v>
          </cell>
          <cell r="E13208">
            <v>36000</v>
          </cell>
        </row>
        <row r="13209">
          <cell r="B13209" t="str">
            <v>JPMC (Main Project)</v>
          </cell>
          <cell r="C13209" t="str">
            <v>Hamza insulator</v>
          </cell>
          <cell r="D13209" t="str">
            <v>paid</v>
          </cell>
          <cell r="E13209">
            <v>2000</v>
          </cell>
        </row>
        <row r="13210">
          <cell r="B13210" t="str">
            <v>Ethnic Outfitter</v>
          </cell>
          <cell r="C13210" t="str">
            <v>bilal bhai</v>
          </cell>
          <cell r="D13210" t="str">
            <v>mobile balance</v>
          </cell>
          <cell r="E13210">
            <v>5000</v>
          </cell>
        </row>
        <row r="13211">
          <cell r="B13211" t="str">
            <v>DB 15th &amp; 16th Floor</v>
          </cell>
          <cell r="C13211" t="str">
            <v>fare</v>
          </cell>
          <cell r="D13211" t="str">
            <v>for fare rikshaw for insulation</v>
          </cell>
          <cell r="E13211">
            <v>500</v>
          </cell>
        </row>
        <row r="13212">
          <cell r="B13212" t="str">
            <v>Office</v>
          </cell>
          <cell r="C13212" t="str">
            <v>office</v>
          </cell>
          <cell r="D13212" t="str">
            <v xml:space="preserve">bakhti given hisaab </v>
          </cell>
          <cell r="E13212">
            <v>3660</v>
          </cell>
        </row>
        <row r="13213">
          <cell r="B13213" t="str">
            <v>DB 15th &amp; 16th Floor</v>
          </cell>
          <cell r="C13213" t="str">
            <v>misc</v>
          </cell>
          <cell r="D13213" t="str">
            <v>by bakhti</v>
          </cell>
          <cell r="E13213">
            <v>1500</v>
          </cell>
        </row>
        <row r="13214">
          <cell r="B13214" t="str">
            <v>Falcon Mall</v>
          </cell>
          <cell r="C13214" t="str">
            <v>fuel</v>
          </cell>
          <cell r="D13214" t="str">
            <v>claimed fuel by mukhtiart</v>
          </cell>
          <cell r="E13214">
            <v>820</v>
          </cell>
        </row>
        <row r="13215">
          <cell r="B13215" t="str">
            <v>Office</v>
          </cell>
          <cell r="C13215" t="str">
            <v>office</v>
          </cell>
          <cell r="D13215" t="str">
            <v>bakhti for car wash</v>
          </cell>
          <cell r="E13215">
            <v>1000</v>
          </cell>
        </row>
        <row r="13216">
          <cell r="B13216" t="str">
            <v>Bank Al-Falah (Head Office)</v>
          </cell>
          <cell r="C13216" t="str">
            <v>fuel</v>
          </cell>
          <cell r="D13216" t="str">
            <v>claimed fuel for bank al-falah tender by shafeeq</v>
          </cell>
          <cell r="E13216">
            <v>250</v>
          </cell>
        </row>
        <row r="13217">
          <cell r="B13217" t="str">
            <v>DB 15th &amp; 16th Floor</v>
          </cell>
          <cell r="C13217" t="str">
            <v>fuel</v>
          </cell>
          <cell r="D13217" t="str">
            <v>claimed fuel by ahsan office</v>
          </cell>
          <cell r="E13217">
            <v>750</v>
          </cell>
        </row>
        <row r="13218">
          <cell r="B13218" t="str">
            <v>GSK office</v>
          </cell>
          <cell r="C13218" t="str">
            <v>misc</v>
          </cell>
          <cell r="D13218" t="str">
            <v>Shifitng of pipes + loading + fare + dinner from office to GSK</v>
          </cell>
          <cell r="E13218">
            <v>10000</v>
          </cell>
        </row>
        <row r="13219">
          <cell r="B13219" t="str">
            <v>Falcon Mall</v>
          </cell>
          <cell r="C13219" t="str">
            <v>shafeeq ftc</v>
          </cell>
          <cell r="D13219" t="str">
            <v>paid for tea and refreshment at ftc site</v>
          </cell>
          <cell r="E13219">
            <v>3000</v>
          </cell>
        </row>
        <row r="13220">
          <cell r="B13220" t="str">
            <v xml:space="preserve">MHR Personal </v>
          </cell>
          <cell r="C13220" t="str">
            <v>sir rehman</v>
          </cell>
          <cell r="D13220" t="str">
            <v>transfer cash into DIB account</v>
          </cell>
          <cell r="E13220">
            <v>51000</v>
          </cell>
        </row>
        <row r="13221">
          <cell r="B13221" t="str">
            <v>Office</v>
          </cell>
          <cell r="C13221" t="str">
            <v>mineral water</v>
          </cell>
          <cell r="E13221">
            <v>1500</v>
          </cell>
        </row>
        <row r="13222">
          <cell r="B13222" t="str">
            <v>OMI Hospital</v>
          </cell>
          <cell r="C13222" t="str">
            <v>Material</v>
          </cell>
          <cell r="D13222" t="str">
            <v>VFD purchased from M.S electric by mukhtiar</v>
          </cell>
          <cell r="E13222">
            <v>19350</v>
          </cell>
        </row>
        <row r="13223">
          <cell r="B13223" t="str">
            <v>OMI Hospital</v>
          </cell>
          <cell r="C13223" t="str">
            <v>Material</v>
          </cell>
          <cell r="D13223" t="str">
            <v>ductinf material purchased from fast trading by zubair</v>
          </cell>
          <cell r="E13223">
            <v>44184</v>
          </cell>
        </row>
        <row r="13224">
          <cell r="B13224" t="str">
            <v>Ethnic Outfitter</v>
          </cell>
          <cell r="C13224" t="str">
            <v>Ahsan insulator</v>
          </cell>
          <cell r="D13224" t="str">
            <v>paid in duct insulation</v>
          </cell>
          <cell r="E13224">
            <v>10000</v>
          </cell>
        </row>
        <row r="13225">
          <cell r="B13225" t="str">
            <v>DB 15th &amp; 16th Floor</v>
          </cell>
          <cell r="C13225" t="str">
            <v>Material</v>
          </cell>
          <cell r="D13225" t="str">
            <v>colour job to mubeen uptaodate is 35,000</v>
          </cell>
          <cell r="E13225">
            <v>10000</v>
          </cell>
        </row>
        <row r="13226">
          <cell r="B13226" t="str">
            <v>Ethnic Outfitter</v>
          </cell>
          <cell r="C13226" t="str">
            <v>fuel</v>
          </cell>
          <cell r="D13226" t="str">
            <v>claimed fuel by jahangeer</v>
          </cell>
          <cell r="E13226">
            <v>500</v>
          </cell>
        </row>
        <row r="13227">
          <cell r="B13227" t="str">
            <v>GSK office</v>
          </cell>
          <cell r="C13227" t="str">
            <v>misc</v>
          </cell>
          <cell r="D13227" t="str">
            <v>Lunch at site by  mubeen</v>
          </cell>
          <cell r="E13227">
            <v>850</v>
          </cell>
        </row>
        <row r="13228">
          <cell r="B13228" t="str">
            <v>DB 15th &amp; 16th Floor</v>
          </cell>
          <cell r="C13228" t="str">
            <v>labour</v>
          </cell>
          <cell r="D13228" t="str">
            <v>duct labour to mubeen</v>
          </cell>
          <cell r="E13228">
            <v>2000</v>
          </cell>
        </row>
        <row r="13229">
          <cell r="B13229" t="str">
            <v>O/M The Place</v>
          </cell>
          <cell r="C13229" t="str">
            <v>Material</v>
          </cell>
          <cell r="D13229" t="str">
            <v>pump rewinding by salman</v>
          </cell>
          <cell r="E13229">
            <v>10000</v>
          </cell>
        </row>
        <row r="13230">
          <cell r="B13230" t="str">
            <v>DB 15th &amp; 16th Floor</v>
          </cell>
          <cell r="C13230" t="str">
            <v>Material</v>
          </cell>
          <cell r="D13230" t="str">
            <v>pressure guages 4 nos by mubeen</v>
          </cell>
          <cell r="E13230">
            <v>12000</v>
          </cell>
        </row>
        <row r="13231">
          <cell r="B13231" t="str">
            <v>GSK office</v>
          </cell>
          <cell r="C13231" t="str">
            <v>Material</v>
          </cell>
          <cell r="D13231" t="str">
            <v>red oxise and mising oil by mukhtiar</v>
          </cell>
          <cell r="E13231">
            <v>14500</v>
          </cell>
        </row>
        <row r="13232">
          <cell r="B13232" t="str">
            <v>Falcon Mall</v>
          </cell>
          <cell r="C13232" t="str">
            <v xml:space="preserve">salary </v>
          </cell>
          <cell r="D13232" t="str">
            <v>ZIA abbas salary</v>
          </cell>
          <cell r="E13232">
            <v>10000</v>
          </cell>
        </row>
        <row r="13233">
          <cell r="B13233" t="str">
            <v>Ethnic Outfitter</v>
          </cell>
          <cell r="C13233" t="str">
            <v>fare</v>
          </cell>
          <cell r="D13233" t="str">
            <v>rikshaw</v>
          </cell>
          <cell r="E13233">
            <v>1000</v>
          </cell>
        </row>
        <row r="13234">
          <cell r="B13234" t="str">
            <v>Office</v>
          </cell>
          <cell r="C13234" t="str">
            <v>office</v>
          </cell>
          <cell r="D13234" t="str">
            <v>misc office expeses by bakhti</v>
          </cell>
          <cell r="E13234">
            <v>7160</v>
          </cell>
        </row>
        <row r="13235">
          <cell r="B13235" t="str">
            <v>JPMC (Main Project)</v>
          </cell>
          <cell r="C13235" t="str">
            <v>fuel</v>
          </cell>
          <cell r="D13235" t="str">
            <v>by amir</v>
          </cell>
          <cell r="E13235">
            <v>100</v>
          </cell>
        </row>
        <row r="13236">
          <cell r="B13236" t="str">
            <v>Ethnic Outfitter</v>
          </cell>
          <cell r="C13236" t="str">
            <v>Material</v>
          </cell>
          <cell r="D13236" t="str">
            <v>nut bolt by jahangeer</v>
          </cell>
          <cell r="E13236">
            <v>2110</v>
          </cell>
        </row>
        <row r="13237">
          <cell r="B13237" t="str">
            <v>BAF 14th Floor</v>
          </cell>
          <cell r="C13237" t="str">
            <v>Material</v>
          </cell>
          <cell r="D13237" t="str">
            <v>misc expenses by  nadeem bhai</v>
          </cell>
          <cell r="E13237">
            <v>20000</v>
          </cell>
        </row>
        <row r="13238">
          <cell r="B13238" t="str">
            <v>Office</v>
          </cell>
          <cell r="C13238" t="str">
            <v>Material</v>
          </cell>
          <cell r="D13238" t="str">
            <v xml:space="preserve">misc expenses by  nadeem bhai </v>
          </cell>
          <cell r="E13238">
            <v>3000</v>
          </cell>
        </row>
        <row r="13239">
          <cell r="B13239" t="str">
            <v>Hydery Shopping Mall</v>
          </cell>
          <cell r="C13239" t="str">
            <v>Material</v>
          </cell>
          <cell r="D13239" t="str">
            <v>misc expenses by  nadeem bhai</v>
          </cell>
          <cell r="E13239">
            <v>5000</v>
          </cell>
        </row>
        <row r="13240">
          <cell r="B13240" t="str">
            <v>JPMC (Main Project)</v>
          </cell>
          <cell r="C13240" t="str">
            <v>Material</v>
          </cell>
          <cell r="D13240" t="str">
            <v>misc expenses by  nadeem bhai</v>
          </cell>
          <cell r="E13240">
            <v>5000</v>
          </cell>
        </row>
        <row r="13241">
          <cell r="B13241" t="str">
            <v>Falcon Mall</v>
          </cell>
          <cell r="C13241" t="str">
            <v>Material</v>
          </cell>
          <cell r="D13241" t="str">
            <v>misc expenses by  nadeem bhai</v>
          </cell>
          <cell r="E13241">
            <v>5000</v>
          </cell>
        </row>
        <row r="13242">
          <cell r="B13242" t="str">
            <v>FTC Floors</v>
          </cell>
          <cell r="C13242" t="str">
            <v>Material</v>
          </cell>
          <cell r="D13242" t="str">
            <v>misc expenses by  nadeem bhai</v>
          </cell>
          <cell r="E13242">
            <v>4000</v>
          </cell>
        </row>
        <row r="13243">
          <cell r="B13243" t="str">
            <v>Naveed malik</v>
          </cell>
          <cell r="C13243" t="str">
            <v>Material</v>
          </cell>
          <cell r="D13243" t="str">
            <v>misc expenses by  nadeem bhai</v>
          </cell>
          <cell r="E13243">
            <v>2000</v>
          </cell>
        </row>
        <row r="13244">
          <cell r="B13244" t="str">
            <v>Ethnic Outfitter</v>
          </cell>
          <cell r="C13244" t="str">
            <v>Kamran Cladding</v>
          </cell>
          <cell r="D13244" t="str">
            <v>online transfer by bilal bhai uptodate is 160,000</v>
          </cell>
          <cell r="E13244">
            <v>50000</v>
          </cell>
        </row>
        <row r="13245">
          <cell r="B13245" t="str">
            <v>Office</v>
          </cell>
          <cell r="C13245" t="str">
            <v>office</v>
          </cell>
          <cell r="D13245" t="str">
            <v>misc office expeses by bakhti</v>
          </cell>
          <cell r="E13245">
            <v>2625</v>
          </cell>
        </row>
        <row r="13246">
          <cell r="B13246" t="str">
            <v>Ethnic Outfitter</v>
          </cell>
          <cell r="C13246" t="str">
            <v>misc</v>
          </cell>
          <cell r="D13246" t="str">
            <v>misc by bakhti</v>
          </cell>
          <cell r="E13246">
            <v>1000</v>
          </cell>
        </row>
        <row r="13247">
          <cell r="B13247" t="str">
            <v>Office</v>
          </cell>
          <cell r="C13247" t="str">
            <v>storm fiber</v>
          </cell>
          <cell r="E13247">
            <v>5210</v>
          </cell>
        </row>
        <row r="13248">
          <cell r="B13248" t="str">
            <v>Ethnic Outfitter</v>
          </cell>
          <cell r="C13248" t="str">
            <v>Sajid contractor</v>
          </cell>
          <cell r="D13248" t="str">
            <v>cash paid uptodate is 500,000</v>
          </cell>
          <cell r="E13248">
            <v>50000</v>
          </cell>
        </row>
        <row r="13249">
          <cell r="B13249" t="str">
            <v xml:space="preserve">MHR Personal </v>
          </cell>
          <cell r="C13249" t="str">
            <v>utilities bills</v>
          </cell>
          <cell r="D13249" t="str">
            <v>ptcl bills</v>
          </cell>
          <cell r="E13249">
            <v>6010</v>
          </cell>
        </row>
        <row r="13250">
          <cell r="B13250" t="str">
            <v>Office</v>
          </cell>
          <cell r="C13250" t="str">
            <v>utilities bills</v>
          </cell>
          <cell r="D13250" t="str">
            <v>ptcl bills</v>
          </cell>
          <cell r="E13250">
            <v>2370</v>
          </cell>
        </row>
        <row r="13251">
          <cell r="B13251" t="str">
            <v>Office</v>
          </cell>
          <cell r="C13251" t="str">
            <v>PABX</v>
          </cell>
          <cell r="D13251" t="str">
            <v>office pabx system purchased</v>
          </cell>
          <cell r="E13251">
            <v>6500</v>
          </cell>
        </row>
        <row r="13252">
          <cell r="B13252" t="str">
            <v>Ethnic Outfitter</v>
          </cell>
          <cell r="C13252" t="str">
            <v>Material</v>
          </cell>
          <cell r="D13252" t="str">
            <v>misc purchases by faheem elec</v>
          </cell>
          <cell r="E13252">
            <v>44000</v>
          </cell>
        </row>
        <row r="13253">
          <cell r="B13253" t="str">
            <v>Ethnic Outfitter</v>
          </cell>
          <cell r="C13253" t="str">
            <v>bharmal international</v>
          </cell>
          <cell r="D13253" t="str">
            <v>paid cash</v>
          </cell>
          <cell r="E13253">
            <v>12000</v>
          </cell>
        </row>
        <row r="13254">
          <cell r="B13254" t="str">
            <v>Falcon Mall</v>
          </cell>
          <cell r="C13254" t="str">
            <v xml:space="preserve">salary </v>
          </cell>
          <cell r="D13254" t="str">
            <v>hammad salary</v>
          </cell>
          <cell r="E13254">
            <v>16100</v>
          </cell>
        </row>
        <row r="13255">
          <cell r="B13255" t="str">
            <v>Office</v>
          </cell>
          <cell r="C13255" t="str">
            <v>office</v>
          </cell>
          <cell r="D13255" t="str">
            <v>purcashed irfan bhai computer mouse</v>
          </cell>
          <cell r="E13255">
            <v>800</v>
          </cell>
        </row>
        <row r="13256">
          <cell r="B13256" t="str">
            <v>Ethnic Outfitter</v>
          </cell>
          <cell r="C13256" t="str">
            <v>fuel</v>
          </cell>
          <cell r="D13256" t="str">
            <v>claimed by ahsan office</v>
          </cell>
          <cell r="E13256">
            <v>700</v>
          </cell>
        </row>
        <row r="13257">
          <cell r="B13257" t="str">
            <v>Baitul Sukoon</v>
          </cell>
          <cell r="C13257" t="str">
            <v>misc</v>
          </cell>
          <cell r="D13257" t="str">
            <v>gift given to shahid painter for his sister mariage</v>
          </cell>
          <cell r="E13257">
            <v>5000</v>
          </cell>
        </row>
        <row r="13258">
          <cell r="B13258" t="str">
            <v>Ethnic Outfitter</v>
          </cell>
          <cell r="C13258" t="str">
            <v>Ahsan insulator</v>
          </cell>
          <cell r="D13258" t="str">
            <v>paid in duct insulation uptodate is 17,000</v>
          </cell>
          <cell r="E13258">
            <v>7000</v>
          </cell>
        </row>
        <row r="13259">
          <cell r="B13259" t="str">
            <v>O/M The Place</v>
          </cell>
          <cell r="C13259" t="str">
            <v>Rashid RE TECH</v>
          </cell>
          <cell r="D13259" t="str">
            <v>paid for 1 core</v>
          </cell>
          <cell r="E13259">
            <v>5000</v>
          </cell>
        </row>
        <row r="13260">
          <cell r="B13260" t="str">
            <v>DB 15th &amp; 16th Floor</v>
          </cell>
          <cell r="C13260" t="str">
            <v>labour</v>
          </cell>
          <cell r="D13260" t="str">
            <v>paid to mubeen for duct labour</v>
          </cell>
          <cell r="E13260">
            <v>4500</v>
          </cell>
        </row>
        <row r="13261">
          <cell r="B13261" t="str">
            <v>Ethnic Outfitter</v>
          </cell>
          <cell r="C13261" t="str">
            <v>Material</v>
          </cell>
          <cell r="D13261" t="str">
            <v>misc material and fittings by abbas</v>
          </cell>
          <cell r="E13261">
            <v>60300</v>
          </cell>
        </row>
        <row r="13262">
          <cell r="B13262" t="str">
            <v>Office</v>
          </cell>
          <cell r="C13262" t="str">
            <v>office</v>
          </cell>
          <cell r="D13262" t="str">
            <v>misc office expeses by bakhti</v>
          </cell>
          <cell r="E13262">
            <v>5855</v>
          </cell>
        </row>
        <row r="13263">
          <cell r="B13263" t="str">
            <v xml:space="preserve">MHR Personal </v>
          </cell>
          <cell r="C13263" t="str">
            <v>misc</v>
          </cell>
          <cell r="D13263" t="str">
            <v>bilal bhai home kenwood ac repaired by zeeshan</v>
          </cell>
          <cell r="E13263">
            <v>4000</v>
          </cell>
        </row>
        <row r="13264">
          <cell r="B13264" t="str">
            <v>Ethnic Outfitter</v>
          </cell>
          <cell r="C13264" t="str">
            <v>fuel</v>
          </cell>
          <cell r="D13264" t="str">
            <v>claiemd by kamran</v>
          </cell>
          <cell r="E13264">
            <v>400</v>
          </cell>
        </row>
        <row r="13265">
          <cell r="B13265" t="str">
            <v>GSK office</v>
          </cell>
          <cell r="C13265" t="str">
            <v>drawing</v>
          </cell>
          <cell r="E13265">
            <v>320</v>
          </cell>
        </row>
        <row r="13266">
          <cell r="B13266" t="str">
            <v>Ethnic Outfitter</v>
          </cell>
          <cell r="C13266" t="str">
            <v>drawing</v>
          </cell>
          <cell r="E13266">
            <v>340</v>
          </cell>
        </row>
        <row r="13267">
          <cell r="B13267" t="str">
            <v>GSK office</v>
          </cell>
          <cell r="C13267" t="str">
            <v>drawing</v>
          </cell>
          <cell r="E13267">
            <v>340</v>
          </cell>
        </row>
        <row r="13268">
          <cell r="B13268" t="str">
            <v>GSK office</v>
          </cell>
          <cell r="C13268" t="str">
            <v>drawing</v>
          </cell>
          <cell r="E13268">
            <v>1310</v>
          </cell>
        </row>
        <row r="13269">
          <cell r="B13269" t="str">
            <v>GSK office</v>
          </cell>
          <cell r="C13269" t="str">
            <v>drawing</v>
          </cell>
          <cell r="E13269">
            <v>200</v>
          </cell>
        </row>
        <row r="13270">
          <cell r="B13270" t="str">
            <v>Hydery Shopping Mall</v>
          </cell>
          <cell r="C13270" t="str">
            <v>drawing</v>
          </cell>
          <cell r="E13270">
            <v>600</v>
          </cell>
        </row>
        <row r="13271">
          <cell r="B13271" t="str">
            <v>PSYCHIATRY JPMC</v>
          </cell>
          <cell r="C13271" t="str">
            <v>drawing</v>
          </cell>
          <cell r="D13271" t="str">
            <v>misc in jpmc</v>
          </cell>
          <cell r="E13271">
            <v>2000</v>
          </cell>
        </row>
        <row r="13272">
          <cell r="B13272" t="str">
            <v>DB 15th &amp; 16th Floor</v>
          </cell>
          <cell r="C13272" t="str">
            <v>fare</v>
          </cell>
          <cell r="D13272" t="str">
            <v>to ahsan</v>
          </cell>
          <cell r="E13272">
            <v>500</v>
          </cell>
        </row>
        <row r="13273">
          <cell r="B13273" t="str">
            <v>Falcon Mall</v>
          </cell>
          <cell r="C13273" t="str">
            <v>Material</v>
          </cell>
          <cell r="D13273" t="str">
            <v>misc material by mukhtiar</v>
          </cell>
          <cell r="E13273">
            <v>8870</v>
          </cell>
        </row>
        <row r="13274">
          <cell r="B13274" t="str">
            <v>Falcon Mall</v>
          </cell>
          <cell r="C13274" t="str">
            <v>Material</v>
          </cell>
          <cell r="D13274" t="str">
            <v>misc material by mukhtiar</v>
          </cell>
          <cell r="E13274">
            <v>8540</v>
          </cell>
        </row>
        <row r="13275">
          <cell r="B13275" t="str">
            <v>Falcon Mall</v>
          </cell>
          <cell r="C13275" t="str">
            <v>Material</v>
          </cell>
          <cell r="D13275" t="str">
            <v>colour material by mukhtiar</v>
          </cell>
          <cell r="E13275">
            <v>7400</v>
          </cell>
        </row>
        <row r="13276">
          <cell r="B13276" t="str">
            <v>DB 15th &amp; 16th Floor</v>
          </cell>
          <cell r="C13276" t="str">
            <v>fare</v>
          </cell>
          <cell r="D13276" t="str">
            <v>by ahsan insulation</v>
          </cell>
          <cell r="E13276">
            <v>500</v>
          </cell>
        </row>
        <row r="13277">
          <cell r="B13277" t="str">
            <v>Ethnic Outfitter</v>
          </cell>
          <cell r="C13277" t="str">
            <v>Material</v>
          </cell>
          <cell r="D13277" t="str">
            <v>misc by jahangeer</v>
          </cell>
          <cell r="E13277">
            <v>4080</v>
          </cell>
        </row>
        <row r="13278">
          <cell r="B13278" t="str">
            <v>Office</v>
          </cell>
          <cell r="C13278" t="str">
            <v>bakhti</v>
          </cell>
          <cell r="D13278" t="str">
            <v>misc office expeses by bakhti</v>
          </cell>
          <cell r="E13278">
            <v>4655</v>
          </cell>
        </row>
        <row r="13279">
          <cell r="B13279" t="str">
            <v>Ethnic Outfitter</v>
          </cell>
          <cell r="C13279" t="str">
            <v>misc</v>
          </cell>
          <cell r="D13279" t="str">
            <v>misc by bakhti</v>
          </cell>
          <cell r="E13279">
            <v>1000</v>
          </cell>
        </row>
        <row r="13280">
          <cell r="B13280" t="str">
            <v>DB 15th &amp; 16th Floor</v>
          </cell>
          <cell r="C13280" t="str">
            <v>misc</v>
          </cell>
          <cell r="D13280" t="str">
            <v>misc by bakhti</v>
          </cell>
          <cell r="E13280">
            <v>1000</v>
          </cell>
        </row>
        <row r="13281">
          <cell r="B13281" t="str">
            <v>Falcon Mall</v>
          </cell>
          <cell r="C13281" t="str">
            <v>labour</v>
          </cell>
          <cell r="D13281" t="str">
            <v>labour at falcon by mukhtiar</v>
          </cell>
          <cell r="E13281">
            <v>9900</v>
          </cell>
        </row>
        <row r="13282">
          <cell r="B13282" t="str">
            <v>Hydery Shopping Mall</v>
          </cell>
          <cell r="C13282" t="str">
            <v>Material</v>
          </cell>
          <cell r="D13282" t="str">
            <v>purcahsed 2 nos air curtain from yasir electronic by nadee</v>
          </cell>
          <cell r="E13282">
            <v>109000</v>
          </cell>
        </row>
        <row r="13283">
          <cell r="B13283" t="str">
            <v>GSK office</v>
          </cell>
          <cell r="C13283" t="str">
            <v>John</v>
          </cell>
          <cell r="D13283" t="str">
            <v>paid advance 1st payment</v>
          </cell>
          <cell r="E13283">
            <v>50000</v>
          </cell>
        </row>
        <row r="13284">
          <cell r="B13284" t="str">
            <v>Hydery Shopping Mall</v>
          </cell>
          <cell r="C13284" t="str">
            <v>Zain ul abideen</v>
          </cell>
          <cell r="D13284" t="str">
            <v>paid fro air curtain</v>
          </cell>
          <cell r="E13284">
            <v>5000</v>
          </cell>
        </row>
        <row r="13285">
          <cell r="B13285" t="str">
            <v>FTC Floors</v>
          </cell>
          <cell r="C13285" t="str">
            <v>fuel</v>
          </cell>
          <cell r="D13285" t="str">
            <v>by nadeem bhai</v>
          </cell>
          <cell r="E13285">
            <v>2000</v>
          </cell>
        </row>
        <row r="13286">
          <cell r="B13286" t="str">
            <v>Falcon Mall</v>
          </cell>
          <cell r="C13286" t="str">
            <v>fuel</v>
          </cell>
          <cell r="D13286" t="str">
            <v>by nadeem bhai</v>
          </cell>
          <cell r="E13286">
            <v>3000</v>
          </cell>
        </row>
        <row r="13287">
          <cell r="B13287" t="str">
            <v>Ethnic Outfitter</v>
          </cell>
          <cell r="C13287" t="str">
            <v>fuel</v>
          </cell>
          <cell r="D13287" t="str">
            <v>by nadeem bhai</v>
          </cell>
          <cell r="E13287">
            <v>2000</v>
          </cell>
        </row>
        <row r="13288">
          <cell r="B13288" t="str">
            <v>DB 15th &amp; 16th Floor</v>
          </cell>
          <cell r="C13288" t="str">
            <v>Material</v>
          </cell>
          <cell r="D13288" t="str">
            <v>Glue purchased 2 balti</v>
          </cell>
          <cell r="E13288">
            <v>4000</v>
          </cell>
        </row>
        <row r="13289">
          <cell r="B13289" t="str">
            <v>Ethnic Outfitter</v>
          </cell>
          <cell r="C13289" t="str">
            <v>Material</v>
          </cell>
          <cell r="D13289" t="str">
            <v>Glue purchased 2 balti</v>
          </cell>
          <cell r="E13289">
            <v>4000</v>
          </cell>
        </row>
        <row r="13290">
          <cell r="B13290" t="str">
            <v>PSYCHIATRY JPMC</v>
          </cell>
          <cell r="C13290" t="str">
            <v>Material</v>
          </cell>
          <cell r="D13290" t="str">
            <v>Glue purchased 2 balti</v>
          </cell>
          <cell r="E13290">
            <v>4000</v>
          </cell>
        </row>
        <row r="13291">
          <cell r="B13291" t="str">
            <v>GSK office</v>
          </cell>
          <cell r="C13291" t="str">
            <v>Material</v>
          </cell>
          <cell r="D13291" t="str">
            <v>Glue purchased 2 balti</v>
          </cell>
          <cell r="E13291">
            <v>4000</v>
          </cell>
        </row>
        <row r="13292">
          <cell r="B13292" t="str">
            <v>Ethnic Outfitter</v>
          </cell>
          <cell r="C13292" t="str">
            <v>misc</v>
          </cell>
          <cell r="D13292" t="str">
            <v>fuel and other things</v>
          </cell>
          <cell r="E13292">
            <v>780</v>
          </cell>
        </row>
        <row r="13293">
          <cell r="B13293" t="str">
            <v>Ethnic Outfitter</v>
          </cell>
          <cell r="C13293" t="str">
            <v>Material</v>
          </cell>
          <cell r="D13293" t="str">
            <v>stencils and stickers by ahsan from market</v>
          </cell>
          <cell r="E13293">
            <v>16000</v>
          </cell>
        </row>
        <row r="13294">
          <cell r="B13294" t="str">
            <v>Ethnic Outfitter</v>
          </cell>
          <cell r="C13294" t="str">
            <v>Kamran Cladding</v>
          </cell>
          <cell r="D13294" t="str">
            <v>paid uptodate is 210,000</v>
          </cell>
          <cell r="E13294">
            <v>50000</v>
          </cell>
        </row>
        <row r="13295">
          <cell r="B13295" t="str">
            <v>DB 15th &amp; 16th Floor</v>
          </cell>
          <cell r="C13295" t="str">
            <v>fare</v>
          </cell>
          <cell r="D13295" t="str">
            <v>paid</v>
          </cell>
          <cell r="E13295">
            <v>500</v>
          </cell>
        </row>
        <row r="13296">
          <cell r="B13296" t="str">
            <v xml:space="preserve">MHR Personal </v>
          </cell>
          <cell r="C13296" t="str">
            <v>rehana aunty</v>
          </cell>
          <cell r="D13296" t="str">
            <v>paid for jazz mobile balance</v>
          </cell>
          <cell r="E13296">
            <v>3000</v>
          </cell>
        </row>
        <row r="13297">
          <cell r="B13297" t="str">
            <v xml:space="preserve">MHR Personal </v>
          </cell>
          <cell r="C13297" t="str">
            <v>rehana aunty</v>
          </cell>
          <cell r="D13297" t="str">
            <v>paid for ufone super card</v>
          </cell>
          <cell r="E13297">
            <v>700</v>
          </cell>
        </row>
        <row r="13298">
          <cell r="B13298" t="str">
            <v>OMI Hospital</v>
          </cell>
          <cell r="C13298" t="str">
            <v>fare</v>
          </cell>
          <cell r="D13298" t="str">
            <v xml:space="preserve">paid at OMI </v>
          </cell>
          <cell r="E13298">
            <v>500</v>
          </cell>
        </row>
        <row r="13299">
          <cell r="B13299" t="str">
            <v>DB 15th &amp; 16th Floor</v>
          </cell>
          <cell r="C13299" t="str">
            <v>fare</v>
          </cell>
          <cell r="D13299" t="str">
            <v>paid</v>
          </cell>
          <cell r="E13299">
            <v>1500</v>
          </cell>
        </row>
        <row r="13300">
          <cell r="B13300" t="str">
            <v>OMI Hospital</v>
          </cell>
          <cell r="C13300" t="str">
            <v>engatech</v>
          </cell>
          <cell r="D13300" t="str">
            <v>paid for fan online transfer in his BAH acount</v>
          </cell>
          <cell r="E13300">
            <v>30000</v>
          </cell>
        </row>
        <row r="13301">
          <cell r="B13301" t="str">
            <v>GSK office</v>
          </cell>
          <cell r="C13301" t="str">
            <v>Raza engineering</v>
          </cell>
          <cell r="D13301" t="str">
            <v>paid for linked adapter</v>
          </cell>
          <cell r="E13301">
            <v>48000</v>
          </cell>
        </row>
        <row r="13302">
          <cell r="B13302" t="str">
            <v>DB 15th &amp; 16th Floor</v>
          </cell>
          <cell r="C13302" t="str">
            <v>chemicon</v>
          </cell>
          <cell r="D13302" t="str">
            <v>paid for 2 balti duct sealent</v>
          </cell>
          <cell r="E13302">
            <v>7600</v>
          </cell>
        </row>
        <row r="13303">
          <cell r="B13303" t="str">
            <v>PSYCHIATRY JPMC</v>
          </cell>
          <cell r="C13303" t="str">
            <v>Material</v>
          </cell>
          <cell r="D13303" t="str">
            <v>misc material by imran engr</v>
          </cell>
          <cell r="E13303">
            <v>59915</v>
          </cell>
        </row>
        <row r="13304">
          <cell r="B13304" t="str">
            <v>DB 15th &amp; 16th Floor</v>
          </cell>
          <cell r="C13304" t="str">
            <v>labour</v>
          </cell>
          <cell r="D13304" t="str">
            <v>paid for labour and refreshment</v>
          </cell>
          <cell r="E13304">
            <v>1900</v>
          </cell>
        </row>
        <row r="13305">
          <cell r="B13305" t="str">
            <v>Office</v>
          </cell>
          <cell r="C13305" t="str">
            <v>bakhti</v>
          </cell>
          <cell r="D13305" t="str">
            <v>misc office expeses by bakhti</v>
          </cell>
          <cell r="E13305">
            <v>4755</v>
          </cell>
        </row>
        <row r="13306">
          <cell r="B13306" t="str">
            <v>Ethnic Outfitter</v>
          </cell>
          <cell r="C13306" t="str">
            <v>misc</v>
          </cell>
          <cell r="D13306" t="str">
            <v>misc by bakhti</v>
          </cell>
          <cell r="E13306">
            <v>1000</v>
          </cell>
        </row>
        <row r="13307">
          <cell r="B13307" t="str">
            <v>DB 15th &amp; 16th Floor</v>
          </cell>
          <cell r="C13307" t="str">
            <v>misc</v>
          </cell>
          <cell r="D13307" t="str">
            <v>misc by bakhti</v>
          </cell>
          <cell r="E13307">
            <v>1000</v>
          </cell>
        </row>
        <row r="13308">
          <cell r="B13308" t="str">
            <v>Ethnic Outfitter</v>
          </cell>
          <cell r="C13308" t="str">
            <v>Material</v>
          </cell>
          <cell r="D13308" t="str">
            <v>misc material by faheem</v>
          </cell>
          <cell r="E13308">
            <v>7800</v>
          </cell>
        </row>
        <row r="13309">
          <cell r="B13309" t="str">
            <v>Ethnic Outfitter</v>
          </cell>
          <cell r="C13309" t="str">
            <v>Transportation</v>
          </cell>
          <cell r="D13309" t="str">
            <v>paid for ball spout diffuser from lahore to karachi</v>
          </cell>
          <cell r="E13309">
            <v>42000</v>
          </cell>
        </row>
        <row r="13310">
          <cell r="B13310" t="str">
            <v>Ethnic Outfitter</v>
          </cell>
          <cell r="C13310" t="str">
            <v>fare</v>
          </cell>
          <cell r="E13310">
            <v>2000</v>
          </cell>
        </row>
        <row r="13311">
          <cell r="B13311" t="str">
            <v>Ethnic Outfitter</v>
          </cell>
          <cell r="C13311" t="str">
            <v>fuel</v>
          </cell>
          <cell r="D13311" t="str">
            <v>ahsan claimed fuel</v>
          </cell>
          <cell r="E13311">
            <v>1200</v>
          </cell>
        </row>
        <row r="13312">
          <cell r="B13312" t="str">
            <v>GSK office</v>
          </cell>
          <cell r="C13312" t="str">
            <v>Material</v>
          </cell>
          <cell r="D13312" t="str">
            <v>misc material by abbas</v>
          </cell>
          <cell r="E13312">
            <v>20936</v>
          </cell>
        </row>
        <row r="13313">
          <cell r="B13313" t="str">
            <v>Office</v>
          </cell>
          <cell r="C13313" t="str">
            <v>water tanker</v>
          </cell>
          <cell r="D13313" t="str">
            <v>paid</v>
          </cell>
          <cell r="E13313">
            <v>4670</v>
          </cell>
        </row>
        <row r="13314">
          <cell r="B13314" t="str">
            <v>DB 15th &amp; 16th Floor</v>
          </cell>
          <cell r="C13314" t="str">
            <v>Ahsan insulator</v>
          </cell>
          <cell r="D13314" t="str">
            <v>paid cash in duct insulation uptodate is 90,000</v>
          </cell>
          <cell r="E13314">
            <v>30000</v>
          </cell>
        </row>
        <row r="13315">
          <cell r="B13315" t="str">
            <v>Falcon Mall</v>
          </cell>
          <cell r="C13315" t="str">
            <v xml:space="preserve">salary </v>
          </cell>
          <cell r="D13315" t="str">
            <v>zahid elec 15 days salary</v>
          </cell>
          <cell r="E13315">
            <v>11000</v>
          </cell>
        </row>
        <row r="13316">
          <cell r="B13316" t="str">
            <v>Office</v>
          </cell>
          <cell r="C13316" t="str">
            <v>utilities bills</v>
          </cell>
          <cell r="D13316" t="str">
            <v>k elec bills</v>
          </cell>
          <cell r="E13316">
            <v>23568</v>
          </cell>
        </row>
        <row r="13317">
          <cell r="B13317" t="str">
            <v xml:space="preserve">MHR Personal </v>
          </cell>
          <cell r="C13317" t="str">
            <v>utilities bills</v>
          </cell>
          <cell r="D13317" t="str">
            <v>k elec bills</v>
          </cell>
          <cell r="E13317">
            <v>30063</v>
          </cell>
        </row>
        <row r="13318">
          <cell r="B13318" t="str">
            <v>Ethnic Outfitter</v>
          </cell>
          <cell r="C13318" t="str">
            <v>Material</v>
          </cell>
          <cell r="D13318" t="str">
            <v>misc material by abbas</v>
          </cell>
          <cell r="E13318">
            <v>1800</v>
          </cell>
        </row>
        <row r="13319">
          <cell r="B13319" t="str">
            <v>DB 15th &amp; 16th Floor</v>
          </cell>
          <cell r="C13319" t="str">
            <v>Material</v>
          </cell>
          <cell r="D13319" t="str">
            <v>misc material by abbas</v>
          </cell>
          <cell r="E13319">
            <v>11490</v>
          </cell>
        </row>
        <row r="13320">
          <cell r="B13320" t="str">
            <v>Food Court (Hydery)</v>
          </cell>
          <cell r="C13320" t="str">
            <v>John</v>
          </cell>
          <cell r="D13320" t="str">
            <v>paid advance in hydery food court 1st payment</v>
          </cell>
          <cell r="E13320">
            <v>20000</v>
          </cell>
        </row>
        <row r="13321">
          <cell r="B13321" t="str">
            <v>PSYCHIATRY JPMC</v>
          </cell>
          <cell r="C13321" t="str">
            <v>rizwan core</v>
          </cell>
          <cell r="D13321" t="str">
            <v>paid cash</v>
          </cell>
          <cell r="E13321">
            <v>35000</v>
          </cell>
        </row>
        <row r="13322">
          <cell r="B13322" t="str">
            <v>Office</v>
          </cell>
          <cell r="C13322" t="str">
            <v>bakhti</v>
          </cell>
          <cell r="D13322" t="str">
            <v>misc office expeses by bakhti</v>
          </cell>
          <cell r="E13322">
            <v>3680</v>
          </cell>
        </row>
        <row r="13323">
          <cell r="B13323" t="str">
            <v>Ethnic Outfitter</v>
          </cell>
          <cell r="C13323" t="str">
            <v>misc</v>
          </cell>
          <cell r="D13323" t="str">
            <v>by bakhti</v>
          </cell>
          <cell r="E13323">
            <v>1000</v>
          </cell>
        </row>
        <row r="13324">
          <cell r="B13324" t="str">
            <v>DB 15th &amp; 16th Floor</v>
          </cell>
          <cell r="C13324" t="str">
            <v>misc</v>
          </cell>
          <cell r="D13324" t="str">
            <v>by bakhti</v>
          </cell>
          <cell r="E13324">
            <v>1000</v>
          </cell>
        </row>
        <row r="13325">
          <cell r="B13325" t="str">
            <v xml:space="preserve">MHR Personal </v>
          </cell>
          <cell r="C13325" t="str">
            <v>sir rehman</v>
          </cell>
          <cell r="D13325" t="str">
            <v>paid cash by bilal bhai for air tickets</v>
          </cell>
          <cell r="E13325">
            <v>100000</v>
          </cell>
        </row>
        <row r="13326">
          <cell r="B13326" t="str">
            <v xml:space="preserve">MHR Personal </v>
          </cell>
          <cell r="C13326" t="str">
            <v>groceries</v>
          </cell>
          <cell r="D13326" t="str">
            <v xml:space="preserve">paid cash by bilal bhai </v>
          </cell>
          <cell r="E13326">
            <v>80000</v>
          </cell>
        </row>
        <row r="13327">
          <cell r="B13327" t="str">
            <v>DB 15th &amp; 16th Floor</v>
          </cell>
          <cell r="C13327" t="str">
            <v>Shoukat Piping</v>
          </cell>
          <cell r="D13327" t="str">
            <v>paid cash uptodate is 165,000</v>
          </cell>
          <cell r="E13327">
            <v>40000</v>
          </cell>
        </row>
        <row r="13328">
          <cell r="B13328" t="str">
            <v>O/M The Place</v>
          </cell>
          <cell r="C13328" t="str">
            <v>shahbaz duct</v>
          </cell>
          <cell r="D13328" t="str">
            <v>paid for misc as instructed by bilal habib</v>
          </cell>
          <cell r="E13328">
            <v>10000</v>
          </cell>
        </row>
        <row r="13329">
          <cell r="B13329" t="str">
            <v>DB 15th &amp; 16th Floor</v>
          </cell>
          <cell r="C13329" t="str">
            <v>misc</v>
          </cell>
          <cell r="D13329" t="str">
            <v>paid for tea and refreshment at site by mubeen</v>
          </cell>
          <cell r="E13329">
            <v>1000</v>
          </cell>
        </row>
        <row r="13330">
          <cell r="B13330" t="str">
            <v>GSK office</v>
          </cell>
          <cell r="C13330" t="str">
            <v>drawing</v>
          </cell>
          <cell r="E13330">
            <v>1500</v>
          </cell>
        </row>
        <row r="13331">
          <cell r="B13331" t="str">
            <v>Ethnic Outfitter</v>
          </cell>
          <cell r="C13331" t="str">
            <v>drawing</v>
          </cell>
          <cell r="E13331">
            <v>800</v>
          </cell>
        </row>
        <row r="13332">
          <cell r="B13332" t="str">
            <v>DB 15th &amp; 16th Floor</v>
          </cell>
          <cell r="C13332" t="str">
            <v>drawing</v>
          </cell>
          <cell r="E13332">
            <v>700</v>
          </cell>
        </row>
        <row r="13333">
          <cell r="B13333" t="str">
            <v xml:space="preserve">MHR Personal </v>
          </cell>
          <cell r="C13333" t="str">
            <v>rehana aunty</v>
          </cell>
          <cell r="D13333" t="str">
            <v>misc invoices</v>
          </cell>
          <cell r="E13333">
            <v>9500</v>
          </cell>
        </row>
        <row r="13334">
          <cell r="B13334" t="str">
            <v>Food Court (Hydery)</v>
          </cell>
          <cell r="C13334" t="str">
            <v>Material</v>
          </cell>
          <cell r="D13334" t="str">
            <v>misc material by mukhtiar</v>
          </cell>
          <cell r="E13334">
            <v>7100</v>
          </cell>
        </row>
        <row r="13335">
          <cell r="B13335" t="str">
            <v>Food Court (Hydery)</v>
          </cell>
          <cell r="C13335" t="str">
            <v>fare</v>
          </cell>
          <cell r="E13335">
            <v>2700</v>
          </cell>
        </row>
        <row r="13336">
          <cell r="B13336" t="str">
            <v>DB 15th &amp; 16th Floor</v>
          </cell>
          <cell r="C13336" t="str">
            <v>fare</v>
          </cell>
          <cell r="E13336">
            <v>500</v>
          </cell>
        </row>
        <row r="13337">
          <cell r="B13337" t="str">
            <v>Badri Office 7th Floor FTC</v>
          </cell>
          <cell r="C13337" t="str">
            <v>Azad Duct</v>
          </cell>
          <cell r="D13337" t="str">
            <v>paid advance in labour</v>
          </cell>
          <cell r="E13337">
            <v>20000</v>
          </cell>
        </row>
        <row r="13338">
          <cell r="B13338" t="str">
            <v>Badri Office 7th Floor FTC</v>
          </cell>
          <cell r="C13338" t="str">
            <v>misc</v>
          </cell>
          <cell r="D13338" t="str">
            <v>for cuttings dics and screws and fare</v>
          </cell>
          <cell r="E13338">
            <v>1000</v>
          </cell>
        </row>
        <row r="13339">
          <cell r="B13339" t="str">
            <v>Ethnic Outfitter</v>
          </cell>
          <cell r="C13339" t="str">
            <v>Thumb internation</v>
          </cell>
          <cell r="D13339" t="str">
            <v>paid for fire clam 1" &amp; 1-1/4</v>
          </cell>
          <cell r="E13339">
            <v>2130</v>
          </cell>
        </row>
        <row r="13340">
          <cell r="B13340" t="str">
            <v>Burhani Mehal (new)</v>
          </cell>
          <cell r="C13340" t="str">
            <v>Material</v>
          </cell>
          <cell r="D13340" t="str">
            <v>paid cash for motor winding and bearing (by ali khalid)</v>
          </cell>
          <cell r="E13340">
            <v>11000</v>
          </cell>
        </row>
        <row r="13341">
          <cell r="B13341" t="str">
            <v>DB 15th &amp; 16th Floor</v>
          </cell>
          <cell r="C13341" t="str">
            <v>zubair duct</v>
          </cell>
          <cell r="D13341" t="str">
            <v>Cash paid by bilal bhai</v>
          </cell>
          <cell r="E13341">
            <v>40000</v>
          </cell>
        </row>
        <row r="13342">
          <cell r="B13342" t="str">
            <v>Office</v>
          </cell>
          <cell r="C13342" t="str">
            <v>AK shamim</v>
          </cell>
          <cell r="D13342" t="str">
            <v>paid for income tax return consultancy charges 2022</v>
          </cell>
          <cell r="E13342">
            <v>12000</v>
          </cell>
        </row>
        <row r="13343">
          <cell r="B13343" t="str">
            <v>Food Court (Hydery)</v>
          </cell>
          <cell r="C13343" t="str">
            <v>Ibraheem fittings</v>
          </cell>
          <cell r="D13343" t="str">
            <v>paid for 1" and 1-1/4 ms pipe for food court</v>
          </cell>
          <cell r="E13343">
            <v>55000</v>
          </cell>
        </row>
        <row r="13344">
          <cell r="B13344" t="str">
            <v>DB 15th &amp; 16th Floor</v>
          </cell>
          <cell r="C13344" t="str">
            <v>chemicon</v>
          </cell>
          <cell r="D13344" t="str">
            <v>paid for anti fungus 1 balti</v>
          </cell>
          <cell r="E13344">
            <v>3800</v>
          </cell>
        </row>
        <row r="13345">
          <cell r="B13345" t="str">
            <v>Ethnic Outfitter</v>
          </cell>
          <cell r="C13345" t="str">
            <v>fare</v>
          </cell>
          <cell r="E13345">
            <v>500</v>
          </cell>
        </row>
        <row r="13346">
          <cell r="B13346" t="str">
            <v>Office</v>
          </cell>
          <cell r="C13346" t="str">
            <v>office</v>
          </cell>
          <cell r="D13346" t="str">
            <v>for SSD 128 GB and ram and Autocad cd</v>
          </cell>
          <cell r="E13346">
            <v>5500</v>
          </cell>
        </row>
        <row r="13347">
          <cell r="B13347" t="str">
            <v>Falcon Mall</v>
          </cell>
          <cell r="C13347" t="str">
            <v>Material</v>
          </cell>
          <cell r="D13347" t="str">
            <v>misc material by mukhtiar</v>
          </cell>
          <cell r="E13347">
            <v>4350</v>
          </cell>
        </row>
        <row r="13348">
          <cell r="B13348" t="str">
            <v>Food Court (Hydery)</v>
          </cell>
          <cell r="C13348" t="str">
            <v>Material</v>
          </cell>
          <cell r="D13348" t="str">
            <v>misc material by mukhtiar</v>
          </cell>
          <cell r="E13348">
            <v>3000</v>
          </cell>
        </row>
        <row r="13349">
          <cell r="B13349" t="str">
            <v>Falcon Mall</v>
          </cell>
          <cell r="C13349" t="str">
            <v>Material</v>
          </cell>
          <cell r="D13349" t="str">
            <v>colour material by mukhtiar</v>
          </cell>
          <cell r="E13349">
            <v>4450</v>
          </cell>
        </row>
        <row r="13350">
          <cell r="B13350" t="str">
            <v>GSK office</v>
          </cell>
          <cell r="C13350" t="str">
            <v>Material</v>
          </cell>
          <cell r="D13350" t="str">
            <v>misc fittings by abbas from abbas brothers</v>
          </cell>
          <cell r="E13350">
            <v>55500</v>
          </cell>
        </row>
        <row r="13351">
          <cell r="B13351" t="str">
            <v>Office</v>
          </cell>
          <cell r="C13351" t="str">
            <v>shakeel PEC</v>
          </cell>
          <cell r="D13351" t="str">
            <v>paid for PEC renewal</v>
          </cell>
          <cell r="E13351">
            <v>95000</v>
          </cell>
        </row>
        <row r="13352">
          <cell r="B13352" t="str">
            <v>Office</v>
          </cell>
          <cell r="C13352" t="str">
            <v>bakhti</v>
          </cell>
          <cell r="D13352" t="str">
            <v>misc office expeses by bakhti</v>
          </cell>
          <cell r="E13352">
            <v>4225</v>
          </cell>
        </row>
        <row r="13353">
          <cell r="B13353" t="str">
            <v>Ethnic Outfitter</v>
          </cell>
          <cell r="C13353" t="str">
            <v>misc</v>
          </cell>
          <cell r="D13353" t="str">
            <v>by bakhti</v>
          </cell>
          <cell r="E13353">
            <v>1000</v>
          </cell>
        </row>
        <row r="13354">
          <cell r="B13354" t="str">
            <v>DB 15th &amp; 16th Floor</v>
          </cell>
          <cell r="C13354" t="str">
            <v>misc</v>
          </cell>
          <cell r="D13354" t="str">
            <v>by bakhti</v>
          </cell>
          <cell r="E13354">
            <v>1000</v>
          </cell>
        </row>
        <row r="13355">
          <cell r="B13355" t="str">
            <v>DB 15th &amp; 16th Floor</v>
          </cell>
          <cell r="C13355" t="str">
            <v>misc</v>
          </cell>
          <cell r="D13355" t="str">
            <v>paid for tea and refreshment</v>
          </cell>
          <cell r="E13355">
            <v>2000</v>
          </cell>
        </row>
        <row r="13356">
          <cell r="B13356" t="str">
            <v>Food Court (Hydery)</v>
          </cell>
          <cell r="C13356" t="str">
            <v>chemicon</v>
          </cell>
          <cell r="D13356" t="str">
            <v>2 balti antifungus paint</v>
          </cell>
          <cell r="E13356">
            <v>32600</v>
          </cell>
        </row>
        <row r="13357">
          <cell r="B13357" t="str">
            <v>Badri Office 7th Floor FTC</v>
          </cell>
          <cell r="C13357" t="str">
            <v>saim bhai</v>
          </cell>
          <cell r="D13357" t="str">
            <v>received advance from IK associates in Ethnic on 20 Oct 22
CHQ amount Rs 74,407 &amp;
cash              Rs 15,100 = 89,500</v>
          </cell>
          <cell r="E13357">
            <v>11190</v>
          </cell>
        </row>
        <row r="13358">
          <cell r="B13358" t="str">
            <v>Food Court (Hydery)</v>
          </cell>
          <cell r="C13358" t="str">
            <v>saim bhai</v>
          </cell>
          <cell r="D13358" t="str">
            <v>received advance from IK associates in Ethnic on 20 Oct 22
CHQ amount Rs 74,407 &amp;
cash              Rs 15,100 = 89,500</v>
          </cell>
          <cell r="E13358">
            <v>33562</v>
          </cell>
        </row>
        <row r="13359">
          <cell r="B13359" t="str">
            <v>DB 15th &amp; 16th Floor</v>
          </cell>
          <cell r="C13359" t="str">
            <v>saim bhai</v>
          </cell>
          <cell r="D13359" t="str">
            <v>received advance from IK associates in Ethnic on 20 Oct 22
CHQ amount Rs 74,407 &amp;
cash              Rs 15,100 = 89,500</v>
          </cell>
          <cell r="E13359">
            <v>22374</v>
          </cell>
        </row>
        <row r="13360">
          <cell r="B13360" t="str">
            <v>GSK office</v>
          </cell>
          <cell r="C13360" t="str">
            <v>saim bhai</v>
          </cell>
          <cell r="D13360" t="str">
            <v>received advance from IK associates in Ethnic on 20 Oct 22
CHQ amount Rs 74,407 &amp;
cash              Rs 15,100 = 89,500</v>
          </cell>
          <cell r="E13360">
            <v>22374</v>
          </cell>
        </row>
        <row r="13361">
          <cell r="B13361" t="str">
            <v>O/M The Place</v>
          </cell>
          <cell r="C13361" t="str">
            <v>Material</v>
          </cell>
          <cell r="D13361" t="str">
            <v>paani purchased by salman</v>
          </cell>
          <cell r="E13361">
            <v>2500</v>
          </cell>
        </row>
        <row r="13362">
          <cell r="B13362" t="str">
            <v>Ethnic Outfitter</v>
          </cell>
          <cell r="C13362" t="str">
            <v>Material</v>
          </cell>
          <cell r="D13362" t="str">
            <v>misc material by faheem</v>
          </cell>
          <cell r="E13362">
            <v>9306</v>
          </cell>
        </row>
        <row r="13363">
          <cell r="B13363" t="str">
            <v>Ethnic Outfitter</v>
          </cell>
          <cell r="C13363" t="str">
            <v>misc</v>
          </cell>
          <cell r="D13363" t="str">
            <v>nadem bhai mobile balance</v>
          </cell>
          <cell r="E13363">
            <v>1000</v>
          </cell>
        </row>
        <row r="13364">
          <cell r="B13364" t="str">
            <v>O/M The Place</v>
          </cell>
          <cell r="C13364" t="str">
            <v>fuel</v>
          </cell>
          <cell r="D13364" t="str">
            <v>by salman</v>
          </cell>
          <cell r="E13364">
            <v>200</v>
          </cell>
        </row>
        <row r="13365">
          <cell r="B13365" t="str">
            <v>Burhani Mehal (new)</v>
          </cell>
          <cell r="C13365" t="str">
            <v>Material</v>
          </cell>
          <cell r="D13365" t="str">
            <v>misc material by faheem</v>
          </cell>
          <cell r="E13365">
            <v>560</v>
          </cell>
        </row>
        <row r="13366">
          <cell r="B13366" t="str">
            <v>Badri Office 7th Floor FTC</v>
          </cell>
          <cell r="C13366" t="str">
            <v>anees</v>
          </cell>
          <cell r="D13366" t="str">
            <v>paid for VCD and FD</v>
          </cell>
          <cell r="E13366">
            <v>17000</v>
          </cell>
        </row>
        <row r="13367">
          <cell r="B13367" t="str">
            <v>JPMC (Main Project)</v>
          </cell>
          <cell r="C13367" t="str">
            <v>Sami duct</v>
          </cell>
          <cell r="D13367" t="str">
            <v>cash paid</v>
          </cell>
          <cell r="E13367">
            <v>50000</v>
          </cell>
        </row>
        <row r="13368">
          <cell r="B13368" t="str">
            <v>Ethnic Outfitter</v>
          </cell>
          <cell r="C13368" t="str">
            <v>Ahsan insulator</v>
          </cell>
          <cell r="D13368" t="str">
            <v>paid for for pipe insulation final payment</v>
          </cell>
          <cell r="E13368">
            <v>17000</v>
          </cell>
        </row>
        <row r="13369">
          <cell r="B13369" t="str">
            <v>Ethnic Outfitter</v>
          </cell>
          <cell r="C13369" t="str">
            <v>fare</v>
          </cell>
          <cell r="D13369" t="str">
            <v>rikshaw</v>
          </cell>
          <cell r="E13369">
            <v>500</v>
          </cell>
        </row>
        <row r="13370">
          <cell r="B13370" t="str">
            <v>Al-Hamd International</v>
          </cell>
          <cell r="C13370" t="str">
            <v>misc</v>
          </cell>
          <cell r="D13370" t="str">
            <v>verified bills copies</v>
          </cell>
          <cell r="E13370">
            <v>1260</v>
          </cell>
        </row>
        <row r="13371">
          <cell r="B13371" t="str">
            <v>Ethnic Outfitter</v>
          </cell>
          <cell r="C13371" t="str">
            <v xml:space="preserve">salary </v>
          </cell>
          <cell r="D13371" t="str">
            <v>nadeem bhai salary</v>
          </cell>
          <cell r="E13371">
            <v>25000</v>
          </cell>
        </row>
        <row r="13372">
          <cell r="B13372" t="str">
            <v>GSK office</v>
          </cell>
          <cell r="C13372" t="str">
            <v xml:space="preserve">salary </v>
          </cell>
          <cell r="D13372" t="str">
            <v>nadeem bhai salary</v>
          </cell>
          <cell r="E13372">
            <v>25000</v>
          </cell>
        </row>
        <row r="13373">
          <cell r="B13373" t="str">
            <v>PSYCHIATRY JPMC</v>
          </cell>
          <cell r="C13373" t="str">
            <v xml:space="preserve">salary </v>
          </cell>
          <cell r="D13373" t="str">
            <v>bilal bhai salary</v>
          </cell>
          <cell r="E13373">
            <v>25000</v>
          </cell>
        </row>
        <row r="13374">
          <cell r="B13374" t="str">
            <v>DB 15th &amp; 16th Floor</v>
          </cell>
          <cell r="C13374" t="str">
            <v xml:space="preserve">salary </v>
          </cell>
          <cell r="D13374" t="str">
            <v>bilal bhai salary</v>
          </cell>
          <cell r="E13374">
            <v>25000</v>
          </cell>
        </row>
        <row r="13375">
          <cell r="B13375" t="str">
            <v xml:space="preserve">MHR Personal </v>
          </cell>
          <cell r="C13375" t="str">
            <v xml:space="preserve">salary </v>
          </cell>
          <cell r="D13375" t="str">
            <v>mhr salaries</v>
          </cell>
          <cell r="E13375">
            <v>70000</v>
          </cell>
        </row>
        <row r="13376">
          <cell r="B13376" t="str">
            <v>Office</v>
          </cell>
          <cell r="C13376" t="str">
            <v xml:space="preserve">salary </v>
          </cell>
          <cell r="D13376" t="str">
            <v xml:space="preserve">Office staff </v>
          </cell>
          <cell r="E13376">
            <v>137774.19354838709</v>
          </cell>
        </row>
        <row r="13377">
          <cell r="B13377" t="str">
            <v xml:space="preserve">O/M Nue Multiplex </v>
          </cell>
          <cell r="C13377" t="str">
            <v xml:space="preserve">salary </v>
          </cell>
          <cell r="D13377" t="str">
            <v>RMr cinema</v>
          </cell>
          <cell r="E13377">
            <v>95745.967741935485</v>
          </cell>
        </row>
        <row r="13378">
          <cell r="B13378" t="str">
            <v>O/M The Place</v>
          </cell>
          <cell r="C13378" t="str">
            <v xml:space="preserve">salary </v>
          </cell>
          <cell r="D13378" t="str">
            <v>the place cinema</v>
          </cell>
          <cell r="E13378">
            <v>115409</v>
          </cell>
        </row>
        <row r="13379">
          <cell r="B13379" t="str">
            <v>PSYCHIATRY JPMC</v>
          </cell>
          <cell r="C13379" t="str">
            <v xml:space="preserve">salary </v>
          </cell>
          <cell r="D13379" t="str">
            <v>Psychiatry depart</v>
          </cell>
          <cell r="E13379">
            <v>286356</v>
          </cell>
        </row>
        <row r="13380">
          <cell r="B13380" t="str">
            <v>FTC Floors</v>
          </cell>
          <cell r="C13380" t="str">
            <v xml:space="preserve">salary </v>
          </cell>
          <cell r="D13380" t="str">
            <v>FTC staff salaries</v>
          </cell>
          <cell r="E13380">
            <v>157701.61290322582</v>
          </cell>
        </row>
        <row r="13381">
          <cell r="B13381" t="str">
            <v>Falcon Mall</v>
          </cell>
          <cell r="C13381" t="str">
            <v xml:space="preserve">salary </v>
          </cell>
          <cell r="D13381" t="str">
            <v>Falcon staff salaries</v>
          </cell>
          <cell r="E13381">
            <v>130902</v>
          </cell>
        </row>
        <row r="13382">
          <cell r="B13382" t="str">
            <v>Ethnic Outfitter</v>
          </cell>
          <cell r="C13382" t="str">
            <v xml:space="preserve">salary </v>
          </cell>
          <cell r="D13382" t="str">
            <v>ethnic staff salaries</v>
          </cell>
          <cell r="E13382">
            <v>78000</v>
          </cell>
        </row>
        <row r="13383">
          <cell r="B13383" t="str">
            <v>DB 15th &amp; 16th Floor</v>
          </cell>
          <cell r="C13383" t="str">
            <v xml:space="preserve">salary </v>
          </cell>
          <cell r="D13383" t="str">
            <v>deutche bank staff</v>
          </cell>
          <cell r="E13383">
            <v>78000</v>
          </cell>
        </row>
        <row r="13384">
          <cell r="B13384" t="str">
            <v>GSK office</v>
          </cell>
          <cell r="C13384" t="str">
            <v xml:space="preserve">salary </v>
          </cell>
          <cell r="D13384" t="str">
            <v>gsk office salaries</v>
          </cell>
          <cell r="E13384">
            <v>47907</v>
          </cell>
        </row>
        <row r="13385">
          <cell r="B13385" t="str">
            <v>Jameel Baig Residence</v>
          </cell>
          <cell r="C13385" t="str">
            <v xml:space="preserve">salary </v>
          </cell>
          <cell r="D13385" t="str">
            <v>shahid painter salary</v>
          </cell>
          <cell r="E13385">
            <v>28000</v>
          </cell>
        </row>
        <row r="13386">
          <cell r="B13386" t="str">
            <v>Kumail Bhai</v>
          </cell>
          <cell r="C13386" t="str">
            <v xml:space="preserve">salary </v>
          </cell>
          <cell r="D13386" t="str">
            <v>kumail</v>
          </cell>
          <cell r="E13386">
            <v>5000</v>
          </cell>
        </row>
        <row r="13387">
          <cell r="B13387" t="str">
            <v>O/M The Place</v>
          </cell>
          <cell r="C13387" t="str">
            <v>Asif chiller</v>
          </cell>
          <cell r="D13387" t="str">
            <v>MCB chq 1855423770
Rs 117,000 paid for compressor oil
Rs   10,000 paid for labour work uptodate is 90,000</v>
          </cell>
          <cell r="E13387">
            <v>127000</v>
          </cell>
        </row>
        <row r="13388">
          <cell r="B13388" t="str">
            <v>Ethnic Outfitter</v>
          </cell>
          <cell r="C13388" t="str">
            <v>Noman Engineering</v>
          </cell>
          <cell r="D13388" t="str">
            <v>Adv Rec from IK in DB Bank (Chq cleared in Al Madina Steel Market he then returned the chq and given to Noman Engineering</v>
          </cell>
          <cell r="E13388">
            <v>343867</v>
          </cell>
        </row>
        <row r="13389">
          <cell r="B13389" t="str">
            <v>DB 15th &amp; 16th Floor</v>
          </cell>
          <cell r="C13389" t="str">
            <v>Noman Engineering</v>
          </cell>
          <cell r="D13389" t="str">
            <v>MCB 1855423780</v>
          </cell>
          <cell r="E13389">
            <v>167000</v>
          </cell>
        </row>
        <row r="13390">
          <cell r="B13390" t="str">
            <v>Ethnic Outfitter</v>
          </cell>
          <cell r="C13390" t="str">
            <v>Fast Cables</v>
          </cell>
          <cell r="D13390" t="str">
            <v>MCB 1855423781</v>
          </cell>
          <cell r="E13390">
            <v>142000</v>
          </cell>
        </row>
        <row r="13391">
          <cell r="B13391" t="str">
            <v>DB 15th &amp; 16th Floor</v>
          </cell>
          <cell r="C13391" t="str">
            <v>Raees brothers</v>
          </cell>
          <cell r="D13391" t="str">
            <v>MCB 1855423785</v>
          </cell>
          <cell r="E13391">
            <v>300000</v>
          </cell>
        </row>
        <row r="13392">
          <cell r="B13392" t="str">
            <v>Falcon Mall</v>
          </cell>
          <cell r="C13392" t="str">
            <v>PCSIR</v>
          </cell>
          <cell r="D13392" t="str">
            <v>MCB 1855423783 for water testing</v>
          </cell>
          <cell r="E13392">
            <v>18000</v>
          </cell>
        </row>
        <row r="13393">
          <cell r="B13393" t="str">
            <v>Burhani Mehal (new)</v>
          </cell>
          <cell r="C13393" t="str">
            <v>SST Tax</v>
          </cell>
          <cell r="D13393" t="str">
            <v>1855423782 chq amount 109,311</v>
          </cell>
          <cell r="E13393">
            <v>30839</v>
          </cell>
        </row>
        <row r="13394">
          <cell r="B13394" t="str">
            <v>O/M The Place</v>
          </cell>
          <cell r="C13394" t="str">
            <v>SST Tax</v>
          </cell>
          <cell r="D13394" t="str">
            <v>1855423782 chq amount 109,311</v>
          </cell>
          <cell r="E13394">
            <v>30160</v>
          </cell>
        </row>
        <row r="13395">
          <cell r="B13395" t="str">
            <v xml:space="preserve">O/M Nue Multiplex </v>
          </cell>
          <cell r="C13395" t="str">
            <v>SST Tax</v>
          </cell>
          <cell r="D13395" t="str">
            <v>1855423782 chq amount 109,311</v>
          </cell>
          <cell r="E13395">
            <v>32760</v>
          </cell>
        </row>
        <row r="13396">
          <cell r="B13396" t="str">
            <v>FTC Floors</v>
          </cell>
          <cell r="C13396" t="str">
            <v>SST Tax</v>
          </cell>
          <cell r="D13396" t="str">
            <v>1855423782 chq amount 109,311</v>
          </cell>
          <cell r="E13396">
            <v>15552</v>
          </cell>
        </row>
        <row r="13397">
          <cell r="B13397" t="str">
            <v>GSK office</v>
          </cell>
          <cell r="C13397" t="str">
            <v>Sami duct</v>
          </cell>
          <cell r="D13397" t="str">
            <v>1855423787 advance payment</v>
          </cell>
          <cell r="E13397">
            <v>300000</v>
          </cell>
        </row>
        <row r="13398">
          <cell r="B13398" t="str">
            <v>Ethnic Outfitter</v>
          </cell>
          <cell r="C13398" t="str">
            <v>Crescent Corporation</v>
          </cell>
          <cell r="D13398" t="str">
            <v>received advance from IK associates in ethnic</v>
          </cell>
          <cell r="E13398">
            <v>213963</v>
          </cell>
        </row>
        <row r="13399">
          <cell r="B13399" t="str">
            <v>DB 15th &amp; 16th Floor</v>
          </cell>
          <cell r="C13399" t="str">
            <v>islamuddin</v>
          </cell>
          <cell r="D13399" t="str">
            <v>received advance from IK associates in ethnic</v>
          </cell>
          <cell r="E13399">
            <v>52499</v>
          </cell>
        </row>
        <row r="13400">
          <cell r="B13400" t="str">
            <v>Ethnic Outfitter</v>
          </cell>
          <cell r="C13400" t="str">
            <v>kaytees</v>
          </cell>
          <cell r="D13400" t="str">
            <v>MCB chq 1855423788</v>
          </cell>
          <cell r="E13400">
            <v>224000</v>
          </cell>
        </row>
        <row r="13401">
          <cell r="B13401" t="str">
            <v>DB 15th &amp; 16th Floor</v>
          </cell>
          <cell r="C13401" t="str">
            <v>Global Technologies</v>
          </cell>
          <cell r="D13401" t="str">
            <v>received advance from IK associates in Deutsche bank on 11 Oct 22 (BAH chq # 10642634</v>
          </cell>
          <cell r="E13401">
            <v>300000</v>
          </cell>
        </row>
        <row r="13402">
          <cell r="B13402" t="str">
            <v>DB 15th &amp; 16th Floor</v>
          </cell>
          <cell r="C13402" t="str">
            <v>Global Technologies</v>
          </cell>
          <cell r="D13402" t="str">
            <v>received advance from IK associates in Deutsche bank on 11 Oct 22 (Meezan chq</v>
          </cell>
          <cell r="E13402">
            <v>460000</v>
          </cell>
        </row>
        <row r="13403">
          <cell r="B13403" t="str">
            <v>Ethnic Outfitter</v>
          </cell>
          <cell r="C13403" t="str">
            <v>Industrial instrumentation Sohail</v>
          </cell>
          <cell r="D13403" t="str">
            <v>received advance from IK associates in Deutsche bank on 11 Oct 22 (Meezan chq 59923653)</v>
          </cell>
          <cell r="E13403">
            <v>200000</v>
          </cell>
        </row>
        <row r="13404">
          <cell r="B13404" t="str">
            <v>DB 15th &amp; 16th Floor</v>
          </cell>
          <cell r="C13404" t="str">
            <v>Raees brothers</v>
          </cell>
          <cell r="D13404" t="str">
            <v>received advance from IK associates in Deutsche bank on 11 Oct 22 (Meezan chq D- 06299829)</v>
          </cell>
          <cell r="E13404">
            <v>300950</v>
          </cell>
        </row>
        <row r="13405">
          <cell r="B13405" t="str">
            <v>Ethnic Outfitter</v>
          </cell>
          <cell r="C13405" t="str">
            <v>Noman Engineering</v>
          </cell>
          <cell r="D13405" t="str">
            <v>received advance from IK associates in Deutsche bank on 11 Oct 22 (Meezan chq A- 59923652)</v>
          </cell>
          <cell r="E13405">
            <v>200000</v>
          </cell>
        </row>
        <row r="13406">
          <cell r="B13406" t="str">
            <v>Ethnic Outfitter</v>
          </cell>
          <cell r="C13406" t="str">
            <v>Iqbal sons</v>
          </cell>
          <cell r="D13406" t="str">
            <v>Final payment from JS the forum (given to iqbal sons) chq amount 288,058</v>
          </cell>
          <cell r="E13406">
            <v>147140</v>
          </cell>
        </row>
        <row r="13407">
          <cell r="B13407" t="str">
            <v>OMI Hospital</v>
          </cell>
          <cell r="C13407" t="str">
            <v>Iqbal sons</v>
          </cell>
          <cell r="D13407" t="str">
            <v>Final payment from JS the forum (given to iqbal sons) chq amount 288,058</v>
          </cell>
          <cell r="E13407">
            <v>31200</v>
          </cell>
        </row>
        <row r="13408">
          <cell r="B13408" t="str">
            <v>Food Court (Hydery)</v>
          </cell>
          <cell r="C13408" t="str">
            <v>Iqbal sons</v>
          </cell>
          <cell r="D13408" t="str">
            <v>Final payment from JS the forum (given to iqbal sons) chq amount 288,058</v>
          </cell>
          <cell r="E13408">
            <v>109718</v>
          </cell>
        </row>
        <row r="13409">
          <cell r="B13409" t="str">
            <v>Ethnic Outfitter</v>
          </cell>
          <cell r="C13409" t="str">
            <v>Faheem Electrician</v>
          </cell>
          <cell r="D13409" t="str">
            <v>MCB 1855423789 paid advance in labour work uptodate is 175,000</v>
          </cell>
          <cell r="E13409">
            <v>125000</v>
          </cell>
        </row>
        <row r="13410">
          <cell r="B13410" t="str">
            <v>GSK office</v>
          </cell>
          <cell r="C13410" t="str">
            <v>mungo</v>
          </cell>
          <cell r="D13410" t="str">
            <v>received advance from IK associates in Ethnic on 20 Oct 22 (Meezan chq D- 06299845) chq amount 185,000</v>
          </cell>
          <cell r="E13410">
            <v>150000</v>
          </cell>
        </row>
        <row r="13411">
          <cell r="B13411" t="str">
            <v>PSYCHIATRY JPMC</v>
          </cell>
          <cell r="C13411" t="str">
            <v>mungo</v>
          </cell>
          <cell r="D13411" t="str">
            <v>received advance from IK associates in Ethnic on 20 Oct 22 (Meezan chq D- 06299845) chq amount 185,000</v>
          </cell>
          <cell r="E13411">
            <v>23920</v>
          </cell>
        </row>
        <row r="13412">
          <cell r="B13412" t="str">
            <v>JPMC (Main Project)</v>
          </cell>
          <cell r="C13412" t="str">
            <v>mungo</v>
          </cell>
          <cell r="D13412" t="str">
            <v>received advance from IK associates in Ethnic on 20 Oct 22 (Meezan chq D- 06299845) chq amount 185,000</v>
          </cell>
          <cell r="E13412">
            <v>11080</v>
          </cell>
        </row>
        <row r="13413">
          <cell r="B13413" t="str">
            <v>Deutsche Bank Advance Work</v>
          </cell>
          <cell r="C13413" t="str">
            <v>Secure vision</v>
          </cell>
          <cell r="D13413" t="str">
            <v>cash Paid (cash received by Rivaz of Secure vision) uptodate is 2,895,000</v>
          </cell>
          <cell r="E13413">
            <v>495000</v>
          </cell>
        </row>
        <row r="13414">
          <cell r="B13414" t="str">
            <v>DB 15th &amp; 16th Floor</v>
          </cell>
          <cell r="C13414" t="str">
            <v>zubair duct</v>
          </cell>
          <cell r="D13414" t="str">
            <v xml:space="preserve">MCB 1855423790 </v>
          </cell>
          <cell r="E13414">
            <v>140000</v>
          </cell>
        </row>
        <row r="13415">
          <cell r="B13415" t="str">
            <v>DB 15th &amp; 16th Floor</v>
          </cell>
          <cell r="C13415" t="str">
            <v>Raza engineering</v>
          </cell>
          <cell r="D13415" t="str">
            <v>MCB 1855423791</v>
          </cell>
          <cell r="E13415">
            <v>150000</v>
          </cell>
        </row>
        <row r="13416">
          <cell r="B13416" t="str">
            <v>GSK office</v>
          </cell>
          <cell r="C13416" t="str">
            <v>Sami duct</v>
          </cell>
          <cell r="D13416" t="str">
            <v xml:space="preserve">received advance from IK associates in Ethnic on 20 Oct 22 (Meezan chq D- 06299844) </v>
          </cell>
          <cell r="E13416">
            <v>192000</v>
          </cell>
        </row>
        <row r="13417">
          <cell r="B13417" t="str">
            <v>Ethnic Outfitter</v>
          </cell>
          <cell r="C13417" t="str">
            <v>Kamran Cladding</v>
          </cell>
          <cell r="D13417" t="str">
            <v>MCB chq 1855423792 final payment</v>
          </cell>
          <cell r="E13417">
            <v>93000</v>
          </cell>
        </row>
        <row r="13418">
          <cell r="B13418" t="str">
            <v>FTC Floors</v>
          </cell>
          <cell r="C13418" t="str">
            <v>Received</v>
          </cell>
          <cell r="D13418" t="str">
            <v>received August 2022 bill</v>
          </cell>
          <cell r="F13418">
            <v>188568</v>
          </cell>
        </row>
        <row r="13419">
          <cell r="B13419" t="str">
            <v>GSK office</v>
          </cell>
          <cell r="C13419" t="str">
            <v>Received</v>
          </cell>
          <cell r="D13419" t="str">
            <v>Rec adv from IK Associates</v>
          </cell>
          <cell r="F13419">
            <v>2940765</v>
          </cell>
        </row>
        <row r="13420">
          <cell r="B13420" t="str">
            <v>GSK office</v>
          </cell>
          <cell r="C13420" t="str">
            <v>Received</v>
          </cell>
          <cell r="D13420" t="str">
            <v>Less invoice charges 2%</v>
          </cell>
          <cell r="E13420">
            <v>102815</v>
          </cell>
        </row>
        <row r="13421">
          <cell r="B13421" t="str">
            <v>OMI Hospital</v>
          </cell>
          <cell r="C13421" t="str">
            <v>Received</v>
          </cell>
          <cell r="D13421" t="str">
            <v>2nd advance payment (depossited in MCB)</v>
          </cell>
          <cell r="F13421">
            <v>716250</v>
          </cell>
        </row>
        <row r="13422">
          <cell r="B13422" t="str">
            <v>Ethnic Outfitter</v>
          </cell>
          <cell r="C13422" t="str">
            <v>Received</v>
          </cell>
          <cell r="D13422" t="str">
            <v>received advance from IK associates (Given to Crescent corporation)</v>
          </cell>
          <cell r="F13422">
            <v>213963</v>
          </cell>
        </row>
        <row r="13423">
          <cell r="B13423" t="str">
            <v>Ethnic Outfitter</v>
          </cell>
          <cell r="C13423" t="str">
            <v>Received</v>
          </cell>
          <cell r="D13423" t="str">
            <v>received advance from IK associates (given to islamuddin)</v>
          </cell>
          <cell r="F13423">
            <v>52499</v>
          </cell>
        </row>
        <row r="13424">
          <cell r="B13424" t="str">
            <v>JPMC (Main Project)</v>
          </cell>
          <cell r="C13424" t="str">
            <v>Received</v>
          </cell>
          <cell r="D13424" t="str">
            <v>Rec from Total against IPC-51 (Given to Bilal bhai)</v>
          </cell>
          <cell r="F13424">
            <v>500000</v>
          </cell>
        </row>
        <row r="13425">
          <cell r="B13425" t="str">
            <v>Ethnic Outfitter</v>
          </cell>
          <cell r="C13425" t="str">
            <v>Received</v>
          </cell>
          <cell r="D13425" t="str">
            <v>Rec adv from IK Associates</v>
          </cell>
          <cell r="F13425">
            <v>2000000</v>
          </cell>
        </row>
        <row r="13426">
          <cell r="B13426" t="str">
            <v>Ethnic Outfitter</v>
          </cell>
          <cell r="C13426" t="str">
            <v>Received</v>
          </cell>
          <cell r="D13426" t="str">
            <v>Less invoice charges 1%</v>
          </cell>
          <cell r="E13426">
            <v>20000</v>
          </cell>
        </row>
        <row r="13427">
          <cell r="B13427" t="str">
            <v>Ethnic Outfitter</v>
          </cell>
          <cell r="C13427" t="str">
            <v>Received</v>
          </cell>
          <cell r="D13427" t="str">
            <v>Adjust invoice charges 1% extra deduct on 11-10-22</v>
          </cell>
          <cell r="E13427">
            <v>51407</v>
          </cell>
        </row>
        <row r="13428">
          <cell r="B13428" t="str">
            <v>O/M The Place</v>
          </cell>
          <cell r="C13428" t="str">
            <v>Received</v>
          </cell>
          <cell r="D13428" t="str">
            <v>received September 2022 bill</v>
          </cell>
          <cell r="F13428">
            <v>310329</v>
          </cell>
        </row>
        <row r="13429">
          <cell r="B13429" t="str">
            <v>Badri Office 7th Floor FTC</v>
          </cell>
          <cell r="C13429" t="str">
            <v>Received</v>
          </cell>
          <cell r="D13429" t="str">
            <v>Advance received cash (used in petty cash)</v>
          </cell>
          <cell r="F13429">
            <v>400000</v>
          </cell>
        </row>
        <row r="13430">
          <cell r="B13430" t="str">
            <v>FTC Floors</v>
          </cell>
          <cell r="C13430" t="str">
            <v>Received</v>
          </cell>
          <cell r="D13430" t="str">
            <v>received Sept 2022 bill</v>
          </cell>
          <cell r="F13430">
            <v>188568</v>
          </cell>
        </row>
        <row r="13431">
          <cell r="B13431" t="str">
            <v>JS bank the forum</v>
          </cell>
          <cell r="C13431" t="str">
            <v>Received</v>
          </cell>
          <cell r="D13431" t="str">
            <v>Final payment (given to iqbal sons)</v>
          </cell>
          <cell r="F13431">
            <v>288058</v>
          </cell>
        </row>
        <row r="13432">
          <cell r="B13432" t="str">
            <v>PSYCHIATRY JPMC</v>
          </cell>
          <cell r="C13432" t="str">
            <v>Received</v>
          </cell>
          <cell r="D13432" t="str">
            <v>Received against IPC-11 (Given to Madina steel works)</v>
          </cell>
          <cell r="F13432">
            <v>300000</v>
          </cell>
        </row>
        <row r="13433">
          <cell r="B13433" t="str">
            <v>PSYCHIATRY JPMC</v>
          </cell>
          <cell r="C13433" t="str">
            <v>Received</v>
          </cell>
          <cell r="D13433" t="str">
            <v>Received against IPC-11 (Given to Madina steel works)</v>
          </cell>
          <cell r="F13433">
            <v>300000</v>
          </cell>
        </row>
        <row r="13434">
          <cell r="B13434" t="str">
            <v>PSYCHIATRY JPMC</v>
          </cell>
          <cell r="C13434" t="str">
            <v>Received</v>
          </cell>
          <cell r="D13434" t="str">
            <v>Received against IPC-11 (Given to Bilal bhai)</v>
          </cell>
          <cell r="F13434">
            <v>495000</v>
          </cell>
        </row>
        <row r="13435">
          <cell r="B13435" t="str">
            <v>PSYCHIATRY JPMC</v>
          </cell>
          <cell r="C13435" t="str">
            <v>Received</v>
          </cell>
          <cell r="D13435" t="str">
            <v>Received against IPC-11 (Depissited in Mohisn traders acc)</v>
          </cell>
          <cell r="F13435">
            <v>500000</v>
          </cell>
        </row>
        <row r="13436">
          <cell r="B13436" t="str">
            <v>Deutsche Bank Advance Work</v>
          </cell>
          <cell r="C13436" t="str">
            <v>Received</v>
          </cell>
          <cell r="D13436" t="str">
            <v>Received adhoc payment (Given to Madina steel works)</v>
          </cell>
          <cell r="F13436">
            <v>1500000</v>
          </cell>
        </row>
        <row r="13437">
          <cell r="B13437" t="str">
            <v>Deutsche Bank Advance Work</v>
          </cell>
          <cell r="C13437" t="str">
            <v>Received</v>
          </cell>
          <cell r="D13437" t="str">
            <v>Less invoice charges 1%</v>
          </cell>
          <cell r="E13437">
            <v>15220</v>
          </cell>
        </row>
        <row r="13438">
          <cell r="B13438" t="str">
            <v>Burhani Mehal (new)</v>
          </cell>
          <cell r="C13438" t="str">
            <v>Received</v>
          </cell>
          <cell r="D13438" t="str">
            <v>Received against invoice # 013 Burhani majlis area Chq amount (only material inv not SRB invoice)</v>
          </cell>
          <cell r="F13438">
            <v>1002960</v>
          </cell>
        </row>
        <row r="13439">
          <cell r="B13439" t="str">
            <v>Food Court (Hydery)</v>
          </cell>
          <cell r="C13439" t="str">
            <v>Received</v>
          </cell>
          <cell r="D13439" t="str">
            <v>Received against invoice # 316 &amp; 317 Food court Hydery (only material inv not SRB invoice)</v>
          </cell>
          <cell r="F13439">
            <v>2874349</v>
          </cell>
        </row>
        <row r="13440">
          <cell r="B13440" t="str">
            <v>Burhani Mehal (new)</v>
          </cell>
          <cell r="C13440" t="str">
            <v>Received</v>
          </cell>
          <cell r="D13440" t="str">
            <v>Received against invoice # 0590 Burhani majlis area
(SRB invoice)</v>
          </cell>
          <cell r="F13440">
            <v>293851</v>
          </cell>
        </row>
        <row r="13441">
          <cell r="B13441" t="str">
            <v>DB 15th &amp; 16th Floor</v>
          </cell>
          <cell r="C13441" t="str">
            <v>Received</v>
          </cell>
          <cell r="D13441" t="str">
            <v>received advance from IK associates (given to Al-Madina Steel Works))</v>
          </cell>
          <cell r="F13441">
            <v>5000000</v>
          </cell>
        </row>
        <row r="13442">
          <cell r="B13442" t="str">
            <v>DB 15th &amp; 16th Floor</v>
          </cell>
          <cell r="C13442" t="str">
            <v>Received</v>
          </cell>
          <cell r="D13442" t="str">
            <v>Less invoice charges 1%</v>
          </cell>
          <cell r="E13442">
            <v>53000</v>
          </cell>
        </row>
        <row r="13443">
          <cell r="B13443" t="str">
            <v>Falcon Mall</v>
          </cell>
          <cell r="C13443" t="str">
            <v>misc</v>
          </cell>
          <cell r="D13443" t="str">
            <v>Labour + dinner by mukhtiar</v>
          </cell>
          <cell r="E13443">
            <v>4000</v>
          </cell>
        </row>
        <row r="13444">
          <cell r="B13444" t="str">
            <v xml:space="preserve">MHR Personal </v>
          </cell>
          <cell r="C13444" t="str">
            <v>utilities bills</v>
          </cell>
          <cell r="D13444" t="str">
            <v>SSGC bill paid</v>
          </cell>
          <cell r="E13444">
            <v>520</v>
          </cell>
        </row>
        <row r="13445">
          <cell r="B13445" t="str">
            <v>Office</v>
          </cell>
          <cell r="C13445" t="str">
            <v>utilities bills</v>
          </cell>
          <cell r="D13445" t="str">
            <v>SSGC bill paid</v>
          </cell>
          <cell r="E13445">
            <v>260</v>
          </cell>
        </row>
        <row r="13446">
          <cell r="B13446" t="str">
            <v>Office</v>
          </cell>
          <cell r="C13446" t="str">
            <v>bakhti</v>
          </cell>
          <cell r="D13446" t="str">
            <v>misc office expeses by bakhti</v>
          </cell>
          <cell r="E13446">
            <v>4015</v>
          </cell>
        </row>
        <row r="13447">
          <cell r="B13447" t="str">
            <v>Ethnic Outfitter</v>
          </cell>
          <cell r="C13447" t="str">
            <v>misc</v>
          </cell>
          <cell r="D13447" t="str">
            <v>by bakhti</v>
          </cell>
          <cell r="E13447">
            <v>1000</v>
          </cell>
        </row>
        <row r="13448">
          <cell r="B13448" t="str">
            <v>DB 15th &amp; 16th Floor</v>
          </cell>
          <cell r="C13448" t="str">
            <v>misc</v>
          </cell>
          <cell r="D13448" t="str">
            <v>by bakhti</v>
          </cell>
          <cell r="E13448">
            <v>1000</v>
          </cell>
        </row>
        <row r="13449">
          <cell r="B13449" t="str">
            <v>DB 15th &amp; 16th Floor</v>
          </cell>
          <cell r="C13449" t="str">
            <v>Material</v>
          </cell>
          <cell r="D13449" t="str">
            <v>for shoes and other items</v>
          </cell>
          <cell r="E13449">
            <v>3500</v>
          </cell>
        </row>
        <row r="13450">
          <cell r="B13450" t="str">
            <v>GSK office</v>
          </cell>
          <cell r="C13450" t="str">
            <v>Material</v>
          </cell>
          <cell r="D13450" t="str">
            <v>msic material by abbas from abbas brothers</v>
          </cell>
          <cell r="E13450">
            <v>7600</v>
          </cell>
        </row>
        <row r="13451">
          <cell r="B13451" t="str">
            <v xml:space="preserve">MHR Personal </v>
          </cell>
          <cell r="C13451" t="str">
            <v>fuel</v>
          </cell>
          <cell r="D13451" t="str">
            <v>Fuel for shafquat bilal (claimed by bilal bhai)</v>
          </cell>
          <cell r="E13451">
            <v>20500</v>
          </cell>
        </row>
        <row r="13452">
          <cell r="B13452" t="str">
            <v>Ethnic Outfitter</v>
          </cell>
          <cell r="C13452" t="str">
            <v>Faheem Electrician</v>
          </cell>
          <cell r="D13452" t="str">
            <v>paid cash by bilal bhai (uptodate is 220,000)</v>
          </cell>
          <cell r="E13452">
            <v>45000</v>
          </cell>
        </row>
        <row r="13453">
          <cell r="B13453" t="str">
            <v>DB 15th &amp; 16th Floor</v>
          </cell>
          <cell r="C13453" t="str">
            <v>Material</v>
          </cell>
          <cell r="D13453" t="str">
            <v>misc material by sheheryar</v>
          </cell>
          <cell r="E13453">
            <v>3000</v>
          </cell>
        </row>
        <row r="13454">
          <cell r="B13454" t="str">
            <v>Office</v>
          </cell>
          <cell r="C13454" t="str">
            <v>office</v>
          </cell>
          <cell r="D13454" t="str">
            <v>office crockery</v>
          </cell>
          <cell r="E13454">
            <v>2100</v>
          </cell>
        </row>
        <row r="13455">
          <cell r="B13455" t="str">
            <v>DB 15th &amp; 16th Floor</v>
          </cell>
          <cell r="C13455" t="str">
            <v>misc</v>
          </cell>
          <cell r="D13455" t="str">
            <v xml:space="preserve">claimed by </v>
          </cell>
          <cell r="E13455">
            <v>1100</v>
          </cell>
        </row>
        <row r="13456">
          <cell r="B13456" t="str">
            <v>Food Court (Hydery)</v>
          </cell>
          <cell r="C13456" t="str">
            <v>Material</v>
          </cell>
          <cell r="D13456" t="str">
            <v>msic material by abbas from abbas brothers</v>
          </cell>
          <cell r="E13456">
            <v>29424</v>
          </cell>
        </row>
        <row r="13457">
          <cell r="B13457" t="str">
            <v>DB 15th &amp; 16th Floor</v>
          </cell>
          <cell r="C13457" t="str">
            <v>fare</v>
          </cell>
          <cell r="D13457" t="str">
            <v>suzuki</v>
          </cell>
          <cell r="E13457">
            <v>1500</v>
          </cell>
        </row>
        <row r="13458">
          <cell r="B13458" t="str">
            <v>Office</v>
          </cell>
          <cell r="C13458" t="str">
            <v>office</v>
          </cell>
          <cell r="D13458" t="str">
            <v>letter head prints</v>
          </cell>
          <cell r="E13458">
            <v>200</v>
          </cell>
        </row>
        <row r="13459">
          <cell r="B13459" t="str">
            <v>GSK office</v>
          </cell>
          <cell r="C13459" t="str">
            <v>drawing</v>
          </cell>
          <cell r="E13459">
            <v>120</v>
          </cell>
        </row>
        <row r="13460">
          <cell r="B13460" t="str">
            <v>GSK office</v>
          </cell>
          <cell r="C13460" t="str">
            <v>drawing</v>
          </cell>
          <cell r="E13460">
            <v>880</v>
          </cell>
        </row>
        <row r="13461">
          <cell r="B13461" t="str">
            <v>Ethnic Outfitter</v>
          </cell>
          <cell r="C13461" t="str">
            <v>drawing</v>
          </cell>
          <cell r="E13461">
            <v>400</v>
          </cell>
        </row>
        <row r="13462">
          <cell r="B13462" t="str">
            <v>Ethnic Outfitter</v>
          </cell>
          <cell r="C13462" t="str">
            <v>misc</v>
          </cell>
          <cell r="D13462" t="str">
            <v>mobile balance by  jahangeer</v>
          </cell>
          <cell r="E13462">
            <v>1000</v>
          </cell>
        </row>
        <row r="13463">
          <cell r="B13463" t="str">
            <v>Badri Office 7th Floor FTC</v>
          </cell>
          <cell r="C13463" t="str">
            <v>misc</v>
          </cell>
          <cell r="D13463" t="str">
            <v>paid for brushes to azaad</v>
          </cell>
          <cell r="E13463">
            <v>1000</v>
          </cell>
        </row>
        <row r="13464">
          <cell r="B13464" t="str">
            <v>GSK office</v>
          </cell>
          <cell r="C13464" t="str">
            <v>Material</v>
          </cell>
          <cell r="D13464" t="str">
            <v>msic material by abbas from abbas brothers</v>
          </cell>
          <cell r="E13464">
            <v>11500</v>
          </cell>
        </row>
        <row r="13465">
          <cell r="B13465" t="str">
            <v>Ethnic Outfitter</v>
          </cell>
          <cell r="C13465" t="str">
            <v>Material</v>
          </cell>
          <cell r="D13465" t="str">
            <v>msic material by abbas from abbas brothers</v>
          </cell>
          <cell r="E13465">
            <v>6202</v>
          </cell>
        </row>
        <row r="13466">
          <cell r="B13466" t="str">
            <v xml:space="preserve">MHR Personal </v>
          </cell>
          <cell r="C13466" t="str">
            <v>sir rehman</v>
          </cell>
          <cell r="D13466" t="str">
            <v>MCB chq 1855423794  (misc invoices)</v>
          </cell>
          <cell r="E13466">
            <v>28400</v>
          </cell>
        </row>
        <row r="13467">
          <cell r="B13467" t="str">
            <v xml:space="preserve">MHR Personal </v>
          </cell>
          <cell r="C13467" t="str">
            <v>sir rehman</v>
          </cell>
          <cell r="D13467" t="str">
            <v>cash for 4 tyes for sir rehaman passo cars (cash given to bilal bahi)</v>
          </cell>
          <cell r="E13467">
            <v>36000</v>
          </cell>
        </row>
        <row r="13468">
          <cell r="B13468" t="str">
            <v>GSK office</v>
          </cell>
          <cell r="C13468" t="str">
            <v>chemicon</v>
          </cell>
          <cell r="D13468" t="str">
            <v>2 balti duct sealent</v>
          </cell>
          <cell r="E13468">
            <v>7500</v>
          </cell>
        </row>
        <row r="13469">
          <cell r="B13469" t="str">
            <v>Falcon Mall</v>
          </cell>
          <cell r="C13469" t="str">
            <v>misc</v>
          </cell>
          <cell r="D13469" t="str">
            <v>Labour for 4 days</v>
          </cell>
          <cell r="E13469">
            <v>4000</v>
          </cell>
        </row>
        <row r="13470">
          <cell r="B13470" t="str">
            <v>JPMC (Main Project)</v>
          </cell>
          <cell r="C13470" t="str">
            <v>misc</v>
          </cell>
          <cell r="D13470" t="str">
            <v>claiemd mobile balance by amir</v>
          </cell>
          <cell r="E13470">
            <v>850</v>
          </cell>
        </row>
        <row r="13471">
          <cell r="B13471" t="str">
            <v>Ethnic Outfitter</v>
          </cell>
          <cell r="C13471" t="str">
            <v>fuel</v>
          </cell>
          <cell r="D13471" t="str">
            <v>claimed by ahsan office</v>
          </cell>
          <cell r="E13471">
            <v>390</v>
          </cell>
        </row>
        <row r="13472">
          <cell r="B13472" t="str">
            <v>OMI Hospital</v>
          </cell>
          <cell r="C13472" t="str">
            <v>zubair duct</v>
          </cell>
          <cell r="D13472" t="str">
            <v>Online transfer by bilal bhai</v>
          </cell>
          <cell r="E13472">
            <v>28000</v>
          </cell>
        </row>
        <row r="13473">
          <cell r="B13473" t="str">
            <v>Falcon Mall</v>
          </cell>
          <cell r="C13473" t="str">
            <v>labour</v>
          </cell>
          <cell r="D13473" t="str">
            <v>paid for 2 days</v>
          </cell>
          <cell r="E13473">
            <v>2000</v>
          </cell>
        </row>
        <row r="13474">
          <cell r="B13474" t="str">
            <v>Office</v>
          </cell>
          <cell r="C13474" t="str">
            <v>misc</v>
          </cell>
          <cell r="D13474" t="str">
            <v>office expenses</v>
          </cell>
          <cell r="E13474">
            <v>450</v>
          </cell>
        </row>
        <row r="13475">
          <cell r="B13475" t="str">
            <v>OMI Hospital</v>
          </cell>
          <cell r="C13475" t="str">
            <v>fare</v>
          </cell>
          <cell r="E13475">
            <v>1600</v>
          </cell>
        </row>
        <row r="13476">
          <cell r="B13476" t="str">
            <v>Ethnic Outfitter</v>
          </cell>
          <cell r="C13476" t="str">
            <v>Ahsan insulator</v>
          </cell>
          <cell r="D13476" t="str">
            <v>paid cash uptodate is 108,000 final payment</v>
          </cell>
          <cell r="E13476">
            <v>11000</v>
          </cell>
        </row>
        <row r="13477">
          <cell r="B13477" t="str">
            <v>Food Court (Hydery)</v>
          </cell>
          <cell r="C13477" t="str">
            <v>John</v>
          </cell>
          <cell r="D13477" t="str">
            <v>cash paid uptodate is 35,000</v>
          </cell>
          <cell r="E13477">
            <v>15000</v>
          </cell>
        </row>
        <row r="13478">
          <cell r="B13478" t="str">
            <v>GSK office</v>
          </cell>
          <cell r="C13478" t="str">
            <v>Sami duct</v>
          </cell>
          <cell r="D13478" t="str">
            <v>cash adjusted against sheet purchased from Al madina steel</v>
          </cell>
          <cell r="E13478">
            <v>278000</v>
          </cell>
        </row>
        <row r="13479">
          <cell r="B13479" t="str">
            <v>Badri Office 7th Floor FTC</v>
          </cell>
          <cell r="C13479" t="str">
            <v>Azad Duct</v>
          </cell>
          <cell r="D13479" t="str">
            <v>cash paid uptodate is 40,000</v>
          </cell>
          <cell r="E13479">
            <v>20000</v>
          </cell>
        </row>
        <row r="13480">
          <cell r="B13480" t="str">
            <v>Falcon Mall</v>
          </cell>
          <cell r="C13480" t="str">
            <v>Material</v>
          </cell>
          <cell r="D13480" t="str">
            <v>misc material by mukhtiar</v>
          </cell>
          <cell r="E13480">
            <v>1300</v>
          </cell>
        </row>
        <row r="13481">
          <cell r="B13481" t="str">
            <v>PSYCHIATRY JPMC</v>
          </cell>
          <cell r="C13481" t="str">
            <v>Material</v>
          </cell>
          <cell r="D13481" t="str">
            <v>misc by nadeem bhai</v>
          </cell>
          <cell r="E13481">
            <v>4000</v>
          </cell>
        </row>
        <row r="13482">
          <cell r="B13482" t="str">
            <v>Food Court (Hydery)</v>
          </cell>
          <cell r="C13482" t="str">
            <v>Material</v>
          </cell>
          <cell r="D13482" t="str">
            <v>misc by nadeem bhai</v>
          </cell>
          <cell r="E13482">
            <v>5000</v>
          </cell>
        </row>
        <row r="13483">
          <cell r="B13483" t="str">
            <v>Falcon Mall</v>
          </cell>
          <cell r="C13483" t="str">
            <v>Material</v>
          </cell>
          <cell r="D13483" t="str">
            <v>misc by nadeem bhai</v>
          </cell>
          <cell r="E13483">
            <v>2000</v>
          </cell>
        </row>
        <row r="13484">
          <cell r="B13484" t="str">
            <v>Badri Office 7th Floor FTC</v>
          </cell>
          <cell r="C13484" t="str">
            <v>Material</v>
          </cell>
          <cell r="D13484" t="str">
            <v>misc by nadeem bhai</v>
          </cell>
          <cell r="E13484">
            <v>2000</v>
          </cell>
        </row>
        <row r="13485">
          <cell r="B13485" t="str">
            <v>DB 15th &amp; 16th Floor</v>
          </cell>
          <cell r="C13485" t="str">
            <v>Material</v>
          </cell>
          <cell r="D13485" t="str">
            <v>paid for misc invoices</v>
          </cell>
          <cell r="E13485">
            <v>3000</v>
          </cell>
        </row>
        <row r="13486">
          <cell r="B13486" t="str">
            <v>GSK office</v>
          </cell>
          <cell r="C13486" t="str">
            <v>Raza engineering</v>
          </cell>
          <cell r="D13486" t="str">
            <v>cash paid for 300 Nos Linked adapter</v>
          </cell>
          <cell r="E13486">
            <v>50000</v>
          </cell>
        </row>
        <row r="13487">
          <cell r="B13487" t="str">
            <v>Falcon Mall</v>
          </cell>
          <cell r="C13487" t="str">
            <v>labour</v>
          </cell>
          <cell r="D13487" t="str">
            <v>paid</v>
          </cell>
          <cell r="E13487">
            <v>2000</v>
          </cell>
        </row>
        <row r="13488">
          <cell r="B13488" t="str">
            <v>Office</v>
          </cell>
          <cell r="C13488" t="str">
            <v>misc</v>
          </cell>
          <cell r="D13488" t="str">
            <v>paid for nadeem bhai car wash</v>
          </cell>
          <cell r="E13488">
            <v>1000</v>
          </cell>
        </row>
        <row r="13489">
          <cell r="B13489" t="str">
            <v>Office</v>
          </cell>
          <cell r="C13489" t="str">
            <v>office</v>
          </cell>
          <cell r="D13489" t="str">
            <v>misc office expeses by bakhti</v>
          </cell>
          <cell r="E13489">
            <v>4360</v>
          </cell>
        </row>
        <row r="13490">
          <cell r="B13490" t="str">
            <v>Ethnic Outfitter</v>
          </cell>
          <cell r="C13490" t="str">
            <v>misc</v>
          </cell>
          <cell r="D13490" t="str">
            <v>misc office expeses by bakhti</v>
          </cell>
          <cell r="E13490">
            <v>1000</v>
          </cell>
        </row>
        <row r="13491">
          <cell r="B13491" t="str">
            <v>DB 15th &amp; 16th Floor</v>
          </cell>
          <cell r="C13491" t="str">
            <v>misc</v>
          </cell>
          <cell r="D13491" t="str">
            <v>misc office expeses by bakhti</v>
          </cell>
          <cell r="E13491">
            <v>1000</v>
          </cell>
        </row>
        <row r="13492">
          <cell r="B13492" t="str">
            <v>GSK office</v>
          </cell>
          <cell r="C13492" t="str">
            <v>misc</v>
          </cell>
          <cell r="D13492" t="str">
            <v>new mobile purchased for mubeen</v>
          </cell>
          <cell r="E13492">
            <v>15000</v>
          </cell>
        </row>
        <row r="13493">
          <cell r="B13493" t="str">
            <v>GSK office</v>
          </cell>
          <cell r="C13493" t="str">
            <v>drawing</v>
          </cell>
          <cell r="E13493">
            <v>640</v>
          </cell>
        </row>
        <row r="13494">
          <cell r="B13494" t="str">
            <v>GSK office</v>
          </cell>
          <cell r="C13494" t="str">
            <v>drawing</v>
          </cell>
          <cell r="E13494">
            <v>1020</v>
          </cell>
        </row>
        <row r="13495">
          <cell r="B13495" t="str">
            <v>DB 15th &amp; 16th Floor</v>
          </cell>
          <cell r="C13495" t="str">
            <v>Material</v>
          </cell>
          <cell r="D13495" t="str">
            <v>2 nos safety shoes by sheheryar</v>
          </cell>
          <cell r="E13495">
            <v>5000</v>
          </cell>
        </row>
        <row r="13496">
          <cell r="B13496" t="str">
            <v>DB 15th &amp; 16th Floor</v>
          </cell>
          <cell r="C13496" t="str">
            <v>Material</v>
          </cell>
          <cell r="D13496" t="str">
            <v>Nut and washers (procured by saim bhai)</v>
          </cell>
          <cell r="E13496">
            <v>3900</v>
          </cell>
        </row>
        <row r="13497">
          <cell r="B13497" t="str">
            <v>GSK office</v>
          </cell>
          <cell r="C13497" t="str">
            <v>Material</v>
          </cell>
          <cell r="D13497" t="str">
            <v>Nut and washers (procured by saim bhai)</v>
          </cell>
          <cell r="E13497">
            <v>3900</v>
          </cell>
        </row>
        <row r="13498">
          <cell r="B13498" t="str">
            <v>PSYCHIATRY JPMC</v>
          </cell>
          <cell r="C13498" t="str">
            <v>Material</v>
          </cell>
          <cell r="D13498" t="str">
            <v>Nut and washers (procured by saim bhai)</v>
          </cell>
          <cell r="E13498">
            <v>3900</v>
          </cell>
        </row>
        <row r="13499">
          <cell r="B13499" t="str">
            <v>Food Court (Hydery)</v>
          </cell>
          <cell r="C13499" t="str">
            <v>Material</v>
          </cell>
          <cell r="D13499" t="str">
            <v>misc material by shahid painter</v>
          </cell>
          <cell r="E13499">
            <v>18000</v>
          </cell>
        </row>
        <row r="13500">
          <cell r="B13500" t="str">
            <v>Burhani Mehal (new)</v>
          </cell>
          <cell r="C13500" t="str">
            <v>Material</v>
          </cell>
          <cell r="D13500" t="str">
            <v>misc material by shahid painter</v>
          </cell>
          <cell r="E13500">
            <v>3070</v>
          </cell>
        </row>
        <row r="13501">
          <cell r="B13501" t="str">
            <v>Ethnic Outfitter</v>
          </cell>
          <cell r="C13501" t="str">
            <v>Material</v>
          </cell>
          <cell r="D13501" t="str">
            <v>misc material by shahid painter</v>
          </cell>
          <cell r="E13501">
            <v>5680</v>
          </cell>
        </row>
        <row r="13502">
          <cell r="B13502" t="str">
            <v>Food Court (Hydery)</v>
          </cell>
          <cell r="C13502" t="str">
            <v>Material</v>
          </cell>
          <cell r="D13502" t="str">
            <v>misc material by shahid painter</v>
          </cell>
          <cell r="E13502">
            <v>5680</v>
          </cell>
        </row>
        <row r="13503">
          <cell r="B13503" t="str">
            <v>DB 15th &amp; 16th Floor</v>
          </cell>
          <cell r="C13503" t="str">
            <v>Material</v>
          </cell>
          <cell r="D13503" t="str">
            <v>misc material by shahid painter</v>
          </cell>
          <cell r="E13503">
            <v>5690</v>
          </cell>
        </row>
        <row r="13504">
          <cell r="B13504" t="str">
            <v>PSYCHIATRY JPMC</v>
          </cell>
          <cell r="C13504" t="str">
            <v>Material</v>
          </cell>
          <cell r="D13504" t="str">
            <v>misc material by shahid painter</v>
          </cell>
          <cell r="E13504">
            <v>5690</v>
          </cell>
        </row>
        <row r="13505">
          <cell r="B13505" t="str">
            <v>FTC Floors</v>
          </cell>
          <cell r="C13505" t="str">
            <v>misc</v>
          </cell>
          <cell r="D13505" t="str">
            <v>tea and refreshment</v>
          </cell>
          <cell r="E13505">
            <v>3000</v>
          </cell>
        </row>
        <row r="13506">
          <cell r="B13506" t="str">
            <v>Falcon Mall</v>
          </cell>
          <cell r="C13506" t="str">
            <v>labour</v>
          </cell>
          <cell r="D13506" t="str">
            <v>paid for 2 days</v>
          </cell>
          <cell r="E13506">
            <v>2000</v>
          </cell>
        </row>
        <row r="13507">
          <cell r="B13507" t="str">
            <v>Food Court (Hydery)</v>
          </cell>
          <cell r="C13507" t="str">
            <v>Material</v>
          </cell>
          <cell r="D13507" t="str">
            <v>tapes glue and cloth by shafeeq</v>
          </cell>
          <cell r="E13507">
            <v>16100</v>
          </cell>
        </row>
        <row r="13508">
          <cell r="B13508" t="str">
            <v>Office</v>
          </cell>
          <cell r="C13508" t="str">
            <v>office</v>
          </cell>
          <cell r="D13508" t="str">
            <v>ahsan computer printer refill</v>
          </cell>
          <cell r="E13508">
            <v>2300</v>
          </cell>
        </row>
        <row r="13509">
          <cell r="B13509" t="str">
            <v>Falcon Mall</v>
          </cell>
          <cell r="C13509" t="str">
            <v>Material</v>
          </cell>
          <cell r="D13509" t="str">
            <v>coulour material by mukhtiar</v>
          </cell>
          <cell r="E13509">
            <v>16200</v>
          </cell>
        </row>
        <row r="13510">
          <cell r="B13510" t="str">
            <v>Naveed malik</v>
          </cell>
          <cell r="C13510" t="str">
            <v>Material</v>
          </cell>
          <cell r="D13510" t="str">
            <v xml:space="preserve">blower fan purchased by shahid </v>
          </cell>
          <cell r="E13510">
            <v>35000</v>
          </cell>
        </row>
        <row r="13511">
          <cell r="B13511" t="str">
            <v>Food Court (Hydery)</v>
          </cell>
          <cell r="C13511" t="str">
            <v>fare</v>
          </cell>
          <cell r="E13511">
            <v>1000</v>
          </cell>
        </row>
        <row r="13512">
          <cell r="B13512" t="str">
            <v>Office</v>
          </cell>
          <cell r="C13512" t="str">
            <v>storm fiber</v>
          </cell>
          <cell r="E13512">
            <v>4970</v>
          </cell>
        </row>
        <row r="13513">
          <cell r="B13513" t="str">
            <v>GSK office</v>
          </cell>
          <cell r="C13513" t="str">
            <v>drawing</v>
          </cell>
          <cell r="E13513">
            <v>340</v>
          </cell>
        </row>
        <row r="13514">
          <cell r="B13514" t="str">
            <v>GSK office</v>
          </cell>
          <cell r="C13514" t="str">
            <v>drawing</v>
          </cell>
          <cell r="E13514">
            <v>1630</v>
          </cell>
        </row>
        <row r="13515">
          <cell r="B13515" t="str">
            <v>Falcon Mall</v>
          </cell>
          <cell r="C13515" t="str">
            <v>drawing</v>
          </cell>
          <cell r="E13515">
            <v>4500</v>
          </cell>
        </row>
        <row r="13516">
          <cell r="B13516" t="str">
            <v>Food Court (Hydery)</v>
          </cell>
          <cell r="C13516" t="str">
            <v>saim bhai</v>
          </cell>
          <cell r="D13516" t="str">
            <v>Purchased threaded rods</v>
          </cell>
          <cell r="E13516">
            <v>22000</v>
          </cell>
        </row>
        <row r="13517">
          <cell r="B13517" t="str">
            <v>Badri Office 7th Floor FTC</v>
          </cell>
          <cell r="C13517" t="str">
            <v>saim bhai</v>
          </cell>
          <cell r="D13517" t="str">
            <v>Purchased threaded rods</v>
          </cell>
          <cell r="E13517">
            <v>14900</v>
          </cell>
        </row>
        <row r="13518">
          <cell r="B13518" t="str">
            <v>DB 15th &amp; 16th Floor</v>
          </cell>
          <cell r="C13518" t="str">
            <v>saim bhai</v>
          </cell>
          <cell r="D13518" t="str">
            <v>Purchased threaded rods</v>
          </cell>
          <cell r="E13518">
            <v>28500</v>
          </cell>
        </row>
        <row r="13519">
          <cell r="B13519" t="str">
            <v>Ethnic Outfitter</v>
          </cell>
          <cell r="C13519" t="str">
            <v>saim bhai</v>
          </cell>
          <cell r="D13519" t="str">
            <v>Purchased threaded rods</v>
          </cell>
          <cell r="E13519">
            <v>28500</v>
          </cell>
        </row>
        <row r="13520">
          <cell r="B13520" t="str">
            <v>GSK office</v>
          </cell>
          <cell r="C13520" t="str">
            <v>saim bhai</v>
          </cell>
          <cell r="D13520" t="str">
            <v>Purchased threaded rods</v>
          </cell>
          <cell r="E13520">
            <v>28500</v>
          </cell>
        </row>
        <row r="13521">
          <cell r="B13521" t="str">
            <v>Falcon Mall</v>
          </cell>
          <cell r="C13521" t="str">
            <v>labour</v>
          </cell>
          <cell r="D13521" t="str">
            <v>cash paid for 2 days labour</v>
          </cell>
          <cell r="E13521">
            <v>2000</v>
          </cell>
        </row>
        <row r="13522">
          <cell r="B13522" t="str">
            <v>Office</v>
          </cell>
          <cell r="C13522" t="str">
            <v>Office</v>
          </cell>
          <cell r="D13522" t="str">
            <v>computer multi post and Office dvd</v>
          </cell>
          <cell r="E13522">
            <v>500</v>
          </cell>
        </row>
        <row r="13523">
          <cell r="B13523" t="str">
            <v>Ethnic Outfitter</v>
          </cell>
          <cell r="C13523" t="str">
            <v>Faizan duct</v>
          </cell>
          <cell r="D13523" t="str">
            <v>Cash paid by bilal bhai</v>
          </cell>
          <cell r="E13523">
            <v>95000</v>
          </cell>
        </row>
        <row r="13524">
          <cell r="B13524" t="str">
            <v>DB 15th &amp; 16th Floor</v>
          </cell>
          <cell r="C13524" t="str">
            <v>misc</v>
          </cell>
          <cell r="D13524" t="str">
            <v>to mubeen for labour fare and refrehsment</v>
          </cell>
          <cell r="E13524">
            <v>8500</v>
          </cell>
        </row>
        <row r="13525">
          <cell r="B13525" t="str">
            <v>Ethnic Outfitter</v>
          </cell>
          <cell r="C13525" t="str">
            <v>tube traders</v>
          </cell>
          <cell r="D13525" t="str">
            <v>cash paid</v>
          </cell>
          <cell r="E13525">
            <v>50000</v>
          </cell>
        </row>
        <row r="13526">
          <cell r="B13526" t="str">
            <v>DB 15th &amp; 16th Floor</v>
          </cell>
          <cell r="C13526" t="str">
            <v>fare</v>
          </cell>
          <cell r="E13526">
            <v>2000</v>
          </cell>
        </row>
        <row r="13527">
          <cell r="B13527" t="str">
            <v>DB 15th &amp; 16th Floor</v>
          </cell>
          <cell r="C13527" t="str">
            <v>Material</v>
          </cell>
          <cell r="D13527" t="str">
            <v>misc material by mubeen</v>
          </cell>
          <cell r="E13527">
            <v>1990</v>
          </cell>
        </row>
        <row r="13528">
          <cell r="B13528" t="str">
            <v>Ethnic Outfitter</v>
          </cell>
          <cell r="C13528" t="str">
            <v>Material</v>
          </cell>
          <cell r="D13528" t="str">
            <v>paid for 1.5 mm 2 core coil by fahem</v>
          </cell>
          <cell r="E13528">
            <v>13600</v>
          </cell>
        </row>
        <row r="13529">
          <cell r="B13529" t="str">
            <v>OMI Hospital</v>
          </cell>
          <cell r="C13529" t="str">
            <v>Material</v>
          </cell>
          <cell r="D13529" t="str">
            <v>coil purchased</v>
          </cell>
          <cell r="E13529">
            <v>6000</v>
          </cell>
        </row>
        <row r="13530">
          <cell r="B13530" t="str">
            <v>Ethnic Outfitter</v>
          </cell>
          <cell r="C13530" t="str">
            <v>Material</v>
          </cell>
          <cell r="D13530" t="str">
            <v>misc by jahangeer</v>
          </cell>
          <cell r="E13530">
            <v>4130</v>
          </cell>
        </row>
        <row r="13531">
          <cell r="B13531" t="str">
            <v>GSK office</v>
          </cell>
          <cell r="C13531" t="str">
            <v>John</v>
          </cell>
          <cell r="D13531" t="str">
            <v>paid cash by bilal bhai upto date is Rs 130,000</v>
          </cell>
          <cell r="E13531">
            <v>80000</v>
          </cell>
        </row>
        <row r="13532">
          <cell r="B13532" t="str">
            <v>Air War College</v>
          </cell>
          <cell r="C13532" t="str">
            <v>Material</v>
          </cell>
          <cell r="D13532" t="str">
            <v>Drop in anchor and nut bolt for air war by bilal bhai</v>
          </cell>
          <cell r="E13532">
            <v>7600</v>
          </cell>
        </row>
        <row r="13533">
          <cell r="B13533" t="str">
            <v>Office</v>
          </cell>
          <cell r="C13533" t="str">
            <v>office</v>
          </cell>
          <cell r="D13533" t="str">
            <v>Office Computer repaired</v>
          </cell>
          <cell r="E13533">
            <v>1500</v>
          </cell>
        </row>
        <row r="13534">
          <cell r="B13534" t="str">
            <v>Air War College</v>
          </cell>
          <cell r="C13534" t="str">
            <v>Material</v>
          </cell>
          <cell r="D13534" t="str">
            <v>cutting disc by bilal bhai</v>
          </cell>
          <cell r="E13534">
            <v>1200</v>
          </cell>
        </row>
        <row r="13535">
          <cell r="B13535" t="str">
            <v>Office</v>
          </cell>
          <cell r="C13535" t="str">
            <v>office</v>
          </cell>
          <cell r="D13535" t="str">
            <v>printer refill</v>
          </cell>
          <cell r="E13535">
            <v>1000</v>
          </cell>
        </row>
        <row r="13536">
          <cell r="B13536" t="str">
            <v>Food Court (Hydery)</v>
          </cell>
          <cell r="C13536" t="str">
            <v>Material</v>
          </cell>
          <cell r="D13536" t="str">
            <v>misc by shahid</v>
          </cell>
          <cell r="E13536">
            <v>3500</v>
          </cell>
        </row>
        <row r="13537">
          <cell r="B13537" t="str">
            <v>Ethnic Outfitter</v>
          </cell>
          <cell r="C13537" t="str">
            <v>Faheem Electrician</v>
          </cell>
          <cell r="D13537" t="str">
            <v>cash paid uptodate is 245,000</v>
          </cell>
          <cell r="E13537">
            <v>25000</v>
          </cell>
        </row>
        <row r="13538">
          <cell r="B13538" t="str">
            <v>DB 15th &amp; 16th Floor</v>
          </cell>
          <cell r="C13538" t="str">
            <v>zubair duct</v>
          </cell>
          <cell r="D13538" t="str">
            <v>cash paid</v>
          </cell>
          <cell r="E13538">
            <v>15000</v>
          </cell>
        </row>
        <row r="13539">
          <cell r="B13539" t="str">
            <v>PSYCHIATRY JPMC</v>
          </cell>
          <cell r="C13539" t="str">
            <v>Material</v>
          </cell>
          <cell r="D13539" t="str">
            <v>glass mirror purchased 5mm</v>
          </cell>
          <cell r="E13539">
            <v>18000</v>
          </cell>
        </row>
        <row r="13540">
          <cell r="B13540" t="str">
            <v>Air War College</v>
          </cell>
          <cell r="C13540" t="str">
            <v>fare</v>
          </cell>
          <cell r="E13540">
            <v>1850</v>
          </cell>
        </row>
        <row r="13541">
          <cell r="B13541" t="str">
            <v>DB 15th &amp; 16th Floor</v>
          </cell>
          <cell r="C13541" t="str">
            <v>khan brothers</v>
          </cell>
          <cell r="D13541" t="str">
            <v>MCB chq 1875278251 Amount = 350,000
                                           cash               9000
paid for deutsche VFD 3 nos</v>
          </cell>
          <cell r="E13541">
            <v>359000</v>
          </cell>
        </row>
        <row r="13542">
          <cell r="B13542" t="str">
            <v>DB 15th &amp; 16th Floor</v>
          </cell>
          <cell r="C13542" t="str">
            <v>fuel</v>
          </cell>
          <cell r="D13542" t="str">
            <v>claimed by ahsan</v>
          </cell>
          <cell r="E13542">
            <v>744</v>
          </cell>
        </row>
        <row r="13543">
          <cell r="B13543" t="str">
            <v>Office</v>
          </cell>
          <cell r="C13543" t="str">
            <v>office</v>
          </cell>
          <cell r="D13543" t="str">
            <v>misc office expeses by bakhti</v>
          </cell>
          <cell r="E13543">
            <v>3105</v>
          </cell>
        </row>
        <row r="13544">
          <cell r="B13544" t="str">
            <v>Ethnic Outfitter</v>
          </cell>
          <cell r="C13544" t="str">
            <v>misc</v>
          </cell>
          <cell r="D13544" t="str">
            <v>misc office expeses by bakhti</v>
          </cell>
          <cell r="E13544">
            <v>1000</v>
          </cell>
        </row>
        <row r="13545">
          <cell r="B13545" t="str">
            <v>DB 15th &amp; 16th Floor</v>
          </cell>
          <cell r="C13545" t="str">
            <v>misc</v>
          </cell>
          <cell r="D13545" t="str">
            <v>misc office expeses by bakhti</v>
          </cell>
          <cell r="E13545">
            <v>1000</v>
          </cell>
        </row>
        <row r="13546">
          <cell r="B13546" t="str">
            <v>GSK office</v>
          </cell>
          <cell r="C13546" t="str">
            <v>Material</v>
          </cell>
          <cell r="D13546" t="str">
            <v>misc material by mubeen</v>
          </cell>
          <cell r="E13546">
            <v>2000</v>
          </cell>
        </row>
        <row r="13547">
          <cell r="B13547" t="str">
            <v>Badri Office 7th Floor FTC</v>
          </cell>
          <cell r="C13547" t="str">
            <v>misc</v>
          </cell>
          <cell r="D13547" t="str">
            <v>paid for screw fuel and other items</v>
          </cell>
          <cell r="E13547">
            <v>1000</v>
          </cell>
        </row>
        <row r="13548">
          <cell r="B13548" t="str">
            <v xml:space="preserve">MHR Personal </v>
          </cell>
          <cell r="C13548" t="str">
            <v>sir rehman</v>
          </cell>
          <cell r="D13548" t="str">
            <v>mobile balance</v>
          </cell>
          <cell r="E13548">
            <v>5000</v>
          </cell>
        </row>
        <row r="13549">
          <cell r="B13549" t="str">
            <v>Air War College</v>
          </cell>
          <cell r="C13549" t="str">
            <v>mungo</v>
          </cell>
          <cell r="D13549" t="str">
            <v>purchased on cash channels 27 x 18 &amp; fisher 10 box by ahsan</v>
          </cell>
          <cell r="E13549">
            <v>45500</v>
          </cell>
        </row>
        <row r="13550">
          <cell r="B13550" t="str">
            <v>Badri Office 7th Floor FTC</v>
          </cell>
          <cell r="C13550" t="str">
            <v>Azad Duct</v>
          </cell>
          <cell r="D13550" t="str">
            <v>cash paid uptodate is 70,000</v>
          </cell>
          <cell r="E13550">
            <v>30000</v>
          </cell>
        </row>
        <row r="13551">
          <cell r="B13551" t="str">
            <v>Ethnic Outfitter</v>
          </cell>
          <cell r="C13551" t="str">
            <v>drawing</v>
          </cell>
          <cell r="E13551">
            <v>200</v>
          </cell>
        </row>
        <row r="13552">
          <cell r="B13552" t="str">
            <v>DB 15th &amp; 16th Floor</v>
          </cell>
          <cell r="C13552" t="str">
            <v>drawing</v>
          </cell>
          <cell r="E13552">
            <v>340</v>
          </cell>
        </row>
        <row r="13553">
          <cell r="B13553" t="str">
            <v>Ethnic Outfitter</v>
          </cell>
          <cell r="C13553" t="str">
            <v>Material</v>
          </cell>
          <cell r="D13553" t="str">
            <v>colour material by abbas</v>
          </cell>
          <cell r="E13553">
            <v>3050</v>
          </cell>
        </row>
        <row r="13554">
          <cell r="B13554" t="str">
            <v>DB 15th &amp; 16th Floor</v>
          </cell>
          <cell r="C13554" t="str">
            <v>Material</v>
          </cell>
          <cell r="D13554" t="str">
            <v>misc material by abbas</v>
          </cell>
          <cell r="E13554">
            <v>8460</v>
          </cell>
        </row>
        <row r="13555">
          <cell r="B13555" t="str">
            <v>Air War College</v>
          </cell>
          <cell r="C13555" t="str">
            <v>Folding</v>
          </cell>
          <cell r="D13555" t="str">
            <v>paid for 02 nos folding</v>
          </cell>
          <cell r="E13555">
            <v>31000</v>
          </cell>
        </row>
        <row r="13556">
          <cell r="B13556" t="str">
            <v>Air War College</v>
          </cell>
          <cell r="C13556" t="str">
            <v>fare</v>
          </cell>
          <cell r="D13556" t="str">
            <v>fare suzuki</v>
          </cell>
          <cell r="E13556">
            <v>1500</v>
          </cell>
        </row>
        <row r="13557">
          <cell r="B13557" t="str">
            <v xml:space="preserve">MHR Personal </v>
          </cell>
          <cell r="C13557" t="str">
            <v>utilities bills</v>
          </cell>
          <cell r="D13557" t="str">
            <v>ptcl bills paid</v>
          </cell>
          <cell r="E13557">
            <v>6010</v>
          </cell>
        </row>
        <row r="13558">
          <cell r="B13558" t="str">
            <v>Office</v>
          </cell>
          <cell r="C13558" t="str">
            <v>utilities bills</v>
          </cell>
          <cell r="D13558" t="str">
            <v>ptcl bills paid</v>
          </cell>
          <cell r="E13558">
            <v>2490</v>
          </cell>
        </row>
        <row r="13559">
          <cell r="B13559" t="str">
            <v>GSK office</v>
          </cell>
          <cell r="C13559" t="str">
            <v>Material</v>
          </cell>
          <cell r="D13559" t="str">
            <v>purchased fittlings safety shoers by ahsan office</v>
          </cell>
          <cell r="E13559">
            <v>10000</v>
          </cell>
        </row>
        <row r="13560">
          <cell r="B13560" t="str">
            <v>Office</v>
          </cell>
          <cell r="C13560" t="str">
            <v>misc</v>
          </cell>
          <cell r="D13560" t="str">
            <v>lunch to ahsan office</v>
          </cell>
          <cell r="E13560">
            <v>200</v>
          </cell>
        </row>
        <row r="13561">
          <cell r="B13561" t="str">
            <v xml:space="preserve">MHR Personal </v>
          </cell>
          <cell r="C13561" t="str">
            <v>rehana aunty</v>
          </cell>
          <cell r="D13561" t="str">
            <v>mobile balance</v>
          </cell>
          <cell r="E13561">
            <v>700</v>
          </cell>
        </row>
        <row r="13562">
          <cell r="B13562" t="str">
            <v>Ethnic Outfitter</v>
          </cell>
          <cell r="C13562" t="str">
            <v>Noman Engineering</v>
          </cell>
          <cell r="D13562" t="str">
            <v>cash adjusted against sheet purchased from Al madina steel amount 500,000</v>
          </cell>
          <cell r="E13562">
            <v>100000</v>
          </cell>
        </row>
        <row r="13563">
          <cell r="B13563" t="str">
            <v>DB 15th &amp; 16th Floor</v>
          </cell>
          <cell r="C13563" t="str">
            <v>Noman Engineering</v>
          </cell>
          <cell r="D13563" t="str">
            <v>cash adjusted against sheet purchased from Al madina steel amount 500,000</v>
          </cell>
          <cell r="E13563">
            <v>100000</v>
          </cell>
        </row>
        <row r="13564">
          <cell r="B13564" t="str">
            <v>Food Court (Hydery)</v>
          </cell>
          <cell r="C13564" t="str">
            <v>Noman Engineering</v>
          </cell>
          <cell r="D13564" t="str">
            <v>cash adjusted against sheet purchased from Al madina steel amount 500,000</v>
          </cell>
          <cell r="E13564">
            <v>200000</v>
          </cell>
        </row>
        <row r="13565">
          <cell r="B13565" t="str">
            <v>Badri Office 7th Floor FTC</v>
          </cell>
          <cell r="C13565" t="str">
            <v>Noman Engineering</v>
          </cell>
          <cell r="D13565" t="str">
            <v>cash adjusted against sheet purchased from Al madina steel amount 500,000</v>
          </cell>
          <cell r="E13565">
            <v>100000</v>
          </cell>
        </row>
        <row r="13566">
          <cell r="B13566" t="str">
            <v>DB 15th &amp; 16th Floor</v>
          </cell>
          <cell r="C13566" t="str">
            <v>Material</v>
          </cell>
          <cell r="D13566" t="str">
            <v>misc material byu abbas</v>
          </cell>
          <cell r="E13566">
            <v>18500</v>
          </cell>
        </row>
        <row r="13567">
          <cell r="B13567" t="str">
            <v>Ethnic Outfitter</v>
          </cell>
          <cell r="C13567" t="str">
            <v>Material</v>
          </cell>
          <cell r="D13567" t="str">
            <v>misc material byu abbas</v>
          </cell>
          <cell r="E13567">
            <v>8000</v>
          </cell>
        </row>
        <row r="13568">
          <cell r="B13568" t="str">
            <v>DB 15th &amp; 16th Floor</v>
          </cell>
          <cell r="C13568" t="str">
            <v>Material</v>
          </cell>
          <cell r="D13568" t="str">
            <v>misc material byu abbas</v>
          </cell>
          <cell r="E13568">
            <v>8000</v>
          </cell>
        </row>
        <row r="13569">
          <cell r="B13569" t="str">
            <v>GSK office</v>
          </cell>
          <cell r="C13569" t="str">
            <v>Material</v>
          </cell>
          <cell r="D13569" t="str">
            <v>misc material byu abbas</v>
          </cell>
          <cell r="E13569">
            <v>9800</v>
          </cell>
        </row>
        <row r="13570">
          <cell r="B13570" t="str">
            <v>Food Court (Hydery)</v>
          </cell>
          <cell r="C13570" t="str">
            <v>bharmal international</v>
          </cell>
          <cell r="D13570" t="str">
            <v>paid cash for 10 nos gate vavle 1-1/4" by ahsan</v>
          </cell>
          <cell r="E13570">
            <v>35750</v>
          </cell>
        </row>
        <row r="13571">
          <cell r="B13571" t="str">
            <v>Office</v>
          </cell>
          <cell r="C13571" t="str">
            <v>office</v>
          </cell>
          <cell r="E13571">
            <v>3835</v>
          </cell>
        </row>
        <row r="13572">
          <cell r="B13572" t="str">
            <v>Ethnic Outfitter</v>
          </cell>
          <cell r="C13572" t="str">
            <v>misc</v>
          </cell>
          <cell r="E13572">
            <v>1000</v>
          </cell>
        </row>
        <row r="13573">
          <cell r="B13573" t="str">
            <v>DB 15th &amp; 16th Floor</v>
          </cell>
          <cell r="C13573" t="str">
            <v>misc</v>
          </cell>
          <cell r="E13573">
            <v>1000</v>
          </cell>
        </row>
        <row r="13574">
          <cell r="B13574" t="str">
            <v>Air War College</v>
          </cell>
          <cell r="C13574" t="str">
            <v>fare</v>
          </cell>
          <cell r="D13574" t="str">
            <v>suzuki</v>
          </cell>
          <cell r="E13574">
            <v>2000</v>
          </cell>
        </row>
        <row r="13575">
          <cell r="B13575" t="str">
            <v>Food Court (Hydery)</v>
          </cell>
          <cell r="C13575" t="str">
            <v>misc</v>
          </cell>
          <cell r="D13575" t="str">
            <v xml:space="preserve">for tea and refereshemnt </v>
          </cell>
          <cell r="E13575">
            <v>1000</v>
          </cell>
        </row>
        <row r="13576">
          <cell r="B13576" t="str">
            <v>GSK office</v>
          </cell>
          <cell r="C13576" t="str">
            <v>John</v>
          </cell>
          <cell r="D13576" t="str">
            <v>cash paid uptodate is 155,000</v>
          </cell>
          <cell r="E13576">
            <v>25000</v>
          </cell>
        </row>
        <row r="13577">
          <cell r="B13577" t="str">
            <v>Air War College</v>
          </cell>
          <cell r="C13577" t="str">
            <v>vohra cloth</v>
          </cell>
          <cell r="D13577" t="str">
            <v>paid cash for 44 thans clothes</v>
          </cell>
          <cell r="E13577">
            <v>159640</v>
          </cell>
        </row>
        <row r="13578">
          <cell r="B13578" t="str">
            <v>Air War College</v>
          </cell>
          <cell r="C13578" t="str">
            <v>Folding</v>
          </cell>
          <cell r="D13578" t="str">
            <v>paid for 02 nos folding</v>
          </cell>
          <cell r="E13578">
            <v>27000</v>
          </cell>
        </row>
        <row r="13579">
          <cell r="B13579" t="str">
            <v>Air War College</v>
          </cell>
          <cell r="C13579" t="str">
            <v>fare</v>
          </cell>
          <cell r="D13579" t="str">
            <v>fare suzuki</v>
          </cell>
          <cell r="E13579">
            <v>1500</v>
          </cell>
        </row>
        <row r="13580">
          <cell r="B13580" t="str">
            <v>GSK office</v>
          </cell>
          <cell r="C13580" t="str">
            <v>chemicon</v>
          </cell>
          <cell r="D13580" t="str">
            <v>4 balti duct sealent</v>
          </cell>
          <cell r="E13580">
            <v>15300</v>
          </cell>
        </row>
        <row r="13581">
          <cell r="B13581" t="str">
            <v>Air War College</v>
          </cell>
          <cell r="C13581" t="str">
            <v>fuel</v>
          </cell>
          <cell r="D13581" t="str">
            <v>by ahsan office</v>
          </cell>
          <cell r="E13581">
            <v>800</v>
          </cell>
        </row>
        <row r="13582">
          <cell r="B13582" t="str">
            <v>Falcon Mall</v>
          </cell>
          <cell r="C13582" t="str">
            <v>labour</v>
          </cell>
          <cell r="D13582" t="str">
            <v>for 7 days labour</v>
          </cell>
          <cell r="E13582">
            <v>700</v>
          </cell>
        </row>
        <row r="13583">
          <cell r="B13583" t="str">
            <v>Food Court (Hydery)</v>
          </cell>
          <cell r="C13583" t="str">
            <v>Ibraheem fittings</v>
          </cell>
          <cell r="D13583" t="str">
            <v>paid for 1-1/2 pipe online transfer cash</v>
          </cell>
          <cell r="E13583">
            <v>21500</v>
          </cell>
        </row>
        <row r="13584">
          <cell r="B13584" t="str">
            <v>Falcon Mall</v>
          </cell>
          <cell r="C13584" t="str">
            <v>Material</v>
          </cell>
          <cell r="D13584" t="str">
            <v>misc material by mukhtiar</v>
          </cell>
          <cell r="E13584">
            <v>5350</v>
          </cell>
        </row>
        <row r="13585">
          <cell r="B13585" t="str">
            <v>Air War College</v>
          </cell>
          <cell r="C13585" t="str">
            <v>fare</v>
          </cell>
          <cell r="D13585" t="str">
            <v xml:space="preserve">riksahw fare for rods </v>
          </cell>
          <cell r="E13585">
            <v>700</v>
          </cell>
        </row>
        <row r="13586">
          <cell r="B13586" t="str">
            <v>Air War College</v>
          </cell>
          <cell r="C13586" t="str">
            <v>misc</v>
          </cell>
          <cell r="D13586" t="str">
            <v>claimed fuel by ahsan office</v>
          </cell>
          <cell r="E13586">
            <v>800</v>
          </cell>
        </row>
        <row r="13587">
          <cell r="B13587" t="str">
            <v>Office</v>
          </cell>
          <cell r="C13587" t="str">
            <v>office</v>
          </cell>
          <cell r="D13587" t="str">
            <v>for misc office expenses</v>
          </cell>
          <cell r="E13587">
            <v>4305</v>
          </cell>
        </row>
        <row r="13588">
          <cell r="B13588" t="str">
            <v>GSK office</v>
          </cell>
          <cell r="C13588" t="str">
            <v>office</v>
          </cell>
          <cell r="D13588" t="str">
            <v>msic by bakhti</v>
          </cell>
          <cell r="E13588">
            <v>1000</v>
          </cell>
        </row>
        <row r="13589">
          <cell r="B13589" t="str">
            <v>DB 15th &amp; 16th Floor</v>
          </cell>
          <cell r="C13589" t="str">
            <v>office</v>
          </cell>
          <cell r="D13589" t="str">
            <v>msic by bakhti</v>
          </cell>
          <cell r="E13589">
            <v>1000</v>
          </cell>
        </row>
        <row r="13590">
          <cell r="B13590" t="str">
            <v>Air War College</v>
          </cell>
          <cell r="C13590" t="str">
            <v>Material</v>
          </cell>
          <cell r="D13590" t="str">
            <v>purchaed 10 barni glue</v>
          </cell>
          <cell r="E13590">
            <v>19900</v>
          </cell>
        </row>
        <row r="13591">
          <cell r="B13591" t="str">
            <v>O/M The Place</v>
          </cell>
          <cell r="C13591" t="str">
            <v>Material</v>
          </cell>
          <cell r="D13591" t="str">
            <v>paid to mumtaz for chiller condenser motor repaired</v>
          </cell>
          <cell r="E13591">
            <v>6000</v>
          </cell>
        </row>
        <row r="13592">
          <cell r="B13592" t="str">
            <v>O/M The Place</v>
          </cell>
          <cell r="C13592" t="str">
            <v>Material</v>
          </cell>
          <cell r="D13592" t="str">
            <v>paid to mumtaz for chiller condenser motor repaired</v>
          </cell>
          <cell r="E13592">
            <v>9000</v>
          </cell>
        </row>
        <row r="13593">
          <cell r="B13593" t="str">
            <v>Falcon Mall</v>
          </cell>
          <cell r="C13593" t="str">
            <v>Material</v>
          </cell>
          <cell r="D13593" t="str">
            <v>misc material by mukhtiar</v>
          </cell>
          <cell r="E13593">
            <v>7020</v>
          </cell>
        </row>
        <row r="13594">
          <cell r="B13594" t="str">
            <v>Air War College</v>
          </cell>
          <cell r="C13594" t="str">
            <v>Material</v>
          </cell>
          <cell r="D13594" t="str">
            <v>cutting disc by ahsan office 25 nos</v>
          </cell>
          <cell r="E13594">
            <v>850</v>
          </cell>
        </row>
        <row r="13595">
          <cell r="B13595" t="str">
            <v>DB 15th &amp; 16th Floor</v>
          </cell>
          <cell r="C13595" t="str">
            <v>Material</v>
          </cell>
          <cell r="D13595" t="str">
            <v>paid for tea and refrehsment</v>
          </cell>
          <cell r="E13595">
            <v>6000</v>
          </cell>
        </row>
        <row r="13596">
          <cell r="B13596" t="str">
            <v>GSK office</v>
          </cell>
          <cell r="C13596" t="str">
            <v>misc</v>
          </cell>
          <cell r="D13596" t="str">
            <v>For labour</v>
          </cell>
          <cell r="E13596">
            <v>8000</v>
          </cell>
        </row>
        <row r="13597">
          <cell r="B13597" t="str">
            <v>DB 15th &amp; 16th Floor</v>
          </cell>
          <cell r="C13597" t="str">
            <v>labour</v>
          </cell>
          <cell r="D13597" t="str">
            <v>Duct labour</v>
          </cell>
          <cell r="E13597">
            <v>1500</v>
          </cell>
        </row>
        <row r="13598">
          <cell r="B13598" t="str">
            <v>Food Court (Hydery)</v>
          </cell>
          <cell r="C13598" t="str">
            <v>John</v>
          </cell>
          <cell r="D13598" t="str">
            <v>cash paid uptodate is 60,000</v>
          </cell>
          <cell r="E13598">
            <v>25000</v>
          </cell>
        </row>
        <row r="13599">
          <cell r="B13599" t="str">
            <v>Ethnic Outfitter</v>
          </cell>
          <cell r="C13599" t="str">
            <v>Industrial instrumentation Sohail</v>
          </cell>
          <cell r="D13599" t="str">
            <v xml:space="preserve">paid cash </v>
          </cell>
          <cell r="E13599">
            <v>100000</v>
          </cell>
        </row>
        <row r="13600">
          <cell r="B13600" t="str">
            <v>DB 15th &amp; 16th Floor</v>
          </cell>
          <cell r="C13600" t="str">
            <v>Raza engineering</v>
          </cell>
          <cell r="D13600" t="str">
            <v>paid cash (rec by fahad)</v>
          </cell>
          <cell r="E13600">
            <v>50000</v>
          </cell>
        </row>
        <row r="13601">
          <cell r="B13601" t="str">
            <v>DB 15th &amp; 16th Floor</v>
          </cell>
          <cell r="C13601" t="str">
            <v>misc</v>
          </cell>
          <cell r="D13601" t="str">
            <v>ufone super card  by bilal bhai</v>
          </cell>
          <cell r="E13601">
            <v>700</v>
          </cell>
        </row>
        <row r="13602">
          <cell r="B13602" t="str">
            <v xml:space="preserve">MHR Personal </v>
          </cell>
          <cell r="C13602" t="str">
            <v>utilities bills</v>
          </cell>
          <cell r="D13602" t="str">
            <v>K Elec bills paid</v>
          </cell>
          <cell r="E13602">
            <v>28752</v>
          </cell>
        </row>
        <row r="13603">
          <cell r="B13603" t="str">
            <v>Office</v>
          </cell>
          <cell r="C13603" t="str">
            <v>utilities bills</v>
          </cell>
          <cell r="D13603" t="str">
            <v>K Elec bills paid</v>
          </cell>
          <cell r="E13603">
            <v>16976</v>
          </cell>
        </row>
        <row r="13604">
          <cell r="B13604" t="str">
            <v>Air War College</v>
          </cell>
          <cell r="C13604" t="str">
            <v>fare</v>
          </cell>
          <cell r="D13604" t="str">
            <v>rikshaw fare</v>
          </cell>
          <cell r="E13604">
            <v>950</v>
          </cell>
        </row>
        <row r="13605">
          <cell r="B13605" t="str">
            <v>GSK office</v>
          </cell>
          <cell r="C13605" t="str">
            <v>fare</v>
          </cell>
          <cell r="D13605" t="str">
            <v>suzuki fare paid to NAWAb</v>
          </cell>
          <cell r="E13605">
            <v>3500</v>
          </cell>
        </row>
        <row r="13606">
          <cell r="B13606" t="str">
            <v>PSYCHIATRY JPMC</v>
          </cell>
          <cell r="C13606" t="str">
            <v>Material</v>
          </cell>
          <cell r="D13606" t="str">
            <v>misc by nadeem bhai</v>
          </cell>
          <cell r="E13606">
            <v>14100</v>
          </cell>
        </row>
        <row r="13607">
          <cell r="B13607" t="str">
            <v>Badri Office 7th Floor FTC</v>
          </cell>
          <cell r="C13607" t="str">
            <v>Material</v>
          </cell>
          <cell r="D13607" t="str">
            <v>misc by nadeem bhai</v>
          </cell>
          <cell r="E13607">
            <v>1000</v>
          </cell>
        </row>
        <row r="13608">
          <cell r="B13608" t="str">
            <v>Food Court (Hydery)</v>
          </cell>
          <cell r="C13608" t="str">
            <v>Material</v>
          </cell>
          <cell r="D13608" t="str">
            <v>misc by nadeem bhai</v>
          </cell>
          <cell r="E13608">
            <v>2000</v>
          </cell>
        </row>
        <row r="13609">
          <cell r="B13609" t="str">
            <v>BAF 14th Floor</v>
          </cell>
          <cell r="C13609" t="str">
            <v>Material</v>
          </cell>
          <cell r="D13609" t="str">
            <v>misc by nadeem bhai</v>
          </cell>
          <cell r="E13609">
            <v>2000</v>
          </cell>
        </row>
        <row r="13610">
          <cell r="B13610" t="str">
            <v>Air War College</v>
          </cell>
          <cell r="C13610" t="str">
            <v>Material</v>
          </cell>
          <cell r="D13610" t="str">
            <v>misc by nadeem bhai</v>
          </cell>
          <cell r="E13610">
            <v>8710</v>
          </cell>
        </row>
        <row r="13611">
          <cell r="B13611" t="str">
            <v>Office</v>
          </cell>
          <cell r="C13611" t="str">
            <v>office</v>
          </cell>
          <cell r="D13611" t="str">
            <v>profile printing colour</v>
          </cell>
          <cell r="E13611">
            <v>380</v>
          </cell>
        </row>
        <row r="13612">
          <cell r="B13612" t="str">
            <v>Ethnic Outfitter</v>
          </cell>
          <cell r="C13612" t="str">
            <v>drawing</v>
          </cell>
          <cell r="E13612">
            <v>750</v>
          </cell>
        </row>
        <row r="13613">
          <cell r="B13613" t="str">
            <v>Air War College</v>
          </cell>
          <cell r="C13613" t="str">
            <v>drawing</v>
          </cell>
          <cell r="E13613">
            <v>600</v>
          </cell>
        </row>
        <row r="13614">
          <cell r="B13614" t="str">
            <v>DB 15th &amp; 16th Floor</v>
          </cell>
          <cell r="C13614" t="str">
            <v>drawing</v>
          </cell>
          <cell r="E13614">
            <v>240</v>
          </cell>
        </row>
        <row r="13615">
          <cell r="B13615" t="str">
            <v>GSK office</v>
          </cell>
          <cell r="C13615" t="str">
            <v>Steel craft</v>
          </cell>
          <cell r="D13615" t="str">
            <v>Online transfer by bilal bhai</v>
          </cell>
          <cell r="E13615">
            <v>200000</v>
          </cell>
        </row>
        <row r="13616">
          <cell r="B13616" t="str">
            <v>DB 15th &amp; 16th Floor</v>
          </cell>
          <cell r="C13616" t="str">
            <v>Nawaz insulator</v>
          </cell>
          <cell r="D13616" t="str">
            <v>paid cash uptodate is 157,500</v>
          </cell>
          <cell r="E13616">
            <v>17500</v>
          </cell>
        </row>
        <row r="13617">
          <cell r="B13617" t="str">
            <v>Air War College</v>
          </cell>
          <cell r="C13617" t="str">
            <v>fare</v>
          </cell>
          <cell r="E13617">
            <v>1800</v>
          </cell>
        </row>
        <row r="13618">
          <cell r="B13618" t="str">
            <v>Air War College</v>
          </cell>
          <cell r="C13618" t="str">
            <v>Farooq Grill</v>
          </cell>
          <cell r="D13618" t="str">
            <v>paid for folding</v>
          </cell>
          <cell r="E13618">
            <v>30000</v>
          </cell>
        </row>
        <row r="13619">
          <cell r="B13619" t="str">
            <v>Air War College</v>
          </cell>
          <cell r="C13619" t="str">
            <v>Material</v>
          </cell>
          <cell r="D13619" t="str">
            <v>cutting disc</v>
          </cell>
          <cell r="E13619">
            <v>1350</v>
          </cell>
        </row>
        <row r="13620">
          <cell r="B13620" t="str">
            <v>Badri Office 7th Floor FTC</v>
          </cell>
          <cell r="C13620" t="str">
            <v>Material</v>
          </cell>
          <cell r="D13620" t="str">
            <v>tapes glue by shafeeq</v>
          </cell>
          <cell r="E13620">
            <v>10250</v>
          </cell>
        </row>
        <row r="13621">
          <cell r="B13621" t="str">
            <v>Office</v>
          </cell>
          <cell r="C13621" t="str">
            <v>office</v>
          </cell>
          <cell r="D13621" t="str">
            <v>for misc office expenses</v>
          </cell>
          <cell r="E13621">
            <v>4330</v>
          </cell>
        </row>
        <row r="13622">
          <cell r="B13622" t="str">
            <v>GSK office</v>
          </cell>
          <cell r="C13622" t="str">
            <v>office</v>
          </cell>
          <cell r="D13622" t="str">
            <v>msic by bakhti</v>
          </cell>
          <cell r="E13622">
            <v>1000</v>
          </cell>
        </row>
        <row r="13623">
          <cell r="B13623" t="str">
            <v>DB 15th &amp; 16th Floor</v>
          </cell>
          <cell r="C13623" t="str">
            <v>office</v>
          </cell>
          <cell r="D13623" t="str">
            <v>msic by bakhti</v>
          </cell>
          <cell r="E13623">
            <v>1000</v>
          </cell>
        </row>
        <row r="13624">
          <cell r="B13624" t="str">
            <v>DB 15th &amp; 16th Floor</v>
          </cell>
          <cell r="C13624" t="str">
            <v>fuel</v>
          </cell>
          <cell r="D13624" t="str">
            <v xml:space="preserve">claimed by kamran </v>
          </cell>
          <cell r="E13624">
            <v>580</v>
          </cell>
        </row>
        <row r="13625">
          <cell r="B13625" t="str">
            <v>Air War College</v>
          </cell>
          <cell r="C13625" t="str">
            <v>Material</v>
          </cell>
          <cell r="D13625" t="str">
            <v>misc material by muktiar</v>
          </cell>
          <cell r="E13625">
            <v>13405</v>
          </cell>
        </row>
        <row r="13626">
          <cell r="B13626" t="str">
            <v>Air War College</v>
          </cell>
          <cell r="C13626" t="str">
            <v>Material</v>
          </cell>
          <cell r="D13626" t="str">
            <v>misc material shafeeq</v>
          </cell>
          <cell r="E13626">
            <v>3700</v>
          </cell>
        </row>
        <row r="13627">
          <cell r="B13627" t="str">
            <v>Badri Office 7th Floor FTC</v>
          </cell>
          <cell r="C13627" t="str">
            <v>misc</v>
          </cell>
          <cell r="D13627" t="str">
            <v>welding works at damper</v>
          </cell>
          <cell r="E13627">
            <v>500</v>
          </cell>
        </row>
        <row r="13628">
          <cell r="B13628" t="str">
            <v>DB 15th &amp; 16th Floor</v>
          </cell>
          <cell r="C13628" t="str">
            <v>Raza engineering</v>
          </cell>
          <cell r="D13628" t="str">
            <v>paid cash fro 200 nos linked adaptor (cash rec by fagad)</v>
          </cell>
          <cell r="E13628">
            <v>24000</v>
          </cell>
        </row>
        <row r="13629">
          <cell r="B13629" t="str">
            <v>Badri Office 7th Floor FTC</v>
          </cell>
          <cell r="C13629" t="str">
            <v>Azad Duct</v>
          </cell>
          <cell r="D13629" t="str">
            <v>cash paid uptodate is 80,000</v>
          </cell>
          <cell r="E13629">
            <v>10000</v>
          </cell>
        </row>
        <row r="13630">
          <cell r="B13630" t="str">
            <v>Office</v>
          </cell>
          <cell r="C13630" t="str">
            <v>office</v>
          </cell>
          <cell r="D13630" t="str">
            <v>for misc office expenses</v>
          </cell>
          <cell r="E13630">
            <v>2105</v>
          </cell>
        </row>
        <row r="13631">
          <cell r="B13631" t="str">
            <v>GSK office</v>
          </cell>
          <cell r="C13631" t="str">
            <v>office</v>
          </cell>
          <cell r="D13631" t="str">
            <v>msic by bakhti</v>
          </cell>
          <cell r="E13631">
            <v>1000</v>
          </cell>
        </row>
        <row r="13632">
          <cell r="B13632" t="str">
            <v>DB 15th &amp; 16th Floor</v>
          </cell>
          <cell r="C13632" t="str">
            <v>office</v>
          </cell>
          <cell r="D13632" t="str">
            <v>msic by bakhti</v>
          </cell>
          <cell r="E13632">
            <v>1000</v>
          </cell>
        </row>
        <row r="13633">
          <cell r="B13633" t="str">
            <v>GSK office</v>
          </cell>
          <cell r="C13633" t="str">
            <v>Material</v>
          </cell>
          <cell r="D13633" t="str">
            <v>misc by abbas plumber</v>
          </cell>
          <cell r="E13633">
            <v>3915</v>
          </cell>
        </row>
        <row r="13634">
          <cell r="B13634" t="str">
            <v xml:space="preserve">MHR Personal </v>
          </cell>
          <cell r="C13634" t="str">
            <v>newspaper</v>
          </cell>
          <cell r="D13634" t="str">
            <v>paid</v>
          </cell>
          <cell r="E13634">
            <v>650</v>
          </cell>
        </row>
        <row r="13635">
          <cell r="B13635" t="str">
            <v>Air War College</v>
          </cell>
          <cell r="C13635" t="str">
            <v>Asif fiber</v>
          </cell>
          <cell r="D13635" t="str">
            <v>cash paid 1st advance</v>
          </cell>
          <cell r="E13635">
            <v>12000</v>
          </cell>
        </row>
        <row r="13636">
          <cell r="B13636" t="str">
            <v>Office</v>
          </cell>
          <cell r="C13636" t="str">
            <v>water tanker</v>
          </cell>
          <cell r="E13636">
            <v>4700</v>
          </cell>
        </row>
        <row r="13637">
          <cell r="B13637" t="str">
            <v>Ethnic Outfitter</v>
          </cell>
          <cell r="C13637" t="str">
            <v>Noman Engineering</v>
          </cell>
          <cell r="D13637" t="str">
            <v>cash adjusted against sheet purchased from Al madina steel amount 500,000</v>
          </cell>
          <cell r="E13637">
            <v>51219</v>
          </cell>
        </row>
        <row r="13638">
          <cell r="B13638" t="str">
            <v>DB 15th &amp; 16th Floor</v>
          </cell>
          <cell r="C13638" t="str">
            <v>Noman Engineering</v>
          </cell>
          <cell r="D13638" t="str">
            <v>cash adjusted against sheet purchased from Al madina steel amount 500,000</v>
          </cell>
          <cell r="E13638">
            <v>50117</v>
          </cell>
        </row>
        <row r="13639">
          <cell r="B13639" t="str">
            <v>OMI Hospital</v>
          </cell>
          <cell r="C13639" t="str">
            <v>Noman Engineering</v>
          </cell>
          <cell r="D13639" t="str">
            <v>cash adjusted against sheet purchased from Al madina steel amount 500,000</v>
          </cell>
          <cell r="E13639">
            <v>13496</v>
          </cell>
        </row>
        <row r="13640">
          <cell r="B13640" t="str">
            <v>Food Court (Hydery)</v>
          </cell>
          <cell r="C13640" t="str">
            <v>Noman Engineering</v>
          </cell>
          <cell r="D13640" t="str">
            <v>cash adjusted against sheet purchased from Al madina steel amount 500,000</v>
          </cell>
          <cell r="E13640">
            <v>115599</v>
          </cell>
        </row>
        <row r="13641">
          <cell r="B13641" t="str">
            <v>Badri Office 7th Floor FTC</v>
          </cell>
          <cell r="C13641" t="str">
            <v>Noman Engineering</v>
          </cell>
          <cell r="D13641" t="str">
            <v>cash adjusted against sheet purchased from Al madina steel amount 500,000</v>
          </cell>
          <cell r="E13641">
            <v>72562</v>
          </cell>
        </row>
        <row r="13642">
          <cell r="B13642" t="str">
            <v>Air War College</v>
          </cell>
          <cell r="C13642" t="str">
            <v>Noman Engineering</v>
          </cell>
          <cell r="D13642" t="str">
            <v>cash adjusted against sheet purchased from Al madina steel amount 500,000</v>
          </cell>
          <cell r="E13642">
            <v>197007</v>
          </cell>
        </row>
        <row r="13643">
          <cell r="B13643" t="str">
            <v>DB 15th &amp; 16th Floor</v>
          </cell>
          <cell r="C13643" t="str">
            <v>labour</v>
          </cell>
          <cell r="D13643" t="str">
            <v>to mubeen</v>
          </cell>
          <cell r="E13643">
            <v>2000</v>
          </cell>
        </row>
        <row r="13644">
          <cell r="B13644" t="str">
            <v>GSK office</v>
          </cell>
          <cell r="C13644" t="str">
            <v>John</v>
          </cell>
          <cell r="D13644" t="str">
            <v>cash paid uptodate is 175,000</v>
          </cell>
          <cell r="E13644">
            <v>20000</v>
          </cell>
        </row>
        <row r="13645">
          <cell r="B13645" t="str">
            <v>Office</v>
          </cell>
          <cell r="C13645" t="str">
            <v>mineral water</v>
          </cell>
          <cell r="D13645" t="str">
            <v>cash paid</v>
          </cell>
          <cell r="E13645">
            <v>1500</v>
          </cell>
        </row>
        <row r="13646">
          <cell r="B13646" t="str">
            <v>Air War College</v>
          </cell>
          <cell r="C13646" t="str">
            <v>Fame international</v>
          </cell>
          <cell r="D13646" t="str">
            <v>paid for 2 balti duct sealent</v>
          </cell>
          <cell r="E13646">
            <v>24000</v>
          </cell>
        </row>
        <row r="13647">
          <cell r="B13647" t="str">
            <v>GSK office</v>
          </cell>
          <cell r="C13647" t="str">
            <v>fare</v>
          </cell>
          <cell r="D13647" t="str">
            <v>office to iqbal sons to dolmen</v>
          </cell>
          <cell r="E13647">
            <v>2500</v>
          </cell>
        </row>
        <row r="13648">
          <cell r="B13648" t="str">
            <v>GSK office</v>
          </cell>
          <cell r="C13648" t="str">
            <v>fuel</v>
          </cell>
          <cell r="D13648" t="str">
            <v>claimed by shafeeq</v>
          </cell>
          <cell r="E13648">
            <v>500</v>
          </cell>
        </row>
        <row r="13649">
          <cell r="B13649" t="str">
            <v>PSYCHIATRY JPMC</v>
          </cell>
          <cell r="C13649" t="str">
            <v>misc</v>
          </cell>
          <cell r="D13649" t="str">
            <v>paid to amir for tea and mobile balance</v>
          </cell>
          <cell r="E13649">
            <v>2850</v>
          </cell>
        </row>
        <row r="13650">
          <cell r="B13650" t="str">
            <v>Badri Office 7th Floor FTC</v>
          </cell>
          <cell r="C13650" t="str">
            <v>anees</v>
          </cell>
          <cell r="D13650" t="str">
            <v xml:space="preserve">cash paid 1st advance </v>
          </cell>
          <cell r="E13650">
            <v>20000</v>
          </cell>
        </row>
        <row r="13651">
          <cell r="B13651" t="str">
            <v>GSK office</v>
          </cell>
          <cell r="C13651" t="str">
            <v>Material</v>
          </cell>
          <cell r="D13651" t="str">
            <v>misc material by abbas</v>
          </cell>
          <cell r="E13651">
            <v>10000</v>
          </cell>
        </row>
        <row r="13652">
          <cell r="B13652" t="str">
            <v>DB 15th &amp; 16th Floor</v>
          </cell>
          <cell r="C13652" t="str">
            <v>Material</v>
          </cell>
          <cell r="D13652" t="str">
            <v>misc material by sheheryar</v>
          </cell>
          <cell r="E13652">
            <v>4630</v>
          </cell>
        </row>
        <row r="13653">
          <cell r="B13653" t="str">
            <v>GSK office</v>
          </cell>
          <cell r="C13653" t="str">
            <v>Material</v>
          </cell>
          <cell r="D13653" t="str">
            <v>misc material by sheheryar</v>
          </cell>
          <cell r="E13653">
            <v>4505</v>
          </cell>
        </row>
        <row r="13654">
          <cell r="B13654" t="str">
            <v>Office</v>
          </cell>
          <cell r="C13654" t="str">
            <v>office</v>
          </cell>
          <cell r="D13654" t="str">
            <v>for misc office expenses</v>
          </cell>
          <cell r="E13654">
            <v>1590</v>
          </cell>
        </row>
        <row r="13655">
          <cell r="B13655" t="str">
            <v>GSK office</v>
          </cell>
          <cell r="C13655" t="str">
            <v>office</v>
          </cell>
          <cell r="D13655" t="str">
            <v>msic by bakhti</v>
          </cell>
          <cell r="E13655">
            <v>1000</v>
          </cell>
        </row>
        <row r="13656">
          <cell r="B13656" t="str">
            <v>DB 15th &amp; 16th Floor</v>
          </cell>
          <cell r="C13656" t="str">
            <v>office</v>
          </cell>
          <cell r="D13656" t="str">
            <v>msic by bakhti</v>
          </cell>
          <cell r="E13656">
            <v>1000</v>
          </cell>
        </row>
        <row r="13657">
          <cell r="B13657" t="str">
            <v>Air War College</v>
          </cell>
          <cell r="C13657" t="str">
            <v>Material</v>
          </cell>
          <cell r="D13657" t="str">
            <v>misc by mukhtiar</v>
          </cell>
          <cell r="E13657">
            <v>2170</v>
          </cell>
        </row>
        <row r="13658">
          <cell r="B13658" t="str">
            <v>DB 15th &amp; 16th Floor</v>
          </cell>
          <cell r="C13658" t="str">
            <v>labour</v>
          </cell>
          <cell r="D13658" t="str">
            <v>paid for 4 noos damper wiring</v>
          </cell>
          <cell r="E13658">
            <v>10000</v>
          </cell>
        </row>
        <row r="13659">
          <cell r="B13659" t="str">
            <v>GSK office</v>
          </cell>
          <cell r="C13659" t="str">
            <v>misc</v>
          </cell>
          <cell r="D13659" t="str">
            <v>for fare, tea and misc by mubeen</v>
          </cell>
          <cell r="E13659">
            <v>5410</v>
          </cell>
        </row>
        <row r="13660">
          <cell r="B13660" t="str">
            <v>Air War College</v>
          </cell>
          <cell r="C13660" t="str">
            <v>saim bhai</v>
          </cell>
          <cell r="D13660" t="str">
            <v>threaded rods and nut washers total amount 175,000</v>
          </cell>
          <cell r="E13660">
            <v>65000</v>
          </cell>
        </row>
        <row r="13661">
          <cell r="B13661" t="str">
            <v>GSK office</v>
          </cell>
          <cell r="C13661" t="str">
            <v>saim bhai</v>
          </cell>
          <cell r="D13661" t="str">
            <v>threaded rods and nut washers total amount 175,000</v>
          </cell>
          <cell r="E13661">
            <v>65000</v>
          </cell>
        </row>
        <row r="13662">
          <cell r="B13662" t="str">
            <v>DB 15th &amp; 16th Floor</v>
          </cell>
          <cell r="C13662" t="str">
            <v>saim bhai</v>
          </cell>
          <cell r="D13662" t="str">
            <v>threaded rods and nut washers total amount 175,000</v>
          </cell>
          <cell r="E13662">
            <v>45000</v>
          </cell>
        </row>
        <row r="13663">
          <cell r="B13663" t="str">
            <v>Deutsche Bank Advance Work</v>
          </cell>
          <cell r="C13663" t="str">
            <v>Room integrity test</v>
          </cell>
          <cell r="D13663" t="str">
            <v>Online tansfer by bilal bhai for room integrity test</v>
          </cell>
          <cell r="E13663">
            <v>100000</v>
          </cell>
        </row>
        <row r="13664">
          <cell r="B13664" t="str">
            <v>Air War College</v>
          </cell>
          <cell r="C13664" t="str">
            <v>Imran insulator</v>
          </cell>
          <cell r="D13664" t="str">
            <v>Online tansfer by bilal bhai 1st advance</v>
          </cell>
          <cell r="E13664">
            <v>20000</v>
          </cell>
        </row>
        <row r="13665">
          <cell r="B13665" t="str">
            <v>Air War College</v>
          </cell>
          <cell r="C13665" t="str">
            <v>Moiz</v>
          </cell>
          <cell r="D13665" t="str">
            <v>purchased 10 balti water sheild 20 kgs</v>
          </cell>
          <cell r="E13665">
            <v>117000</v>
          </cell>
        </row>
        <row r="13666">
          <cell r="B13666" t="str">
            <v>Ethnic Outfitter</v>
          </cell>
          <cell r="C13666" t="str">
            <v xml:space="preserve">salary </v>
          </cell>
          <cell r="D13666" t="str">
            <v>nadeem bhai salary</v>
          </cell>
          <cell r="E13666">
            <v>25000</v>
          </cell>
        </row>
        <row r="13667">
          <cell r="B13667" t="str">
            <v>GSK office</v>
          </cell>
          <cell r="C13667" t="str">
            <v xml:space="preserve">salary </v>
          </cell>
          <cell r="D13667" t="str">
            <v>nadeem bhai salary</v>
          </cell>
          <cell r="E13667">
            <v>25000</v>
          </cell>
        </row>
        <row r="13668">
          <cell r="B13668" t="str">
            <v>GSK office</v>
          </cell>
          <cell r="C13668" t="str">
            <v xml:space="preserve">salary </v>
          </cell>
          <cell r="D13668" t="str">
            <v>bilal bhai salary</v>
          </cell>
          <cell r="E13668">
            <v>25000</v>
          </cell>
        </row>
        <row r="13669">
          <cell r="B13669" t="str">
            <v>DB 15th &amp; 16th Floor</v>
          </cell>
          <cell r="C13669" t="str">
            <v xml:space="preserve">salary </v>
          </cell>
          <cell r="D13669" t="str">
            <v>bilal bhai salary</v>
          </cell>
          <cell r="E13669">
            <v>25000</v>
          </cell>
        </row>
        <row r="13670">
          <cell r="B13670" t="str">
            <v xml:space="preserve">MHR Personal </v>
          </cell>
          <cell r="C13670" t="str">
            <v xml:space="preserve">salary </v>
          </cell>
          <cell r="D13670" t="str">
            <v>mhr salaries</v>
          </cell>
          <cell r="E13670">
            <v>80000</v>
          </cell>
        </row>
        <row r="13671">
          <cell r="B13671" t="str">
            <v>Office</v>
          </cell>
          <cell r="C13671" t="str">
            <v xml:space="preserve">salary </v>
          </cell>
          <cell r="D13671" t="str">
            <v xml:space="preserve">Office staff </v>
          </cell>
          <cell r="E13671">
            <v>137733</v>
          </cell>
        </row>
        <row r="13672">
          <cell r="B13672" t="str">
            <v xml:space="preserve">O/M Nue Multiplex </v>
          </cell>
          <cell r="C13672" t="str">
            <v xml:space="preserve">salary </v>
          </cell>
          <cell r="D13672" t="str">
            <v>RMr cinema</v>
          </cell>
          <cell r="E13672">
            <v>99125</v>
          </cell>
        </row>
        <row r="13673">
          <cell r="B13673" t="str">
            <v>O/M The Place</v>
          </cell>
          <cell r="C13673" t="str">
            <v xml:space="preserve">salary </v>
          </cell>
          <cell r="D13673" t="str">
            <v>the place cinema</v>
          </cell>
          <cell r="E13673">
            <v>133240</v>
          </cell>
        </row>
        <row r="13674">
          <cell r="B13674" t="str">
            <v>PSYCHIATRY JPMC</v>
          </cell>
          <cell r="C13674" t="str">
            <v xml:space="preserve">salary </v>
          </cell>
          <cell r="D13674" t="str">
            <v>Psychiatry depart</v>
          </cell>
          <cell r="E13674">
            <v>310783.33333333331</v>
          </cell>
        </row>
        <row r="13675">
          <cell r="B13675" t="str">
            <v>FTC Floors</v>
          </cell>
          <cell r="C13675" t="str">
            <v xml:space="preserve">salary </v>
          </cell>
          <cell r="D13675" t="str">
            <v>FTC staff salaries</v>
          </cell>
          <cell r="E13675">
            <v>148354.16666666669</v>
          </cell>
        </row>
        <row r="13676">
          <cell r="B13676" t="str">
            <v>Falcon Mall</v>
          </cell>
          <cell r="C13676" t="str">
            <v xml:space="preserve">salary </v>
          </cell>
          <cell r="D13676" t="str">
            <v>Falcon staff salaries</v>
          </cell>
          <cell r="E13676">
            <v>111875</v>
          </cell>
        </row>
        <row r="13677">
          <cell r="B13677" t="str">
            <v>Ethnic Outfitter</v>
          </cell>
          <cell r="C13677" t="str">
            <v xml:space="preserve">salary </v>
          </cell>
          <cell r="D13677" t="str">
            <v>ethnic staff salaries</v>
          </cell>
          <cell r="E13677">
            <v>60000</v>
          </cell>
        </row>
        <row r="13678">
          <cell r="B13678" t="str">
            <v>DB 15th &amp; 16th Floor</v>
          </cell>
          <cell r="C13678" t="str">
            <v xml:space="preserve">salary </v>
          </cell>
          <cell r="D13678" t="str">
            <v>deutche bank staff</v>
          </cell>
          <cell r="E13678">
            <v>60000</v>
          </cell>
        </row>
        <row r="13679">
          <cell r="B13679" t="str">
            <v>GSK office</v>
          </cell>
          <cell r="C13679" t="str">
            <v xml:space="preserve">salary </v>
          </cell>
          <cell r="D13679" t="str">
            <v>gsk office salaries</v>
          </cell>
          <cell r="E13679">
            <v>90000</v>
          </cell>
        </row>
        <row r="13680">
          <cell r="B13680" t="str">
            <v>Food Court (Hydery)</v>
          </cell>
          <cell r="C13680" t="str">
            <v xml:space="preserve">salary </v>
          </cell>
          <cell r="D13680" t="str">
            <v>salaries</v>
          </cell>
          <cell r="E13680">
            <v>19508</v>
          </cell>
        </row>
        <row r="13681">
          <cell r="B13681" t="str">
            <v>Jameel Baig Residence</v>
          </cell>
          <cell r="C13681" t="str">
            <v xml:space="preserve">salary </v>
          </cell>
          <cell r="D13681" t="str">
            <v>shahid painter salary</v>
          </cell>
          <cell r="E13681">
            <v>28000</v>
          </cell>
        </row>
        <row r="13682">
          <cell r="B13682" t="str">
            <v>Kumail Bhai</v>
          </cell>
          <cell r="C13682" t="str">
            <v xml:space="preserve">salary </v>
          </cell>
          <cell r="D13682" t="str">
            <v>kumail</v>
          </cell>
          <cell r="E13682">
            <v>5000</v>
          </cell>
        </row>
        <row r="13683">
          <cell r="B13683" t="str">
            <v>O/M The Place</v>
          </cell>
          <cell r="C13683" t="str">
            <v>KRC Total solution</v>
          </cell>
          <cell r="D13683" t="str">
            <v xml:space="preserve">MCB chq 1855423794 </v>
          </cell>
          <cell r="E13683">
            <v>350000</v>
          </cell>
        </row>
        <row r="13684">
          <cell r="B13684" t="str">
            <v>GSK office</v>
          </cell>
          <cell r="C13684" t="str">
            <v>Sami duct</v>
          </cell>
          <cell r="D13684" t="str">
            <v xml:space="preserve">MCB chq 1855423796 </v>
          </cell>
          <cell r="E13684">
            <v>200000</v>
          </cell>
        </row>
        <row r="13685">
          <cell r="B13685" t="str">
            <v>GSK office</v>
          </cell>
          <cell r="C13685" t="str">
            <v>Sami duct</v>
          </cell>
          <cell r="D13685" t="str">
            <v>MCB chq 1855423797</v>
          </cell>
          <cell r="E13685">
            <v>100000</v>
          </cell>
        </row>
        <row r="13686">
          <cell r="B13686" t="str">
            <v>Prism The Forum Mall</v>
          </cell>
          <cell r="C13686" t="str">
            <v>masood arif</v>
          </cell>
          <cell r="D13686" t="str">
            <v>MCB chq 1855423798 chq amount Rs 108,000</v>
          </cell>
          <cell r="E13686">
            <v>15000</v>
          </cell>
        </row>
        <row r="13687">
          <cell r="B13687" t="str">
            <v>EBCO Super market</v>
          </cell>
          <cell r="C13687" t="str">
            <v>masood arif</v>
          </cell>
          <cell r="D13687" t="str">
            <v>MCB chq 1855423798 chq amount Rs 108,000</v>
          </cell>
          <cell r="E13687">
            <v>35000</v>
          </cell>
        </row>
        <row r="13688">
          <cell r="B13688" t="str">
            <v>Ethnic Outfitter</v>
          </cell>
          <cell r="C13688" t="str">
            <v>masood arif</v>
          </cell>
          <cell r="D13688" t="str">
            <v>MCB chq 1855423798 chq amount Rs 108,000</v>
          </cell>
          <cell r="E13688">
            <v>26000</v>
          </cell>
        </row>
        <row r="13689">
          <cell r="B13689" t="str">
            <v>OMI Hospital</v>
          </cell>
          <cell r="C13689" t="str">
            <v>masood arif</v>
          </cell>
          <cell r="D13689" t="str">
            <v>MCB chq 1855423798 chq amount Rs 108,000</v>
          </cell>
          <cell r="E13689">
            <v>32000</v>
          </cell>
        </row>
        <row r="13690">
          <cell r="B13690" t="str">
            <v>Ethnic Outfitter</v>
          </cell>
          <cell r="C13690" t="str">
            <v>Faizan duct</v>
          </cell>
          <cell r="D13690" t="str">
            <v xml:space="preserve">MCB chq 1855423799 </v>
          </cell>
          <cell r="E13690">
            <v>100000</v>
          </cell>
        </row>
        <row r="13691">
          <cell r="B13691" t="str">
            <v>Ethnic Outfitter</v>
          </cell>
          <cell r="C13691" t="str">
            <v>Faizan duct</v>
          </cell>
          <cell r="D13691" t="str">
            <v>Casn paid by Bilal bhai</v>
          </cell>
          <cell r="E13691">
            <v>100000</v>
          </cell>
        </row>
        <row r="13692">
          <cell r="B13692" t="str">
            <v>O/M The Place</v>
          </cell>
          <cell r="C13692" t="str">
            <v>SST Tax</v>
          </cell>
          <cell r="D13692" t="str">
            <v>MCB chq 1855423793 chq amount 78,480</v>
          </cell>
          <cell r="E13692">
            <v>30160</v>
          </cell>
        </row>
        <row r="13693">
          <cell r="B13693" t="str">
            <v xml:space="preserve">O/M Nue Multiplex </v>
          </cell>
          <cell r="C13693" t="str">
            <v>SST Tax</v>
          </cell>
          <cell r="D13693" t="str">
            <v>MCB chq 1855423793 chq amount 78,480</v>
          </cell>
          <cell r="E13693">
            <v>32760</v>
          </cell>
        </row>
        <row r="13694">
          <cell r="B13694" t="str">
            <v>FTC Floors</v>
          </cell>
          <cell r="C13694" t="str">
            <v>SST Tax</v>
          </cell>
          <cell r="D13694" t="str">
            <v>MCB chq 1855423793 chq amount 78,480</v>
          </cell>
          <cell r="E13694">
            <v>15560</v>
          </cell>
        </row>
        <row r="13695">
          <cell r="B13695" t="str">
            <v>Deutsche Bank Advance Work</v>
          </cell>
          <cell r="C13695" t="str">
            <v>Secure vision</v>
          </cell>
          <cell r="D13695" t="str">
            <v>Paid chq (chq received from deluxe company on 28 Oct 22)</v>
          </cell>
          <cell r="E13695">
            <v>300000</v>
          </cell>
        </row>
        <row r="13696">
          <cell r="B13696" t="str">
            <v>DB 15th &amp; 16th Floor</v>
          </cell>
          <cell r="C13696" t="str">
            <v>Raees brothers</v>
          </cell>
          <cell r="D13696" t="str">
            <v>MCB chq 1875278252</v>
          </cell>
          <cell r="E13696">
            <v>93600</v>
          </cell>
        </row>
        <row r="13697">
          <cell r="B13697" t="str">
            <v>GSK office</v>
          </cell>
          <cell r="C13697" t="str">
            <v>Fakhri Brothers</v>
          </cell>
          <cell r="D13697" t="str">
            <v>Chq given (rec from JPMC against IPC-52)</v>
          </cell>
          <cell r="E13697">
            <v>1100934</v>
          </cell>
        </row>
        <row r="13698">
          <cell r="B13698" t="str">
            <v>EBCO Super market</v>
          </cell>
          <cell r="C13698" t="str">
            <v>islamuddin</v>
          </cell>
          <cell r="D13698" t="str">
            <v>MCB chq 1875278251 amount 69000</v>
          </cell>
          <cell r="E13698">
            <v>9000</v>
          </cell>
        </row>
        <row r="13699">
          <cell r="B13699" t="str">
            <v>DB 15th &amp; 16th Floor</v>
          </cell>
          <cell r="C13699" t="str">
            <v>islamuddin</v>
          </cell>
          <cell r="D13699" t="str">
            <v>MCB chq 1875278251 amount 69000</v>
          </cell>
          <cell r="E13699">
            <v>60000</v>
          </cell>
        </row>
        <row r="13700">
          <cell r="B13700" t="str">
            <v>Ethnic Outfitter</v>
          </cell>
          <cell r="C13700" t="str">
            <v>EAP Adnan</v>
          </cell>
          <cell r="D13700" t="str">
            <v>Payment made received advance from IK associates (given to Al-Madina Steel Works) rec on 31 Oct 22</v>
          </cell>
          <cell r="E13700">
            <v>500000</v>
          </cell>
        </row>
        <row r="13701">
          <cell r="B13701" t="str">
            <v>JPMC (Main Project)</v>
          </cell>
          <cell r="C13701" t="str">
            <v>Sami duct</v>
          </cell>
          <cell r="D13701" t="str">
            <v>MCB chq 1875278254</v>
          </cell>
          <cell r="E13701">
            <v>250000</v>
          </cell>
        </row>
        <row r="13702">
          <cell r="B13702" t="str">
            <v>Food Court (Hydery)</v>
          </cell>
          <cell r="C13702" t="str">
            <v>Sami duct</v>
          </cell>
          <cell r="D13702" t="str">
            <v>MCB chq 1875278255</v>
          </cell>
          <cell r="E13702">
            <v>250000</v>
          </cell>
        </row>
        <row r="13703">
          <cell r="B13703" t="str">
            <v>DB 15th &amp; 16th Floor</v>
          </cell>
          <cell r="C13703" t="str">
            <v>Raees brothers</v>
          </cell>
          <cell r="D13703" t="str">
            <v>MCB chq 1875278256</v>
          </cell>
          <cell r="E13703">
            <v>200000</v>
          </cell>
        </row>
        <row r="13704">
          <cell r="B13704" t="str">
            <v>Ethnic Outfitter</v>
          </cell>
          <cell r="C13704" t="str">
            <v>saeed sons</v>
          </cell>
          <cell r="D13704" t="str">
            <v>MCB chq 1875278257 chq amount Rs 189,000</v>
          </cell>
          <cell r="E13704">
            <v>59000</v>
          </cell>
        </row>
        <row r="13705">
          <cell r="B13705" t="str">
            <v>Deutsche Bank Advance Work</v>
          </cell>
          <cell r="C13705" t="str">
            <v>saeed sons</v>
          </cell>
          <cell r="D13705" t="str">
            <v>MCB chq 1875278257 chq amount Rs 189,000</v>
          </cell>
          <cell r="E13705">
            <v>28000</v>
          </cell>
        </row>
        <row r="13706">
          <cell r="B13706" t="str">
            <v>DB 15th &amp; 16th Floor</v>
          </cell>
          <cell r="C13706" t="str">
            <v>saeed sons</v>
          </cell>
          <cell r="D13706" t="str">
            <v>MCB chq 1875278257 chq amount Rs 189,000</v>
          </cell>
          <cell r="E13706">
            <v>100000</v>
          </cell>
        </row>
        <row r="13707">
          <cell r="B13707" t="str">
            <v>DB 15th &amp; 16th Floor</v>
          </cell>
          <cell r="C13707" t="str">
            <v>Global Technologies</v>
          </cell>
          <cell r="D13707" t="str">
            <v>Payment made received advance from IK associates (given to Al-Madina Steel Works) rec on 31 Oct 22</v>
          </cell>
          <cell r="E13707">
            <v>550000</v>
          </cell>
        </row>
        <row r="13708">
          <cell r="B13708" t="str">
            <v xml:space="preserve">O/M Nue Multiplex </v>
          </cell>
          <cell r="C13708" t="str">
            <v>Received</v>
          </cell>
          <cell r="D13708" t="str">
            <v>received August 22 bill</v>
          </cell>
          <cell r="F13708">
            <v>337081</v>
          </cell>
        </row>
        <row r="13709">
          <cell r="B13709" t="str">
            <v xml:space="preserve">O/M Nue Multiplex </v>
          </cell>
          <cell r="C13709" t="str">
            <v>Received</v>
          </cell>
          <cell r="D13709" t="str">
            <v>received September 2022 bill</v>
          </cell>
          <cell r="F13709">
            <v>337081</v>
          </cell>
        </row>
        <row r="13710">
          <cell r="B13710" t="str">
            <v xml:space="preserve">O/M Nue Multiplex </v>
          </cell>
          <cell r="C13710" t="str">
            <v>Received</v>
          </cell>
          <cell r="D13710" t="str">
            <v>received October 2022 bill</v>
          </cell>
          <cell r="F13710">
            <v>337081</v>
          </cell>
        </row>
        <row r="13711">
          <cell r="B13711" t="str">
            <v>JPMC (Main Project)</v>
          </cell>
          <cell r="C13711" t="str">
            <v>Received</v>
          </cell>
          <cell r="D13711" t="str">
            <v>received against IPC-52 (Given to Fakhri Brothers against GST invoice)</v>
          </cell>
          <cell r="F13711">
            <v>1100934</v>
          </cell>
        </row>
        <row r="13712">
          <cell r="B13712" t="str">
            <v>JPMC (Main Project)</v>
          </cell>
          <cell r="C13712" t="str">
            <v>Received</v>
          </cell>
          <cell r="D13712" t="str">
            <v>received against IPC-52 (Transfer in Mohsin traders acc c/o bilal bhai)</v>
          </cell>
          <cell r="F13712">
            <v>1000000</v>
          </cell>
        </row>
        <row r="13713">
          <cell r="B13713" t="str">
            <v>Deutsche Bank Advance Work</v>
          </cell>
          <cell r="C13713" t="str">
            <v>Received</v>
          </cell>
          <cell r="D13713" t="str">
            <v>received payment (Given to Al madina steel)</v>
          </cell>
          <cell r="F13713">
            <v>700000</v>
          </cell>
        </row>
        <row r="13714">
          <cell r="B13714" t="str">
            <v>Deutsche Bank Advance Work</v>
          </cell>
          <cell r="C13714" t="str">
            <v>Received</v>
          </cell>
          <cell r="D13714" t="str">
            <v>Less invoice charges 1%</v>
          </cell>
          <cell r="E13714">
            <v>7000</v>
          </cell>
        </row>
        <row r="13715">
          <cell r="B13715" t="str">
            <v>JPMC (Main Project)</v>
          </cell>
          <cell r="C13715" t="str">
            <v>Received</v>
          </cell>
          <cell r="D13715" t="str">
            <v>received against IPC-52 (Transfer in Mohsin traders acc c/o bilal bhai)</v>
          </cell>
          <cell r="F13715">
            <v>500000</v>
          </cell>
        </row>
        <row r="13716">
          <cell r="B13716" t="str">
            <v>O/M The Place</v>
          </cell>
          <cell r="C13716" t="str">
            <v>Received</v>
          </cell>
          <cell r="D13716" t="str">
            <v>received October 2022 bill</v>
          </cell>
          <cell r="F13716">
            <v>310329</v>
          </cell>
        </row>
        <row r="13717">
          <cell r="B13717" t="str">
            <v>JPMC (Main Project)</v>
          </cell>
          <cell r="C13717" t="str">
            <v>Received</v>
          </cell>
          <cell r="D13717" t="str">
            <v>received against IPC-52 (Given to Al madina steel)</v>
          </cell>
          <cell r="F13717">
            <v>1250000</v>
          </cell>
        </row>
        <row r="13718">
          <cell r="B13718" t="str">
            <v>JPMC (Main Project)</v>
          </cell>
          <cell r="C13718" t="str">
            <v>Received</v>
          </cell>
          <cell r="D13718" t="str">
            <v>received against IPC-52 (Given to Al madina steel)</v>
          </cell>
          <cell r="F13718">
            <v>1250000</v>
          </cell>
        </row>
        <row r="13719">
          <cell r="B13719" t="str">
            <v>JPMC (Main Project)</v>
          </cell>
          <cell r="C13719" t="str">
            <v>Received</v>
          </cell>
          <cell r="D13719" t="str">
            <v>Less invoice charges 1%</v>
          </cell>
          <cell r="E13719">
            <v>17092</v>
          </cell>
        </row>
        <row r="13720">
          <cell r="B13720" t="str">
            <v>GSK office</v>
          </cell>
          <cell r="C13720" t="str">
            <v>Material</v>
          </cell>
          <cell r="D13720" t="str">
            <v>fittings purchased by john</v>
          </cell>
          <cell r="E13720">
            <v>11000</v>
          </cell>
        </row>
        <row r="13721">
          <cell r="B13721" t="str">
            <v>Ethnic Outfitter</v>
          </cell>
          <cell r="C13721" t="str">
            <v>shabbir brothers</v>
          </cell>
          <cell r="D13721" t="str">
            <v>Payment made received advance from IK associates (given to Al-Madina Steel Works) rec on 31 Oct 22</v>
          </cell>
          <cell r="E13721">
            <v>100000</v>
          </cell>
        </row>
        <row r="13722">
          <cell r="B13722" t="str">
            <v>Ethnic Outfitter</v>
          </cell>
          <cell r="C13722" t="str">
            <v>shabbir brothers</v>
          </cell>
          <cell r="D13722" t="str">
            <v>Payment made received advance from IK associates (given to Al-Madina Steel Works) rec on 31 Oct 22</v>
          </cell>
          <cell r="E13722">
            <v>100000</v>
          </cell>
        </row>
        <row r="13723">
          <cell r="B13723" t="str">
            <v>GSK office</v>
          </cell>
          <cell r="C13723" t="str">
            <v>John</v>
          </cell>
          <cell r="D13723" t="str">
            <v>cash paid uptodate is 225,000</v>
          </cell>
          <cell r="E13723">
            <v>50000</v>
          </cell>
        </row>
        <row r="13724">
          <cell r="B13724" t="str">
            <v>DB 15th &amp; 16th Floor</v>
          </cell>
          <cell r="C13724" t="str">
            <v>Material</v>
          </cell>
          <cell r="D13724" t="str">
            <v>aeroflex 1-1/4 insulation purchased from tawaqal</v>
          </cell>
          <cell r="E13724">
            <v>2250</v>
          </cell>
        </row>
        <row r="13725">
          <cell r="B13725" t="str">
            <v>Ethnic Outfitter</v>
          </cell>
          <cell r="C13725" t="str">
            <v>Ahsan insulator</v>
          </cell>
          <cell r="D13725" t="str">
            <v>paid for duct insulation</v>
          </cell>
          <cell r="E13725">
            <v>10000</v>
          </cell>
        </row>
        <row r="13726">
          <cell r="B13726" t="str">
            <v>Air War College</v>
          </cell>
          <cell r="C13726" t="str">
            <v>fare</v>
          </cell>
          <cell r="D13726" t="str">
            <v>paid for fame duct sealent</v>
          </cell>
          <cell r="E13726">
            <v>1200</v>
          </cell>
        </row>
        <row r="13727">
          <cell r="B13727" t="str">
            <v>Air War College</v>
          </cell>
          <cell r="C13727" t="str">
            <v>fare</v>
          </cell>
          <cell r="D13727" t="str">
            <v>paid for suzuki fare</v>
          </cell>
          <cell r="E13727">
            <v>2000</v>
          </cell>
        </row>
        <row r="13728">
          <cell r="B13728" t="str">
            <v>Ethnic Outfitter</v>
          </cell>
          <cell r="C13728" t="str">
            <v>Naveed</v>
          </cell>
          <cell r="D13728" t="str">
            <v>paid for making of panel  (easy paisa)</v>
          </cell>
          <cell r="E13728">
            <v>5000</v>
          </cell>
        </row>
        <row r="13729">
          <cell r="B13729" t="str">
            <v>Kumail Bhai</v>
          </cell>
          <cell r="C13729" t="str">
            <v>misc</v>
          </cell>
          <cell r="D13729" t="str">
            <v>paid for pump rewind given to khalid</v>
          </cell>
          <cell r="E13729">
            <v>2000</v>
          </cell>
        </row>
        <row r="13730">
          <cell r="B13730" t="str">
            <v>Deutsche Bank Advance Work</v>
          </cell>
          <cell r="C13730" t="str">
            <v>Secure vision</v>
          </cell>
          <cell r="D13730" t="str">
            <v>Online tansfer to Secure vision</v>
          </cell>
          <cell r="E13730">
            <v>200000</v>
          </cell>
        </row>
        <row r="13731">
          <cell r="B13731" t="str">
            <v>Falcon Mall</v>
          </cell>
          <cell r="C13731" t="str">
            <v>Material</v>
          </cell>
          <cell r="D13731" t="str">
            <v>misc invoices by imran feroz</v>
          </cell>
          <cell r="E13731">
            <v>6240</v>
          </cell>
        </row>
        <row r="13732">
          <cell r="B13732" t="str">
            <v xml:space="preserve">MHR Personal </v>
          </cell>
          <cell r="C13732" t="str">
            <v>bilal bhai</v>
          </cell>
          <cell r="D13732" t="str">
            <v>ajmad bhai mobile balance</v>
          </cell>
          <cell r="E13732">
            <v>380</v>
          </cell>
        </row>
        <row r="13733">
          <cell r="B13733" t="str">
            <v>Office</v>
          </cell>
          <cell r="C13733" t="str">
            <v>bakhti</v>
          </cell>
          <cell r="D13733" t="str">
            <v>for misc office expenses</v>
          </cell>
          <cell r="E13733">
            <v>3343</v>
          </cell>
        </row>
        <row r="13734">
          <cell r="B13734" t="str">
            <v>DB 15th &amp; 16th Floor</v>
          </cell>
          <cell r="C13734" t="str">
            <v>fare</v>
          </cell>
          <cell r="D13734" t="str">
            <v>paid for riskaha to ahsan insulation</v>
          </cell>
          <cell r="E13734">
            <v>1000</v>
          </cell>
        </row>
        <row r="13735">
          <cell r="B13735" t="str">
            <v>Ethnic Outfitter</v>
          </cell>
          <cell r="C13735" t="str">
            <v>fare</v>
          </cell>
          <cell r="D13735" t="str">
            <v>paid for fare</v>
          </cell>
          <cell r="E13735">
            <v>1500</v>
          </cell>
        </row>
        <row r="13736">
          <cell r="B13736" t="str">
            <v>Air War College</v>
          </cell>
          <cell r="C13736" t="str">
            <v>Material</v>
          </cell>
          <cell r="D13736" t="str">
            <v>purcahsed 10 burni</v>
          </cell>
          <cell r="E13736">
            <v>19800</v>
          </cell>
        </row>
        <row r="13737">
          <cell r="B13737" t="str">
            <v>Air War College</v>
          </cell>
          <cell r="C13737" t="str">
            <v>fare</v>
          </cell>
          <cell r="D13737" t="str">
            <v>paid for channel shifting</v>
          </cell>
          <cell r="E13737">
            <v>2500</v>
          </cell>
        </row>
        <row r="13738">
          <cell r="B13738" t="str">
            <v>Office</v>
          </cell>
          <cell r="C13738" t="str">
            <v>misc</v>
          </cell>
          <cell r="D13738" t="str">
            <v>paid for nadeem bha car wash</v>
          </cell>
          <cell r="E13738">
            <v>1000</v>
          </cell>
        </row>
        <row r="13739">
          <cell r="B13739" t="str">
            <v>DB 15th &amp; 16th Floor</v>
          </cell>
          <cell r="C13739" t="str">
            <v>Material</v>
          </cell>
          <cell r="D13739" t="str">
            <v>misc invoices by shehryar</v>
          </cell>
          <cell r="E13739">
            <v>6420</v>
          </cell>
        </row>
        <row r="13740">
          <cell r="B13740" t="str">
            <v>Air War College</v>
          </cell>
          <cell r="C13740" t="str">
            <v>Material</v>
          </cell>
          <cell r="D13740" t="str">
            <v>purchase 27 x 18 &amp; 41 x 27 channels on cash</v>
          </cell>
          <cell r="E13740">
            <v>135900</v>
          </cell>
        </row>
        <row r="13741">
          <cell r="B13741" t="str">
            <v>GSK office</v>
          </cell>
          <cell r="C13741" t="str">
            <v>misc</v>
          </cell>
          <cell r="D13741" t="str">
            <v>tea and refreshment &amp; lunch etc by mubeen</v>
          </cell>
          <cell r="E13741">
            <v>5000</v>
          </cell>
        </row>
        <row r="13742">
          <cell r="B13742" t="str">
            <v>Ethnic Outfitter</v>
          </cell>
          <cell r="C13742" t="str">
            <v>misc</v>
          </cell>
          <cell r="D13742" t="str">
            <v>jahangeer mobile</v>
          </cell>
          <cell r="E13742">
            <v>1000</v>
          </cell>
        </row>
        <row r="13743">
          <cell r="B13743" t="str">
            <v>GSK office</v>
          </cell>
          <cell r="C13743" t="str">
            <v>misc</v>
          </cell>
          <cell r="D13743" t="str">
            <v>misc material by mubeen</v>
          </cell>
          <cell r="E13743">
            <v>2985</v>
          </cell>
        </row>
        <row r="13744">
          <cell r="B13744" t="str">
            <v>GSK office</v>
          </cell>
          <cell r="C13744" t="str">
            <v>Material</v>
          </cell>
          <cell r="D13744" t="str">
            <v>10 box holtite purchased</v>
          </cell>
          <cell r="E13744">
            <v>10000</v>
          </cell>
        </row>
        <row r="13745">
          <cell r="B13745" t="str">
            <v>GSK office</v>
          </cell>
          <cell r="C13745" t="str">
            <v>Material</v>
          </cell>
          <cell r="D13745" t="str">
            <v>2 bundles rods purchased</v>
          </cell>
          <cell r="E13745">
            <v>21000</v>
          </cell>
        </row>
        <row r="13746">
          <cell r="B13746" t="str">
            <v>GSK office</v>
          </cell>
          <cell r="C13746" t="str">
            <v>Transportation</v>
          </cell>
          <cell r="D13746" t="str">
            <v>from Lahore to karachi for Air devices bilti</v>
          </cell>
          <cell r="E13746">
            <v>7680</v>
          </cell>
        </row>
        <row r="13747">
          <cell r="B13747" t="str">
            <v>GSK office</v>
          </cell>
          <cell r="C13747" t="str">
            <v>fare</v>
          </cell>
          <cell r="D13747" t="str">
            <v>from saddar to Dolmen for Air devices</v>
          </cell>
          <cell r="E13747">
            <v>1500</v>
          </cell>
        </row>
        <row r="13748">
          <cell r="B13748" t="str">
            <v>FTC Floors</v>
          </cell>
          <cell r="C13748" t="str">
            <v>misc</v>
          </cell>
          <cell r="D13748" t="str">
            <v>tea and refreshment</v>
          </cell>
          <cell r="E13748">
            <v>3000</v>
          </cell>
        </row>
        <row r="13749">
          <cell r="B13749" t="str">
            <v>FTC Floors</v>
          </cell>
          <cell r="C13749" t="str">
            <v>misc</v>
          </cell>
          <cell r="D13749" t="str">
            <v>claimed fuel and mobile balance by shafeeq</v>
          </cell>
          <cell r="E13749">
            <v>400</v>
          </cell>
        </row>
        <row r="13750">
          <cell r="B13750" t="str">
            <v>Badri Office 7th Floor FTC</v>
          </cell>
          <cell r="C13750" t="str">
            <v>Azad Duct</v>
          </cell>
          <cell r="D13750" t="str">
            <v>cash paid uptodate 85,000</v>
          </cell>
          <cell r="E13750">
            <v>5000</v>
          </cell>
        </row>
        <row r="13751">
          <cell r="B13751" t="str">
            <v>Falcon Mall</v>
          </cell>
          <cell r="C13751" t="str">
            <v>Material</v>
          </cell>
          <cell r="D13751" t="str">
            <v>misc material by imran feroz</v>
          </cell>
          <cell r="E13751">
            <v>12050</v>
          </cell>
        </row>
        <row r="13752">
          <cell r="B13752" t="str">
            <v>Air War College</v>
          </cell>
          <cell r="C13752" t="str">
            <v>Material</v>
          </cell>
          <cell r="D13752" t="str">
            <v>purchased shopper for ducting 1 roll</v>
          </cell>
          <cell r="E13752">
            <v>1250</v>
          </cell>
        </row>
        <row r="13753">
          <cell r="B13753" t="str">
            <v>GSK office</v>
          </cell>
          <cell r="C13753" t="str">
            <v>Material</v>
          </cell>
          <cell r="D13753" t="str">
            <v xml:space="preserve">misc material by abbas </v>
          </cell>
          <cell r="E13753">
            <v>12652</v>
          </cell>
        </row>
        <row r="13754">
          <cell r="B13754" t="str">
            <v>DB 15th &amp; 16th Floor</v>
          </cell>
          <cell r="C13754" t="str">
            <v>Material</v>
          </cell>
          <cell r="D13754" t="str">
            <v xml:space="preserve">misc material by abbas </v>
          </cell>
          <cell r="E13754">
            <v>5930</v>
          </cell>
        </row>
        <row r="13755">
          <cell r="B13755" t="str">
            <v xml:space="preserve">MHR Personal </v>
          </cell>
          <cell r="C13755" t="str">
            <v>sir rehman</v>
          </cell>
          <cell r="D13755" t="str">
            <v>msic material by sir rehman</v>
          </cell>
          <cell r="E13755">
            <v>35618</v>
          </cell>
        </row>
        <row r="13756">
          <cell r="B13756" t="str">
            <v>GSK office</v>
          </cell>
          <cell r="C13756" t="str">
            <v>ahsan office</v>
          </cell>
          <cell r="D13756" t="str">
            <v>claimed fuel</v>
          </cell>
          <cell r="E13756">
            <v>1375</v>
          </cell>
        </row>
        <row r="13757">
          <cell r="B13757" t="str">
            <v>GSK office</v>
          </cell>
          <cell r="C13757" t="str">
            <v>John</v>
          </cell>
          <cell r="D13757" t="str">
            <v>cash paid uptodate is 255,000</v>
          </cell>
          <cell r="E13757">
            <v>30000</v>
          </cell>
        </row>
        <row r="13758">
          <cell r="B13758" t="str">
            <v>Falcon Mall</v>
          </cell>
          <cell r="C13758" t="str">
            <v>Material</v>
          </cell>
          <cell r="D13758" t="str">
            <v>misc material by mukhtiar</v>
          </cell>
          <cell r="E13758">
            <v>7870</v>
          </cell>
        </row>
        <row r="13759">
          <cell r="B13759" t="str">
            <v>Office</v>
          </cell>
          <cell r="C13759" t="str">
            <v>office</v>
          </cell>
          <cell r="D13759" t="str">
            <v>for misc office expenses</v>
          </cell>
          <cell r="E13759">
            <v>6345</v>
          </cell>
        </row>
        <row r="13760">
          <cell r="B13760" t="str">
            <v>O/M The Place</v>
          </cell>
          <cell r="C13760" t="str">
            <v>fuel</v>
          </cell>
          <cell r="D13760" t="str">
            <v>claimed fuel</v>
          </cell>
          <cell r="E13760">
            <v>200</v>
          </cell>
        </row>
        <row r="13761">
          <cell r="B13761" t="str">
            <v>Office</v>
          </cell>
          <cell r="C13761" t="str">
            <v>fuel</v>
          </cell>
          <cell r="D13761" t="str">
            <v>claimed fuel by ahsan office</v>
          </cell>
          <cell r="E13761">
            <v>375</v>
          </cell>
        </row>
        <row r="13762">
          <cell r="B13762" t="str">
            <v>Badri Office 7th Floor FTC</v>
          </cell>
          <cell r="C13762" t="str">
            <v>misc</v>
          </cell>
          <cell r="D13762" t="str">
            <v>mobile balance by nadeem bhau</v>
          </cell>
          <cell r="E13762">
            <v>1000</v>
          </cell>
        </row>
        <row r="13763">
          <cell r="B13763" t="str">
            <v>Baitul Sukoon</v>
          </cell>
          <cell r="D13763" t="str">
            <v>paid for misc by oder nadeem bhai</v>
          </cell>
          <cell r="E13763">
            <v>4000</v>
          </cell>
        </row>
        <row r="13764">
          <cell r="B13764" t="str">
            <v>Kumail Bhai</v>
          </cell>
          <cell r="C13764" t="str">
            <v>Material</v>
          </cell>
          <cell r="D13764" t="str">
            <v>mise material by abbas</v>
          </cell>
          <cell r="E13764">
            <v>3930</v>
          </cell>
        </row>
        <row r="13765">
          <cell r="B13765" t="str">
            <v>Badri Office 7th Floor FTC</v>
          </cell>
          <cell r="C13765" t="str">
            <v>Azad Duct</v>
          </cell>
          <cell r="D13765" t="str">
            <v>paid for misc (given by nadeem bhau)</v>
          </cell>
          <cell r="E13765">
            <v>1000</v>
          </cell>
        </row>
        <row r="13766">
          <cell r="B13766" t="str">
            <v>Badri Office 7th Floor FTC</v>
          </cell>
          <cell r="C13766" t="str">
            <v>Material</v>
          </cell>
          <cell r="D13766" t="str">
            <v>misc by nadeem bhai</v>
          </cell>
          <cell r="E13766">
            <v>1670</v>
          </cell>
        </row>
        <row r="13767">
          <cell r="B13767" t="str">
            <v>Office</v>
          </cell>
          <cell r="C13767" t="str">
            <v>stationery</v>
          </cell>
          <cell r="D13767" t="str">
            <v>purchased by nadeem bhai</v>
          </cell>
          <cell r="E13767">
            <v>11850</v>
          </cell>
        </row>
        <row r="13768">
          <cell r="B13768" t="str">
            <v>Office</v>
          </cell>
          <cell r="C13768" t="str">
            <v>misc</v>
          </cell>
          <cell r="D13768" t="str">
            <v>office printer repaired and refill</v>
          </cell>
          <cell r="E13768">
            <v>5400</v>
          </cell>
        </row>
        <row r="13769">
          <cell r="B13769" t="str">
            <v>BAF 14th Floor</v>
          </cell>
          <cell r="C13769" t="str">
            <v>misc</v>
          </cell>
          <cell r="D13769" t="str">
            <v>nadeem bhai car work</v>
          </cell>
          <cell r="E13769">
            <v>5500</v>
          </cell>
        </row>
        <row r="13770">
          <cell r="B13770" t="str">
            <v>Food Court (Hydery)</v>
          </cell>
          <cell r="C13770" t="str">
            <v>misc</v>
          </cell>
          <cell r="D13770" t="str">
            <v>misc by nadeem bhai</v>
          </cell>
          <cell r="E13770">
            <v>4000</v>
          </cell>
        </row>
        <row r="13771">
          <cell r="B13771" t="str">
            <v>Falcon Mall</v>
          </cell>
          <cell r="C13771" t="str">
            <v>misc</v>
          </cell>
          <cell r="D13771" t="str">
            <v>misc by nadeem bhai</v>
          </cell>
          <cell r="E13771">
            <v>6000</v>
          </cell>
        </row>
        <row r="13772">
          <cell r="B13772" t="str">
            <v>PSYCHIATRY JPMC</v>
          </cell>
          <cell r="D13772" t="str">
            <v>misc by nadeem bhai</v>
          </cell>
          <cell r="E13772">
            <v>2000</v>
          </cell>
        </row>
        <row r="13773">
          <cell r="B13773" t="str">
            <v>Office</v>
          </cell>
          <cell r="C13773" t="str">
            <v>misc</v>
          </cell>
          <cell r="D13773" t="str">
            <v>irfan bhai computer repaired</v>
          </cell>
          <cell r="E13773">
            <v>9500</v>
          </cell>
        </row>
        <row r="13774">
          <cell r="B13774" t="str">
            <v>Ethnic Outfitter</v>
          </cell>
          <cell r="C13774" t="str">
            <v>Material</v>
          </cell>
          <cell r="D13774" t="str">
            <v>misc by faheem elec</v>
          </cell>
          <cell r="E13774">
            <v>1100</v>
          </cell>
        </row>
        <row r="13775">
          <cell r="B13775" t="str">
            <v>Badri Office 7th Floor FTC</v>
          </cell>
          <cell r="C13775" t="str">
            <v>anees</v>
          </cell>
          <cell r="D13775" t="str">
            <v>paid cash</v>
          </cell>
          <cell r="E13775">
            <v>62000</v>
          </cell>
        </row>
        <row r="13776">
          <cell r="B13776" t="str">
            <v>Air War College</v>
          </cell>
          <cell r="C13776" t="str">
            <v>Material</v>
          </cell>
          <cell r="D13776" t="str">
            <v>paid for folding with fare</v>
          </cell>
          <cell r="E13776">
            <v>33500</v>
          </cell>
        </row>
        <row r="13777">
          <cell r="B13777" t="str">
            <v>DB 15th &amp; 16th Floor</v>
          </cell>
          <cell r="C13777" t="str">
            <v>misc</v>
          </cell>
          <cell r="D13777" t="str">
            <v>bila bhai mobile repaired and protector changed</v>
          </cell>
          <cell r="E13777">
            <v>16300</v>
          </cell>
        </row>
        <row r="13778">
          <cell r="B13778" t="str">
            <v>DB 15th &amp; 16th Floor</v>
          </cell>
          <cell r="C13778" t="str">
            <v>zubair duct</v>
          </cell>
          <cell r="D13778" t="str">
            <v>online transfer by bilal bhai</v>
          </cell>
          <cell r="E13778">
            <v>25000</v>
          </cell>
        </row>
        <row r="13779">
          <cell r="B13779" t="str">
            <v>GSK office</v>
          </cell>
          <cell r="C13779" t="str">
            <v>Material</v>
          </cell>
          <cell r="D13779" t="str">
            <v>purchased flow switch by faheem elec</v>
          </cell>
          <cell r="E13779">
            <v>5500</v>
          </cell>
        </row>
        <row r="13780">
          <cell r="B13780" t="str">
            <v>DB 15th &amp; 16th Floor</v>
          </cell>
          <cell r="C13780" t="str">
            <v>Material</v>
          </cell>
          <cell r="D13780" t="str">
            <v>misc by sheheryar khalid</v>
          </cell>
          <cell r="E13780">
            <v>12000</v>
          </cell>
        </row>
        <row r="13781">
          <cell r="B13781" t="str">
            <v>GSK office</v>
          </cell>
          <cell r="C13781" t="str">
            <v>Material</v>
          </cell>
          <cell r="D13781" t="str">
            <v>misc by sheheryar khalid</v>
          </cell>
          <cell r="E13781">
            <v>4870</v>
          </cell>
        </row>
        <row r="13782">
          <cell r="B13782" t="str">
            <v>Office</v>
          </cell>
          <cell r="C13782" t="str">
            <v>mineral water</v>
          </cell>
          <cell r="E13782">
            <v>1000</v>
          </cell>
        </row>
        <row r="13783">
          <cell r="B13783" t="str">
            <v>Office</v>
          </cell>
          <cell r="C13783" t="str">
            <v>storm fiber</v>
          </cell>
          <cell r="E13783">
            <v>4950</v>
          </cell>
        </row>
        <row r="13784">
          <cell r="B13784" t="str">
            <v>DB 15th &amp; 16th Floor</v>
          </cell>
          <cell r="C13784" t="str">
            <v>Ahsan insulator</v>
          </cell>
          <cell r="D13784" t="str">
            <v>paid for pipe insulation</v>
          </cell>
          <cell r="E13784">
            <v>10000</v>
          </cell>
        </row>
        <row r="13785">
          <cell r="B13785" t="str">
            <v>GSK office</v>
          </cell>
          <cell r="C13785" t="str">
            <v>John</v>
          </cell>
          <cell r="D13785" t="str">
            <v>cash paid adjusted from his petty cash</v>
          </cell>
          <cell r="E13785">
            <v>13000</v>
          </cell>
        </row>
        <row r="13786">
          <cell r="B13786" t="str">
            <v>Air War College</v>
          </cell>
          <cell r="C13786" t="str">
            <v>fare</v>
          </cell>
          <cell r="D13786" t="str">
            <v>for rods and nut boltrs</v>
          </cell>
          <cell r="E13786">
            <v>1100</v>
          </cell>
        </row>
        <row r="13787">
          <cell r="B13787" t="str">
            <v>O/M The Place</v>
          </cell>
          <cell r="C13787" t="str">
            <v>misc</v>
          </cell>
          <cell r="D13787" t="str">
            <v>misc invoices by mumtaz</v>
          </cell>
          <cell r="E13787">
            <v>3000</v>
          </cell>
        </row>
        <row r="13788">
          <cell r="B13788" t="str">
            <v>Office</v>
          </cell>
          <cell r="C13788" t="str">
            <v>utilities bills</v>
          </cell>
          <cell r="D13788" t="str">
            <v>SSGC bill paid</v>
          </cell>
          <cell r="E13788">
            <v>270</v>
          </cell>
        </row>
        <row r="13789">
          <cell r="B13789" t="str">
            <v xml:space="preserve">MHR Personal </v>
          </cell>
          <cell r="C13789" t="str">
            <v>utilities bills</v>
          </cell>
          <cell r="D13789" t="str">
            <v>SSGC bill paid</v>
          </cell>
          <cell r="E13789">
            <v>600</v>
          </cell>
        </row>
        <row r="13790">
          <cell r="B13790" t="str">
            <v>Office</v>
          </cell>
          <cell r="C13790" t="str">
            <v>bakhti</v>
          </cell>
          <cell r="D13790" t="str">
            <v>for misc office expenses</v>
          </cell>
          <cell r="E13790">
            <v>4906</v>
          </cell>
        </row>
        <row r="13791">
          <cell r="B13791" t="str">
            <v>OMI Hospital</v>
          </cell>
          <cell r="C13791" t="str">
            <v>misc</v>
          </cell>
          <cell r="D13791" t="str">
            <v>TO jazz cash to naveed ali by oder bilal bhai</v>
          </cell>
          <cell r="E13791">
            <v>4000</v>
          </cell>
        </row>
        <row r="13792">
          <cell r="B13792" t="str">
            <v>OMI Hospital</v>
          </cell>
          <cell r="C13792" t="str">
            <v>misc</v>
          </cell>
          <cell r="D13792" t="str">
            <v>TO naveed ali online by bilal bhai</v>
          </cell>
          <cell r="E13792">
            <v>6000</v>
          </cell>
        </row>
        <row r="13793">
          <cell r="B13793" t="str">
            <v>Air War College</v>
          </cell>
          <cell r="C13793" t="str">
            <v>Sami duct</v>
          </cell>
          <cell r="D13793" t="str">
            <v>Adjusted with Al madina steel purcahsed G.I sheet</v>
          </cell>
          <cell r="E13793">
            <v>790800</v>
          </cell>
        </row>
        <row r="13794">
          <cell r="B13794" t="str">
            <v>Air War College</v>
          </cell>
          <cell r="C13794" t="str">
            <v>Zafar Grills</v>
          </cell>
          <cell r="D13794" t="str">
            <v xml:space="preserve">Payment made received advance from Total (given to Al-Madina Steel Works) rec on 30 Nov 22 </v>
          </cell>
          <cell r="E13794">
            <v>500000</v>
          </cell>
        </row>
        <row r="13795">
          <cell r="B13795" t="str">
            <v>Air War College</v>
          </cell>
          <cell r="C13795" t="str">
            <v>Zafar Grills</v>
          </cell>
          <cell r="D13795" t="str">
            <v xml:space="preserve">Payment made received advance from Total (given to Al-Madina Steel Works) rec on 30 Nov 22 </v>
          </cell>
          <cell r="E13795">
            <v>350000</v>
          </cell>
        </row>
        <row r="13796">
          <cell r="B13796" t="str">
            <v>Food Court (Hydery)</v>
          </cell>
          <cell r="C13796" t="str">
            <v>Material</v>
          </cell>
          <cell r="D13796" t="str">
            <v>misc material by shahid painter</v>
          </cell>
          <cell r="E13796">
            <v>2200</v>
          </cell>
        </row>
        <row r="13797">
          <cell r="B13797" t="str">
            <v>DB 15th &amp; 16th Floor</v>
          </cell>
          <cell r="C13797" t="str">
            <v>misc</v>
          </cell>
          <cell r="D13797" t="str">
            <v>tea and refreshment</v>
          </cell>
          <cell r="E13797">
            <v>2000</v>
          </cell>
        </row>
        <row r="13798">
          <cell r="B13798" t="str">
            <v>Ethnic Outfitter</v>
          </cell>
          <cell r="C13798" t="str">
            <v>Breaker</v>
          </cell>
          <cell r="D13798" t="str">
            <v>purchased breakers online payment by bilal bhai</v>
          </cell>
          <cell r="E13798">
            <v>46800</v>
          </cell>
        </row>
        <row r="13799">
          <cell r="B13799" t="str">
            <v>Food Court (Hydery)</v>
          </cell>
          <cell r="C13799" t="str">
            <v>Material</v>
          </cell>
          <cell r="D13799" t="str">
            <v>misc material by shahid painter</v>
          </cell>
          <cell r="E13799">
            <v>32490</v>
          </cell>
        </row>
        <row r="13800">
          <cell r="B13800" t="str">
            <v>Food Court (Hydery)</v>
          </cell>
          <cell r="C13800" t="str">
            <v>Material</v>
          </cell>
          <cell r="D13800" t="str">
            <v>misc material by shahid painter</v>
          </cell>
          <cell r="E13800">
            <v>50810</v>
          </cell>
        </row>
        <row r="13801">
          <cell r="B13801" t="str">
            <v>Ethnic Outfitter</v>
          </cell>
          <cell r="C13801" t="str">
            <v>Ahsan insulator</v>
          </cell>
          <cell r="D13801" t="str">
            <v>paid for canvas insulation</v>
          </cell>
          <cell r="E13801">
            <v>15000</v>
          </cell>
        </row>
        <row r="13802">
          <cell r="B13802" t="str">
            <v>Food Court (Hydery)</v>
          </cell>
          <cell r="C13802" t="str">
            <v>Folding</v>
          </cell>
          <cell r="D13802" t="str">
            <v xml:space="preserve">paid cash </v>
          </cell>
          <cell r="E13802">
            <v>30000</v>
          </cell>
        </row>
        <row r="13803">
          <cell r="B13803" t="str">
            <v>O/M The Place</v>
          </cell>
          <cell r="C13803" t="str">
            <v>Raees brothers</v>
          </cell>
          <cell r="D13803" t="str">
            <v>paid cash for 6 nos 12 " jet diffuser</v>
          </cell>
          <cell r="E13803">
            <v>21600</v>
          </cell>
        </row>
        <row r="13804">
          <cell r="B13804" t="str">
            <v>Ethnic Outfitter</v>
          </cell>
          <cell r="C13804" t="str">
            <v>shabbir brothers</v>
          </cell>
          <cell r="D13804" t="str">
            <v>Rec from Deluxe company (given to Al-Madina Steel Works) rec on 25 Nov 22  chq amount 100,000</v>
          </cell>
          <cell r="E13804">
            <v>24400</v>
          </cell>
        </row>
        <row r="13805">
          <cell r="B13805" t="str">
            <v>O/M The Place</v>
          </cell>
          <cell r="C13805" t="str">
            <v>shabbir brothers</v>
          </cell>
          <cell r="D13805" t="str">
            <v>Rec from Deluxe company (given to Al-Madina Steel Works) rec on 25 Nov 22  chq amount 100,000</v>
          </cell>
          <cell r="E13805">
            <v>68000</v>
          </cell>
        </row>
        <row r="13806">
          <cell r="B13806" t="str">
            <v>JPMC (Main Project)</v>
          </cell>
          <cell r="C13806" t="str">
            <v>shabbir brothers</v>
          </cell>
          <cell r="D13806" t="str">
            <v>Rec from Deluxe company (given to Al-Madina Steel Works) rec on 25 Nov 22  chq amount 100,000</v>
          </cell>
          <cell r="E13806">
            <v>7600</v>
          </cell>
        </row>
        <row r="13807">
          <cell r="B13807" t="str">
            <v>Ethnic Outfitter</v>
          </cell>
          <cell r="C13807" t="str">
            <v>EAP Adnan</v>
          </cell>
          <cell r="D13807" t="str">
            <v xml:space="preserve">Rec from Deluxe company (given to Al-Madina Steel Works) rec on 25 Nov 22 </v>
          </cell>
          <cell r="E13807">
            <v>144795</v>
          </cell>
        </row>
        <row r="13808">
          <cell r="B13808" t="str">
            <v>GSK office</v>
          </cell>
          <cell r="C13808" t="str">
            <v>Material</v>
          </cell>
          <cell r="D13808" t="str">
            <v>misc material by john</v>
          </cell>
          <cell r="E13808">
            <v>6585</v>
          </cell>
        </row>
        <row r="13809">
          <cell r="B13809" t="str">
            <v>DB 15th &amp; 16th Floor</v>
          </cell>
          <cell r="C13809" t="str">
            <v>Material</v>
          </cell>
          <cell r="D13809" t="str">
            <v>misc material by john</v>
          </cell>
          <cell r="E13809">
            <v>6585</v>
          </cell>
        </row>
        <row r="13810">
          <cell r="B13810" t="str">
            <v>Air War College</v>
          </cell>
          <cell r="C13810" t="str">
            <v>Moiz</v>
          </cell>
          <cell r="D13810" t="str">
            <v>paid for 5 balti water shield cash = 19,000 &amp; chq 40,000</v>
          </cell>
          <cell r="E13810">
            <v>59000</v>
          </cell>
        </row>
        <row r="13811">
          <cell r="B13811" t="str">
            <v>Air War College</v>
          </cell>
          <cell r="C13811" t="str">
            <v>Material</v>
          </cell>
          <cell r="D13811" t="str">
            <v>paid for fisher and cuttings discs</v>
          </cell>
          <cell r="E13811">
            <v>13200</v>
          </cell>
        </row>
        <row r="13812">
          <cell r="B13812" t="str">
            <v>VISA Fit-out Office</v>
          </cell>
          <cell r="C13812" t="str">
            <v>misc</v>
          </cell>
          <cell r="D13812" t="str">
            <v>submittals print</v>
          </cell>
          <cell r="E13812">
            <v>3430</v>
          </cell>
        </row>
        <row r="13813">
          <cell r="B13813" t="str">
            <v>Sana Safinaz</v>
          </cell>
          <cell r="C13813" t="str">
            <v>misc</v>
          </cell>
          <cell r="D13813" t="str">
            <v>submittals print</v>
          </cell>
          <cell r="E13813">
            <v>1865</v>
          </cell>
        </row>
        <row r="13814">
          <cell r="B13814" t="str">
            <v>Badri Office 7th Floor FTC</v>
          </cell>
          <cell r="C13814" t="str">
            <v>Azad Duct</v>
          </cell>
          <cell r="D13814" t="str">
            <v>cash paid uptodate is 126,000</v>
          </cell>
          <cell r="E13814">
            <v>40000</v>
          </cell>
        </row>
        <row r="13815">
          <cell r="B13815" t="str">
            <v>Air War College</v>
          </cell>
          <cell r="C13815" t="str">
            <v>Material</v>
          </cell>
          <cell r="D13815" t="str">
            <v>purcahsed 10 burni of glue</v>
          </cell>
          <cell r="E13815">
            <v>20000</v>
          </cell>
        </row>
        <row r="13816">
          <cell r="B13816" t="str">
            <v>Air War College</v>
          </cell>
          <cell r="C13816" t="str">
            <v>Material</v>
          </cell>
          <cell r="D13816" t="str">
            <v xml:space="preserve">10 carton 2" alumunium tapes from hussain </v>
          </cell>
          <cell r="E13816">
            <v>35800</v>
          </cell>
        </row>
        <row r="13817">
          <cell r="B13817" t="str">
            <v>Office</v>
          </cell>
          <cell r="C13817" t="str">
            <v>water tanker</v>
          </cell>
          <cell r="E13817">
            <v>4670</v>
          </cell>
        </row>
        <row r="13818">
          <cell r="B13818" t="str">
            <v>Air War College</v>
          </cell>
          <cell r="C13818" t="str">
            <v>Imran insulator</v>
          </cell>
          <cell r="D13818" t="str">
            <v>paid by bilal bhai uptodate is 40,000</v>
          </cell>
          <cell r="E13818">
            <v>20000</v>
          </cell>
        </row>
        <row r="13819">
          <cell r="B13819" t="str">
            <v>Ethnic Outfitter</v>
          </cell>
          <cell r="C13819" t="str">
            <v>fuel</v>
          </cell>
          <cell r="D13819" t="str">
            <v>claimed fuel for 3 times  (ethnic + deutsche)</v>
          </cell>
          <cell r="E13819">
            <v>1000</v>
          </cell>
        </row>
        <row r="13820">
          <cell r="B13820" t="str">
            <v>Office</v>
          </cell>
          <cell r="C13820" t="str">
            <v>bakhti</v>
          </cell>
          <cell r="D13820" t="str">
            <v>for misc office expenses</v>
          </cell>
          <cell r="E13820">
            <v>5950</v>
          </cell>
        </row>
        <row r="13821">
          <cell r="B13821" t="str">
            <v xml:space="preserve">O/M Nue Multiplex </v>
          </cell>
          <cell r="C13821" t="str">
            <v>Material</v>
          </cell>
          <cell r="D13821" t="str">
            <v>paid for Karchar pump by khizer</v>
          </cell>
          <cell r="E13821">
            <v>8000</v>
          </cell>
        </row>
        <row r="13822">
          <cell r="B13822" t="str">
            <v>Office</v>
          </cell>
          <cell r="C13822" t="str">
            <v>bakhti</v>
          </cell>
          <cell r="D13822" t="str">
            <v>for misc office expenses</v>
          </cell>
          <cell r="E13822">
            <v>4271</v>
          </cell>
        </row>
        <row r="13823">
          <cell r="B13823" t="str">
            <v>Air War College</v>
          </cell>
          <cell r="C13823" t="str">
            <v>fare</v>
          </cell>
          <cell r="D13823" t="str">
            <v>office to iqbal sons to falcon</v>
          </cell>
          <cell r="E13823">
            <v>2000</v>
          </cell>
        </row>
        <row r="13824">
          <cell r="B13824" t="str">
            <v>Air War College</v>
          </cell>
          <cell r="C13824" t="str">
            <v>fare</v>
          </cell>
          <cell r="D13824" t="str">
            <v xml:space="preserve">for nut and washer 20 kg </v>
          </cell>
          <cell r="E13824">
            <v>300</v>
          </cell>
        </row>
        <row r="13825">
          <cell r="B13825" t="str">
            <v>Falcon Mall</v>
          </cell>
          <cell r="C13825" t="str">
            <v>labour</v>
          </cell>
          <cell r="D13825" t="str">
            <v>paid to mukhtiar for labour (sent thru bakhti)</v>
          </cell>
          <cell r="E13825">
            <v>12000</v>
          </cell>
        </row>
        <row r="13826">
          <cell r="B13826" t="str">
            <v>Ethnic Outfitter</v>
          </cell>
          <cell r="C13826" t="str">
            <v>fuel</v>
          </cell>
          <cell r="D13826" t="str">
            <v>claimed fuel by jahangeer</v>
          </cell>
          <cell r="E13826">
            <v>500</v>
          </cell>
        </row>
        <row r="13827">
          <cell r="B13827" t="str">
            <v>GSK office</v>
          </cell>
          <cell r="C13827" t="str">
            <v>fuel</v>
          </cell>
          <cell r="D13827" t="str">
            <v>claimed fuel by kamran</v>
          </cell>
          <cell r="E13827">
            <v>600</v>
          </cell>
        </row>
        <row r="13828">
          <cell r="B13828" t="str">
            <v>Office</v>
          </cell>
          <cell r="C13828" t="str">
            <v>misc</v>
          </cell>
          <cell r="D13828" t="str">
            <v>paid for pump repaired and service to john</v>
          </cell>
          <cell r="E13828">
            <v>5500</v>
          </cell>
        </row>
        <row r="13829">
          <cell r="B13829" t="str">
            <v xml:space="preserve">MHR Personal </v>
          </cell>
          <cell r="C13829" t="str">
            <v>utilities bills</v>
          </cell>
          <cell r="D13829" t="str">
            <v>ptcl bills paid</v>
          </cell>
          <cell r="E13829">
            <v>6000</v>
          </cell>
        </row>
        <row r="13830">
          <cell r="B13830" t="str">
            <v>Office</v>
          </cell>
          <cell r="C13830" t="str">
            <v>utilities bills</v>
          </cell>
          <cell r="D13830" t="str">
            <v>ptcl bills paid</v>
          </cell>
          <cell r="E13830">
            <v>2550</v>
          </cell>
        </row>
        <row r="13831">
          <cell r="B13831" t="str">
            <v>Office</v>
          </cell>
          <cell r="C13831" t="str">
            <v>bakhti</v>
          </cell>
          <cell r="D13831" t="str">
            <v>for misc office expenses</v>
          </cell>
          <cell r="E13831">
            <v>5266</v>
          </cell>
        </row>
        <row r="13832">
          <cell r="B13832" t="str">
            <v>Food Court (Hydery)</v>
          </cell>
          <cell r="C13832" t="str">
            <v>guddu insulator</v>
          </cell>
          <cell r="D13832" t="str">
            <v>paid cash by nadeem bhai</v>
          </cell>
          <cell r="E13832">
            <v>10000</v>
          </cell>
        </row>
        <row r="13833">
          <cell r="B13833" t="str">
            <v>Food Court (Hydery)</v>
          </cell>
          <cell r="C13833" t="str">
            <v>anees</v>
          </cell>
          <cell r="D13833" t="str">
            <v>paid cash by nadeem bhai</v>
          </cell>
          <cell r="E13833">
            <v>15000</v>
          </cell>
        </row>
        <row r="13834">
          <cell r="B13834" t="str">
            <v>Food Court (Hydery)</v>
          </cell>
          <cell r="C13834" t="str">
            <v>Folding</v>
          </cell>
          <cell r="D13834" t="str">
            <v>paid cash by nadeem bhai</v>
          </cell>
          <cell r="E13834">
            <v>10000</v>
          </cell>
        </row>
        <row r="13835">
          <cell r="B13835" t="str">
            <v>Air War College</v>
          </cell>
          <cell r="C13835" t="str">
            <v>fare</v>
          </cell>
          <cell r="D13835" t="str">
            <v>from said bhai rod to office</v>
          </cell>
          <cell r="E13835">
            <v>800</v>
          </cell>
        </row>
        <row r="13836">
          <cell r="B13836" t="str">
            <v>GSK office</v>
          </cell>
          <cell r="C13836" t="str">
            <v>fuel</v>
          </cell>
          <cell r="D13836" t="str">
            <v>claimed by ahsan</v>
          </cell>
          <cell r="E13836">
            <v>1000</v>
          </cell>
        </row>
        <row r="13837">
          <cell r="B13837" t="str">
            <v>GSK office</v>
          </cell>
          <cell r="C13837" t="str">
            <v>Material</v>
          </cell>
          <cell r="D13837" t="str">
            <v>misc invoices by shehryar</v>
          </cell>
          <cell r="E13837">
            <v>10020</v>
          </cell>
        </row>
        <row r="13838">
          <cell r="B13838" t="str">
            <v>Falcon Mall</v>
          </cell>
          <cell r="C13838" t="str">
            <v>labour</v>
          </cell>
          <cell r="D13838" t="str">
            <v>3 days labour</v>
          </cell>
          <cell r="E13838">
            <v>6000</v>
          </cell>
        </row>
        <row r="13839">
          <cell r="B13839" t="str">
            <v>GSK office</v>
          </cell>
          <cell r="C13839" t="str">
            <v>drawing</v>
          </cell>
          <cell r="E13839">
            <v>340</v>
          </cell>
        </row>
        <row r="13840">
          <cell r="B13840" t="str">
            <v>Air War College</v>
          </cell>
          <cell r="C13840" t="str">
            <v>drawing</v>
          </cell>
          <cell r="E13840">
            <v>380</v>
          </cell>
        </row>
        <row r="13841">
          <cell r="B13841" t="str">
            <v>VISA Fit-out Office</v>
          </cell>
          <cell r="C13841" t="str">
            <v>drawing</v>
          </cell>
          <cell r="E13841">
            <v>200</v>
          </cell>
        </row>
        <row r="13842">
          <cell r="B13842" t="str">
            <v>Sana Safinaz</v>
          </cell>
          <cell r="C13842" t="str">
            <v>drawing</v>
          </cell>
          <cell r="E13842">
            <v>2380</v>
          </cell>
        </row>
        <row r="13843">
          <cell r="B13843" t="str">
            <v>DB 15th &amp; 16th Floor</v>
          </cell>
          <cell r="C13843" t="str">
            <v>drawing</v>
          </cell>
          <cell r="E13843">
            <v>1360</v>
          </cell>
        </row>
        <row r="13844">
          <cell r="B13844" t="str">
            <v>Food Court (Hydery)</v>
          </cell>
          <cell r="C13844" t="str">
            <v>fare</v>
          </cell>
          <cell r="D13844" t="str">
            <v>from nasir colony to hydery</v>
          </cell>
          <cell r="E13844">
            <v>1700</v>
          </cell>
        </row>
        <row r="13845">
          <cell r="B13845" t="str">
            <v>Office</v>
          </cell>
          <cell r="C13845" t="str">
            <v>misc</v>
          </cell>
          <cell r="D13845" t="str">
            <v>letter head prints  + profile</v>
          </cell>
          <cell r="E13845">
            <v>1260</v>
          </cell>
        </row>
        <row r="13846">
          <cell r="B13846" t="str">
            <v>Ethnic Outfitter</v>
          </cell>
          <cell r="C13846" t="str">
            <v>drawing</v>
          </cell>
          <cell r="E13846">
            <v>1500</v>
          </cell>
        </row>
        <row r="13847">
          <cell r="B13847" t="str">
            <v>Sana Safinaz</v>
          </cell>
          <cell r="C13847" t="str">
            <v>Material</v>
          </cell>
          <cell r="D13847" t="str">
            <v>painst purchased by ahsan</v>
          </cell>
          <cell r="E13847">
            <v>10600</v>
          </cell>
        </row>
        <row r="13848">
          <cell r="B13848" t="str">
            <v>Sana Safinaz</v>
          </cell>
          <cell r="C13848" t="str">
            <v>Material</v>
          </cell>
          <cell r="D13848" t="str">
            <v>purchased clamps and fisher</v>
          </cell>
          <cell r="E13848">
            <v>11320</v>
          </cell>
        </row>
        <row r="13849">
          <cell r="B13849" t="str">
            <v>Air War College</v>
          </cell>
          <cell r="C13849" t="str">
            <v>fare</v>
          </cell>
          <cell r="D13849" t="str">
            <v>paid for cloth fare for rikshaw</v>
          </cell>
          <cell r="E13849">
            <v>1500</v>
          </cell>
        </row>
        <row r="13850">
          <cell r="B13850" t="str">
            <v>Office</v>
          </cell>
          <cell r="C13850" t="str">
            <v>bakhti</v>
          </cell>
          <cell r="D13850" t="str">
            <v>for misc office expenses</v>
          </cell>
          <cell r="E13850">
            <v>5635</v>
          </cell>
        </row>
        <row r="13851">
          <cell r="B13851" t="str">
            <v>Deutsche Bank Advance Work</v>
          </cell>
          <cell r="C13851" t="str">
            <v>labour</v>
          </cell>
          <cell r="D13851" t="str">
            <v>power wiring of damper to mubeen</v>
          </cell>
          <cell r="E13851">
            <v>5000</v>
          </cell>
        </row>
        <row r="13852">
          <cell r="B13852" t="str">
            <v>GSK office</v>
          </cell>
          <cell r="C13852" t="str">
            <v>drawing</v>
          </cell>
          <cell r="D13852" t="str">
            <v>plastic coating drawings</v>
          </cell>
          <cell r="E13852">
            <v>600</v>
          </cell>
        </row>
        <row r="13853">
          <cell r="B13853" t="str">
            <v>GSK office</v>
          </cell>
          <cell r="C13853" t="str">
            <v>bakhti</v>
          </cell>
          <cell r="D13853" t="str">
            <v>for misc office expenses</v>
          </cell>
          <cell r="E13853">
            <v>5200</v>
          </cell>
        </row>
        <row r="13854">
          <cell r="B13854" t="str">
            <v>Air War College</v>
          </cell>
          <cell r="C13854" t="str">
            <v>fare</v>
          </cell>
          <cell r="D13854" t="str">
            <v>paid from office to falcon (suzuki)</v>
          </cell>
          <cell r="E13854">
            <v>1500</v>
          </cell>
        </row>
        <row r="13855">
          <cell r="B13855" t="str">
            <v>VISA Fit-out Office</v>
          </cell>
          <cell r="C13855" t="str">
            <v>fare</v>
          </cell>
          <cell r="D13855" t="str">
            <v>paid from Sher shah to office (gadha gari)</v>
          </cell>
          <cell r="E13855">
            <v>5000</v>
          </cell>
        </row>
        <row r="13856">
          <cell r="B13856" t="str">
            <v>GSK office</v>
          </cell>
          <cell r="C13856" t="str">
            <v>fare</v>
          </cell>
          <cell r="D13856" t="str">
            <v>paid for builty transportation of air devices</v>
          </cell>
          <cell r="E13856">
            <v>25280</v>
          </cell>
        </row>
        <row r="13857">
          <cell r="B13857" t="str">
            <v>GSK office</v>
          </cell>
          <cell r="C13857" t="str">
            <v>fare</v>
          </cell>
          <cell r="D13857" t="str">
            <v>paid from saddar to office (suzuki)</v>
          </cell>
          <cell r="E13857">
            <v>1500</v>
          </cell>
        </row>
        <row r="13858">
          <cell r="B13858" t="str">
            <v>GSK office</v>
          </cell>
          <cell r="C13858" t="str">
            <v>Material</v>
          </cell>
          <cell r="D13858" t="str">
            <v>misc material by abbas</v>
          </cell>
          <cell r="E13858">
            <v>3670</v>
          </cell>
        </row>
        <row r="13859">
          <cell r="B13859" t="str">
            <v>Kumail Bhai</v>
          </cell>
          <cell r="C13859" t="str">
            <v>Material</v>
          </cell>
          <cell r="D13859" t="str">
            <v>misc material by abbas</v>
          </cell>
          <cell r="E13859">
            <v>4700</v>
          </cell>
        </row>
        <row r="13860">
          <cell r="B13860" t="str">
            <v>GSK office</v>
          </cell>
          <cell r="C13860" t="str">
            <v>fuel</v>
          </cell>
          <cell r="D13860" t="str">
            <v>by ahsan office</v>
          </cell>
          <cell r="E13860">
            <v>500</v>
          </cell>
        </row>
        <row r="13861">
          <cell r="B13861" t="str">
            <v>Food Court (Hydery)</v>
          </cell>
          <cell r="C13861" t="str">
            <v>guddu insulator</v>
          </cell>
          <cell r="D13861" t="str">
            <v>paid cash uptodate is 25000</v>
          </cell>
          <cell r="E13861">
            <v>15000</v>
          </cell>
        </row>
        <row r="13862">
          <cell r="B13862" t="str">
            <v>Food Court (Hydery)</v>
          </cell>
          <cell r="C13862" t="str">
            <v>John</v>
          </cell>
          <cell r="D13862" t="str">
            <v>cash paid uptodate is 170,000</v>
          </cell>
          <cell r="E13862">
            <v>60000</v>
          </cell>
        </row>
        <row r="13863">
          <cell r="B13863" t="str">
            <v>Sana Safinaz</v>
          </cell>
          <cell r="C13863" t="str">
            <v>John</v>
          </cell>
          <cell r="D13863" t="str">
            <v>MCB chq 1875278273</v>
          </cell>
          <cell r="E13863">
            <v>60000</v>
          </cell>
        </row>
        <row r="13864">
          <cell r="B13864" t="str">
            <v>Ethnic Outfitter</v>
          </cell>
          <cell r="C13864" t="str">
            <v>Accrescent Engineers</v>
          </cell>
          <cell r="D13864" t="str">
            <v>MCB chq 1875278274</v>
          </cell>
          <cell r="E13864">
            <v>150000</v>
          </cell>
        </row>
        <row r="13865">
          <cell r="B13865" t="str">
            <v>Ethnic Outfitter</v>
          </cell>
          <cell r="C13865" t="str">
            <v>Accrescent Engineers</v>
          </cell>
          <cell r="D13865" t="str">
            <v>MCB chq 1875278275</v>
          </cell>
          <cell r="E13865">
            <v>150000</v>
          </cell>
        </row>
        <row r="13866">
          <cell r="B13866" t="str">
            <v>Air War College</v>
          </cell>
          <cell r="C13866" t="str">
            <v>Imran insulator</v>
          </cell>
          <cell r="D13866" t="str">
            <v>Online tranfser by bilal bhai uptodate is 75,000</v>
          </cell>
          <cell r="E13866">
            <v>35000</v>
          </cell>
        </row>
        <row r="13867">
          <cell r="B13867" t="str">
            <v>Office</v>
          </cell>
          <cell r="C13867" t="str">
            <v>bakhti</v>
          </cell>
          <cell r="D13867" t="str">
            <v>for misc office expenses</v>
          </cell>
          <cell r="E13867">
            <v>5910</v>
          </cell>
        </row>
        <row r="13868">
          <cell r="B13868" t="str">
            <v>Sana Safinaz</v>
          </cell>
          <cell r="C13868" t="str">
            <v>fare</v>
          </cell>
          <cell r="D13868" t="str">
            <v>paid from Sher shah to office (will be adjust)</v>
          </cell>
          <cell r="E13868">
            <v>5000</v>
          </cell>
        </row>
        <row r="13869">
          <cell r="B13869" t="str">
            <v>Burhani Mehal (new)</v>
          </cell>
          <cell r="C13869" t="str">
            <v>qadri pool</v>
          </cell>
          <cell r="D13869" t="str">
            <v>TO qadri pool by nadeem bhai</v>
          </cell>
          <cell r="E13869">
            <v>25000</v>
          </cell>
        </row>
        <row r="13870">
          <cell r="B13870" t="str">
            <v>Burhani Mehal (new)</v>
          </cell>
          <cell r="C13870" t="str">
            <v>Italian gyser</v>
          </cell>
          <cell r="D13870" t="str">
            <v>Italian gyser purchased by nadeem bhai</v>
          </cell>
          <cell r="E13870">
            <v>85000</v>
          </cell>
        </row>
        <row r="13871">
          <cell r="B13871" t="str">
            <v>Burhani Mehal (new)</v>
          </cell>
          <cell r="C13871" t="str">
            <v>misc</v>
          </cell>
          <cell r="D13871" t="str">
            <v>misc in burhani</v>
          </cell>
          <cell r="E13871">
            <v>2000</v>
          </cell>
        </row>
        <row r="13872">
          <cell r="B13872" t="str">
            <v>Air War College</v>
          </cell>
          <cell r="C13872" t="str">
            <v>Material</v>
          </cell>
          <cell r="D13872" t="str">
            <v>10 carton from puri traders + fare</v>
          </cell>
          <cell r="E13872">
            <v>53400</v>
          </cell>
        </row>
        <row r="13873">
          <cell r="B13873" t="str">
            <v>Air War College</v>
          </cell>
          <cell r="C13873" t="str">
            <v>Material</v>
          </cell>
          <cell r="D13873" t="str">
            <v>10 burni purchased from bohra peer + fare</v>
          </cell>
          <cell r="E13873">
            <v>20000</v>
          </cell>
        </row>
        <row r="13874">
          <cell r="B13874" t="str">
            <v>Sana Safinaz</v>
          </cell>
          <cell r="C13874" t="str">
            <v>Material</v>
          </cell>
          <cell r="D13874" t="str">
            <v>purchasd fittings from abbas brothers by ahsan</v>
          </cell>
          <cell r="E13874">
            <v>28000</v>
          </cell>
        </row>
        <row r="13875">
          <cell r="B13875" t="str">
            <v>DB 15th &amp; 16th Floor</v>
          </cell>
          <cell r="C13875" t="str">
            <v>fare</v>
          </cell>
          <cell r="D13875" t="str">
            <v>paid from site to office (material shifting)</v>
          </cell>
          <cell r="E13875">
            <v>1500</v>
          </cell>
        </row>
        <row r="13876">
          <cell r="B13876" t="str">
            <v>GSK office</v>
          </cell>
          <cell r="C13876" t="str">
            <v>misc</v>
          </cell>
          <cell r="D13876" t="str">
            <v>ufone super card by bilal bhai</v>
          </cell>
          <cell r="E13876">
            <v>700</v>
          </cell>
        </row>
        <row r="13877">
          <cell r="B13877" t="str">
            <v>Badri Office 7th Floor FTC</v>
          </cell>
          <cell r="C13877" t="str">
            <v>Azad Duct</v>
          </cell>
          <cell r="D13877" t="str">
            <v>paid cash uptodate is 136,000</v>
          </cell>
          <cell r="E13877">
            <v>10000</v>
          </cell>
        </row>
        <row r="13878">
          <cell r="B13878" t="str">
            <v>Air War College</v>
          </cell>
          <cell r="C13878" t="str">
            <v>Material</v>
          </cell>
          <cell r="D13878" t="str">
            <v>misc material by nadeem bhai</v>
          </cell>
          <cell r="E13878">
            <v>6400</v>
          </cell>
        </row>
        <row r="13879">
          <cell r="B13879" t="str">
            <v>Food Court (Hydery)</v>
          </cell>
          <cell r="C13879" t="str">
            <v>Material</v>
          </cell>
          <cell r="D13879" t="str">
            <v>misc material by nadeem bhai</v>
          </cell>
          <cell r="E13879">
            <v>10500</v>
          </cell>
        </row>
        <row r="13880">
          <cell r="B13880" t="str">
            <v>PSYCHIATRY JPMC</v>
          </cell>
          <cell r="C13880" t="str">
            <v>Material</v>
          </cell>
          <cell r="D13880" t="str">
            <v>misc material by nadeem bhai</v>
          </cell>
          <cell r="E13880">
            <v>3150</v>
          </cell>
        </row>
        <row r="13881">
          <cell r="B13881" t="str">
            <v>Badri Office 7th Floor FTC</v>
          </cell>
          <cell r="C13881" t="str">
            <v>Material</v>
          </cell>
          <cell r="D13881" t="str">
            <v>misc material by nadeem bhai</v>
          </cell>
          <cell r="E13881">
            <v>4000</v>
          </cell>
        </row>
        <row r="13882">
          <cell r="B13882" t="str">
            <v>Sana Safinaz</v>
          </cell>
          <cell r="C13882" t="str">
            <v>fare</v>
          </cell>
          <cell r="D13882" t="str">
            <v>pipe shifting from office to Dolmen</v>
          </cell>
          <cell r="E13882">
            <v>2000</v>
          </cell>
        </row>
        <row r="13883">
          <cell r="B13883" t="str">
            <v>GSK office</v>
          </cell>
          <cell r="C13883" t="str">
            <v>drawing</v>
          </cell>
          <cell r="D13883" t="str">
            <v>verified bills copies</v>
          </cell>
          <cell r="E13883">
            <v>2560</v>
          </cell>
        </row>
        <row r="13884">
          <cell r="B13884" t="str">
            <v>Falcon Mall</v>
          </cell>
          <cell r="C13884" t="str">
            <v>misc</v>
          </cell>
          <cell r="D13884" t="str">
            <v>tea and refrehment by imran feroz</v>
          </cell>
          <cell r="E13884">
            <v>1170</v>
          </cell>
        </row>
        <row r="13885">
          <cell r="B13885" t="str">
            <v>GSK office</v>
          </cell>
          <cell r="C13885" t="str">
            <v>Material</v>
          </cell>
          <cell r="D13885" t="str">
            <v>misc by sheheryar khalid</v>
          </cell>
          <cell r="E13885">
            <v>10900</v>
          </cell>
        </row>
        <row r="13886">
          <cell r="B13886" t="str">
            <v>Food Court (Hydery)</v>
          </cell>
          <cell r="C13886" t="str">
            <v>Material</v>
          </cell>
          <cell r="D13886" t="str">
            <v>misc material by mukhtiar</v>
          </cell>
          <cell r="E13886">
            <v>22323</v>
          </cell>
        </row>
        <row r="13887">
          <cell r="B13887" t="str">
            <v>Air War College</v>
          </cell>
          <cell r="C13887" t="str">
            <v>vohra cloth</v>
          </cell>
          <cell r="D13887" t="str">
            <v>Paid MCB chq 1875278281 against 45 thans</v>
          </cell>
          <cell r="E13887">
            <v>157500</v>
          </cell>
        </row>
        <row r="13888">
          <cell r="B13888" t="str">
            <v xml:space="preserve">MHR Personal </v>
          </cell>
          <cell r="C13888" t="str">
            <v>utilities bills</v>
          </cell>
          <cell r="D13888" t="str">
            <v>K Elec bills paid</v>
          </cell>
          <cell r="E13888">
            <v>21163</v>
          </cell>
        </row>
        <row r="13889">
          <cell r="B13889" t="str">
            <v>Office</v>
          </cell>
          <cell r="C13889" t="str">
            <v>utilities bills</v>
          </cell>
          <cell r="D13889" t="str">
            <v>K Elec bills paid</v>
          </cell>
          <cell r="E13889">
            <v>11642</v>
          </cell>
        </row>
        <row r="13890">
          <cell r="B13890" t="str">
            <v>Air War College</v>
          </cell>
          <cell r="C13890" t="str">
            <v>misc</v>
          </cell>
          <cell r="D13890" t="str">
            <v>paid to alm engineer by bilal bhai</v>
          </cell>
          <cell r="E13890">
            <v>35000</v>
          </cell>
        </row>
        <row r="13891">
          <cell r="B13891" t="str">
            <v>GSK office</v>
          </cell>
          <cell r="C13891" t="str">
            <v>misc</v>
          </cell>
          <cell r="D13891" t="str">
            <v>paid for tea and refreshment</v>
          </cell>
          <cell r="E13891">
            <v>1250</v>
          </cell>
        </row>
        <row r="13892">
          <cell r="B13892" t="str">
            <v>DB 15th &amp; 16th Floor</v>
          </cell>
          <cell r="C13892" t="str">
            <v>misc</v>
          </cell>
          <cell r="D13892" t="str">
            <v>paid for tea and refreshment</v>
          </cell>
          <cell r="E13892">
            <v>1250</v>
          </cell>
        </row>
        <row r="13893">
          <cell r="B13893" t="str">
            <v>VISA Fit-out Office</v>
          </cell>
          <cell r="C13893" t="str">
            <v>fare</v>
          </cell>
          <cell r="D13893" t="str">
            <v>paid for suzuki fare pipe shifting</v>
          </cell>
          <cell r="E13893">
            <v>2000</v>
          </cell>
        </row>
        <row r="13894">
          <cell r="B13894" t="str">
            <v>GSK office</v>
          </cell>
          <cell r="C13894" t="str">
            <v>misc</v>
          </cell>
          <cell r="D13894" t="str">
            <v>claimed fuel by jahangeer</v>
          </cell>
          <cell r="E13894">
            <v>500</v>
          </cell>
        </row>
        <row r="13895">
          <cell r="B13895" t="str">
            <v>PSYCHIATRY JPMC</v>
          </cell>
          <cell r="C13895" t="str">
            <v>amir engr</v>
          </cell>
          <cell r="D13895" t="str">
            <v>claimed super card by amir engr</v>
          </cell>
          <cell r="E13895">
            <v>900</v>
          </cell>
        </row>
        <row r="13896">
          <cell r="B13896" t="str">
            <v>Food Court (Hydery)</v>
          </cell>
          <cell r="C13896" t="str">
            <v>anees</v>
          </cell>
          <cell r="D13896" t="str">
            <v>paid cash uptodate is 35,000</v>
          </cell>
          <cell r="E13896">
            <v>20000</v>
          </cell>
        </row>
        <row r="13897">
          <cell r="B13897" t="str">
            <v>Air War College</v>
          </cell>
          <cell r="C13897" t="str">
            <v>Moiz</v>
          </cell>
          <cell r="D13897" t="str">
            <v>purchased 5 balti water shield 20 kg</v>
          </cell>
          <cell r="E13897">
            <v>59000</v>
          </cell>
        </row>
        <row r="13898">
          <cell r="B13898" t="str">
            <v>Air War College</v>
          </cell>
          <cell r="C13898" t="str">
            <v>refreshment</v>
          </cell>
          <cell r="D13898" t="str">
            <v>Biryani at site</v>
          </cell>
          <cell r="E13898">
            <v>29000</v>
          </cell>
        </row>
        <row r="13899">
          <cell r="B13899" t="str">
            <v>GSK office</v>
          </cell>
          <cell r="C13899" t="str">
            <v>misc</v>
          </cell>
          <cell r="D13899" t="str">
            <v>To sheheyar for wedding gift</v>
          </cell>
          <cell r="E13899">
            <v>5000</v>
          </cell>
        </row>
        <row r="13900">
          <cell r="B13900" t="str">
            <v>DB 15th &amp; 16th Floor</v>
          </cell>
          <cell r="C13900" t="str">
            <v>misc</v>
          </cell>
          <cell r="D13900" t="str">
            <v>claimed fuel and traffic challan by ahsan</v>
          </cell>
          <cell r="E13900">
            <v>1350</v>
          </cell>
        </row>
        <row r="13901">
          <cell r="B13901" t="str">
            <v>GSK office</v>
          </cell>
          <cell r="C13901" t="str">
            <v>misc</v>
          </cell>
          <cell r="D13901" t="str">
            <v>refreshment at site</v>
          </cell>
          <cell r="E13901">
            <v>700</v>
          </cell>
        </row>
        <row r="13902">
          <cell r="B13902" t="str">
            <v>Office</v>
          </cell>
          <cell r="C13902" t="str">
            <v>misc</v>
          </cell>
          <cell r="D13902" t="str">
            <v>purchased for shop &amp; 2nd floor rent renewal</v>
          </cell>
          <cell r="E13902">
            <v>320</v>
          </cell>
        </row>
        <row r="13903">
          <cell r="B13903" t="str">
            <v>Burhani Mehal (new)</v>
          </cell>
          <cell r="C13903" t="str">
            <v>Material</v>
          </cell>
          <cell r="D13903" t="str">
            <v>misc material by abbas</v>
          </cell>
          <cell r="E13903">
            <v>17600</v>
          </cell>
        </row>
        <row r="13904">
          <cell r="B13904" t="str">
            <v>Badri Office 7th Floor FTC</v>
          </cell>
          <cell r="C13904" t="str">
            <v>misc</v>
          </cell>
          <cell r="D13904" t="str">
            <v>misc by azad</v>
          </cell>
          <cell r="E13904">
            <v>5900</v>
          </cell>
        </row>
        <row r="13905">
          <cell r="B13905" t="str">
            <v>Office</v>
          </cell>
          <cell r="C13905" t="str">
            <v>bakhti</v>
          </cell>
          <cell r="D13905" t="str">
            <v>for misc office expenses</v>
          </cell>
          <cell r="E13905">
            <v>5910</v>
          </cell>
        </row>
        <row r="13906">
          <cell r="B13906" t="str">
            <v>Air War College</v>
          </cell>
          <cell r="C13906" t="str">
            <v>fare</v>
          </cell>
          <cell r="D13906" t="str">
            <v>from office to mungo to falcon</v>
          </cell>
          <cell r="E13906">
            <v>1800</v>
          </cell>
        </row>
        <row r="13907">
          <cell r="B13907" t="str">
            <v>Burhani Mehal (new)</v>
          </cell>
          <cell r="C13907" t="str">
            <v>fare</v>
          </cell>
          <cell r="D13907" t="str">
            <v>paid for riksah from ehsan trdrs to offie</v>
          </cell>
          <cell r="E13907">
            <v>500</v>
          </cell>
        </row>
        <row r="13908">
          <cell r="B13908" t="str">
            <v>VISA Fit-out Office</v>
          </cell>
          <cell r="C13908" t="str">
            <v>fare</v>
          </cell>
          <cell r="D13908" t="str">
            <v>paid to Bikia for sample</v>
          </cell>
          <cell r="E13908">
            <v>200</v>
          </cell>
        </row>
        <row r="13909">
          <cell r="B13909" t="str">
            <v>PSYCHIATRY JPMC</v>
          </cell>
          <cell r="C13909" t="str">
            <v>fuel</v>
          </cell>
          <cell r="D13909" t="str">
            <v>claimed fuel by amir engr</v>
          </cell>
          <cell r="E13909">
            <v>200</v>
          </cell>
        </row>
        <row r="13910">
          <cell r="B13910" t="str">
            <v>Ethnic Outfitter</v>
          </cell>
          <cell r="C13910" t="str">
            <v>misc</v>
          </cell>
          <cell r="D13910" t="str">
            <v>by jahangeer</v>
          </cell>
          <cell r="E13910">
            <v>2650</v>
          </cell>
        </row>
        <row r="13911">
          <cell r="B13911" t="str">
            <v>VISA Fit-out Office</v>
          </cell>
          <cell r="C13911" t="str">
            <v>misc</v>
          </cell>
          <cell r="D13911" t="str">
            <v>submittals print</v>
          </cell>
          <cell r="E13911">
            <v>3700</v>
          </cell>
        </row>
        <row r="13912">
          <cell r="B13912" t="str">
            <v>Sana Safinaz</v>
          </cell>
          <cell r="C13912" t="str">
            <v>Sami duct</v>
          </cell>
          <cell r="D13912" t="str">
            <v>Adjusted with Al madina steel purcahsed G.I sheet in payment from IK against sana safinaz advance</v>
          </cell>
          <cell r="E13912">
            <v>410600</v>
          </cell>
        </row>
        <row r="13913">
          <cell r="B13913" t="str">
            <v>Sana Safinaz</v>
          </cell>
          <cell r="C13913" t="str">
            <v>Sami duct</v>
          </cell>
          <cell r="D13913" t="str">
            <v>Adjusted with Al madina steel purcahsed G.I sheet in payment from IK against sana safinaz advance</v>
          </cell>
          <cell r="E13913">
            <v>370200</v>
          </cell>
        </row>
        <row r="13914">
          <cell r="B13914" t="str">
            <v>Food Court (Hydery)</v>
          </cell>
          <cell r="C13914" t="str">
            <v>Sami duct</v>
          </cell>
          <cell r="D13914" t="str">
            <v>Adjusted with Al madina steel purcahsed G.I sheet in payment from IK against sana safinaz advance</v>
          </cell>
          <cell r="E13914">
            <v>275600</v>
          </cell>
        </row>
        <row r="13915">
          <cell r="B13915" t="str">
            <v>Office</v>
          </cell>
          <cell r="C13915" t="str">
            <v>bakhti</v>
          </cell>
          <cell r="D13915" t="str">
            <v>for misc office expenses</v>
          </cell>
          <cell r="E13915">
            <v>5320</v>
          </cell>
        </row>
        <row r="13916">
          <cell r="B13916" t="str">
            <v xml:space="preserve">MHR Personal </v>
          </cell>
          <cell r="C13916" t="str">
            <v>utilities bills</v>
          </cell>
          <cell r="D13916" t="str">
            <v>SSGC bill paid</v>
          </cell>
          <cell r="E13916">
            <v>1360</v>
          </cell>
        </row>
        <row r="13917">
          <cell r="B13917" t="str">
            <v>Office</v>
          </cell>
          <cell r="C13917" t="str">
            <v>utilities bills</v>
          </cell>
          <cell r="D13917" t="str">
            <v>SSGC bill paid</v>
          </cell>
          <cell r="E13917">
            <v>250</v>
          </cell>
        </row>
        <row r="13918">
          <cell r="B13918" t="str">
            <v>DB 15th &amp; 16th Floor</v>
          </cell>
          <cell r="C13918" t="str">
            <v>Nawaz insulator</v>
          </cell>
          <cell r="D13918" t="str">
            <v>Adjust cash in folding</v>
          </cell>
          <cell r="E13918">
            <v>15000</v>
          </cell>
        </row>
        <row r="13919">
          <cell r="B13919" t="str">
            <v>DB 15th &amp; 16th Floor</v>
          </cell>
          <cell r="C13919" t="str">
            <v>Nawaz insulator</v>
          </cell>
          <cell r="D13919" t="str">
            <v>Adjust cash in folding</v>
          </cell>
          <cell r="E13919">
            <v>15000</v>
          </cell>
        </row>
        <row r="13920">
          <cell r="B13920" t="str">
            <v>Sana Safinaz</v>
          </cell>
          <cell r="C13920" t="str">
            <v>John</v>
          </cell>
          <cell r="D13920" t="str">
            <v>cash paid uptodate is 112,000</v>
          </cell>
          <cell r="E13920">
            <v>20000</v>
          </cell>
        </row>
        <row r="13921">
          <cell r="B13921" t="str">
            <v>Ethnic Outfitter</v>
          </cell>
          <cell r="C13921" t="str">
            <v xml:space="preserve">salary </v>
          </cell>
          <cell r="D13921" t="str">
            <v>nadeem bhai salary</v>
          </cell>
          <cell r="E13921">
            <v>25000</v>
          </cell>
        </row>
        <row r="13922">
          <cell r="B13922" t="str">
            <v>PSYCHIATRY JPMC</v>
          </cell>
          <cell r="C13922" t="str">
            <v xml:space="preserve">salary </v>
          </cell>
          <cell r="D13922" t="str">
            <v>nadeem bhai salary</v>
          </cell>
          <cell r="E13922">
            <v>25000</v>
          </cell>
        </row>
        <row r="13923">
          <cell r="B13923" t="str">
            <v>DB 15th &amp; 16th Floor</v>
          </cell>
          <cell r="C13923" t="str">
            <v xml:space="preserve">salary </v>
          </cell>
          <cell r="D13923" t="str">
            <v>bilal bhai salary</v>
          </cell>
          <cell r="E13923">
            <v>25000</v>
          </cell>
        </row>
        <row r="13924">
          <cell r="B13924" t="str">
            <v>Air War College</v>
          </cell>
          <cell r="C13924" t="str">
            <v xml:space="preserve">salary </v>
          </cell>
          <cell r="D13924" t="str">
            <v>bilal bhai salary</v>
          </cell>
          <cell r="E13924">
            <v>25000</v>
          </cell>
        </row>
        <row r="13925">
          <cell r="B13925" t="str">
            <v xml:space="preserve">MHR Personal </v>
          </cell>
          <cell r="C13925" t="str">
            <v xml:space="preserve">salary </v>
          </cell>
          <cell r="D13925" t="str">
            <v>mhr salaries</v>
          </cell>
          <cell r="E13925">
            <v>80000</v>
          </cell>
        </row>
        <row r="13926">
          <cell r="B13926" t="str">
            <v>Office</v>
          </cell>
          <cell r="C13926" t="str">
            <v xml:space="preserve">salary </v>
          </cell>
          <cell r="D13926" t="str">
            <v xml:space="preserve">Office staff </v>
          </cell>
          <cell r="E13926">
            <v>146774.19354838709</v>
          </cell>
        </row>
        <row r="13927">
          <cell r="B13927" t="str">
            <v xml:space="preserve">O/M Nue Multiplex </v>
          </cell>
          <cell r="C13927" t="str">
            <v xml:space="preserve">salary </v>
          </cell>
          <cell r="D13927" t="str">
            <v>Johar cinema salaries</v>
          </cell>
          <cell r="E13927">
            <v>104082.66129032258</v>
          </cell>
        </row>
        <row r="13928">
          <cell r="B13928" t="str">
            <v xml:space="preserve">O/M Nue Multiplex </v>
          </cell>
          <cell r="C13928" t="str">
            <v xml:space="preserve">salary </v>
          </cell>
          <cell r="D13928" t="str">
            <v>PHASE 8 staff</v>
          </cell>
          <cell r="E13928">
            <v>121274.19354838709</v>
          </cell>
        </row>
        <row r="13929">
          <cell r="B13929" t="str">
            <v>PSYCHIATRY JPMC</v>
          </cell>
          <cell r="C13929" t="str">
            <v xml:space="preserve">salary </v>
          </cell>
          <cell r="D13929" t="str">
            <v>JPMC staff salaries</v>
          </cell>
          <cell r="E13929">
            <v>297774.19354838703</v>
          </cell>
        </row>
        <row r="13930">
          <cell r="B13930" t="str">
            <v>FTC Floors</v>
          </cell>
          <cell r="C13930" t="str">
            <v xml:space="preserve">salary </v>
          </cell>
          <cell r="D13930" t="str">
            <v>FTC staff salaries</v>
          </cell>
          <cell r="E13930">
            <v>149830.6451612903</v>
          </cell>
        </row>
        <row r="13931">
          <cell r="B13931" t="str">
            <v>Falcon Mall</v>
          </cell>
          <cell r="C13931" t="str">
            <v xml:space="preserve">salary </v>
          </cell>
          <cell r="D13931" t="str">
            <v>Falcon staff salaries</v>
          </cell>
          <cell r="E13931">
            <v>124062.90322580645</v>
          </cell>
        </row>
        <row r="13932">
          <cell r="B13932" t="str">
            <v>Ethnic Outfitter</v>
          </cell>
          <cell r="C13932" t="str">
            <v xml:space="preserve">salary </v>
          </cell>
          <cell r="D13932" t="str">
            <v>salaries</v>
          </cell>
          <cell r="E13932">
            <v>70000</v>
          </cell>
        </row>
        <row r="13933">
          <cell r="B13933" t="str">
            <v>DB 15th &amp; 16th Floor</v>
          </cell>
          <cell r="C13933" t="str">
            <v xml:space="preserve">salary </v>
          </cell>
          <cell r="D13933" t="str">
            <v>salaries</v>
          </cell>
          <cell r="E13933">
            <v>70000</v>
          </cell>
        </row>
        <row r="13934">
          <cell r="B13934" t="str">
            <v>Sana Safinaz</v>
          </cell>
          <cell r="C13934" t="str">
            <v xml:space="preserve">salary </v>
          </cell>
          <cell r="D13934" t="str">
            <v>salaries</v>
          </cell>
          <cell r="E13934">
            <v>31137</v>
          </cell>
        </row>
        <row r="13935">
          <cell r="B13935" t="str">
            <v>GSK office</v>
          </cell>
          <cell r="C13935" t="str">
            <v xml:space="preserve">salary </v>
          </cell>
          <cell r="D13935" t="str">
            <v>salaries</v>
          </cell>
          <cell r="E13935">
            <v>70000</v>
          </cell>
        </row>
        <row r="13936">
          <cell r="B13936" t="str">
            <v>Jameel Baig Residence</v>
          </cell>
          <cell r="C13936" t="str">
            <v xml:space="preserve">salary </v>
          </cell>
          <cell r="D13936" t="str">
            <v>Zeeshan salary</v>
          </cell>
          <cell r="E13936">
            <v>28000</v>
          </cell>
        </row>
        <row r="13937">
          <cell r="B13937" t="str">
            <v>Kumail Bhai</v>
          </cell>
          <cell r="C13937" t="str">
            <v xml:space="preserve">salary </v>
          </cell>
          <cell r="D13937" t="str">
            <v>waris salary</v>
          </cell>
          <cell r="E13937">
            <v>5000</v>
          </cell>
        </row>
        <row r="13938">
          <cell r="B13938" t="str">
            <v>DB 15th &amp; 16th Floor</v>
          </cell>
          <cell r="C13938" t="str">
            <v>Ideas associates</v>
          </cell>
          <cell r="D13938" t="str">
            <v>MCB chq 1875278259</v>
          </cell>
          <cell r="E13938">
            <v>250000</v>
          </cell>
        </row>
        <row r="13939">
          <cell r="B13939" t="str">
            <v>DB 15th &amp; 16th Floor</v>
          </cell>
          <cell r="C13939" t="str">
            <v>Ideas associates</v>
          </cell>
          <cell r="D13939" t="str">
            <v>MCB chq 1875278260</v>
          </cell>
          <cell r="E13939">
            <v>250000</v>
          </cell>
        </row>
        <row r="13940">
          <cell r="B13940" t="str">
            <v>Air War College</v>
          </cell>
          <cell r="C13940" t="str">
            <v>Faizan duct</v>
          </cell>
          <cell r="D13940" t="str">
            <v>MCB chq 1875278262</v>
          </cell>
          <cell r="E13940">
            <v>200000</v>
          </cell>
        </row>
        <row r="13941">
          <cell r="B13941" t="str">
            <v>GSK office</v>
          </cell>
          <cell r="C13941" t="str">
            <v>kaytees</v>
          </cell>
          <cell r="D13941" t="str">
            <v>Rec chq from Ik rec date 31 Oct 22</v>
          </cell>
          <cell r="E13941">
            <v>50000</v>
          </cell>
        </row>
        <row r="13942">
          <cell r="B13942" t="str">
            <v>JPMC (Main Project)</v>
          </cell>
          <cell r="C13942" t="str">
            <v>mungo</v>
          </cell>
          <cell r="D13942" t="str">
            <v>Payment made received advance from Total (given to Al-Madina Steel Works) rec on 30 Nov 22 chq amt 143,600</v>
          </cell>
          <cell r="E13942">
            <v>5940</v>
          </cell>
        </row>
        <row r="13943">
          <cell r="B13943" t="str">
            <v>GSK office</v>
          </cell>
          <cell r="C13943" t="str">
            <v>mungo</v>
          </cell>
          <cell r="D13943" t="str">
            <v>Payment made received advance from Total (given to Al-Madina Steel Works) rec on 30 Nov 22 chq amt 143,600</v>
          </cell>
          <cell r="E13943">
            <v>39210</v>
          </cell>
        </row>
        <row r="13944">
          <cell r="B13944" t="str">
            <v>Food Court (Hydery)</v>
          </cell>
          <cell r="C13944" t="str">
            <v>mungo</v>
          </cell>
          <cell r="D13944" t="str">
            <v>Payment made received advance from Total (given to Al-Madina Steel Works) rec on 30 Nov 22 chq amt 143,600</v>
          </cell>
          <cell r="E13944">
            <v>18450</v>
          </cell>
        </row>
        <row r="13945">
          <cell r="B13945" t="str">
            <v>Air War College</v>
          </cell>
          <cell r="C13945" t="str">
            <v>mungo</v>
          </cell>
          <cell r="D13945" t="str">
            <v>Payment made received advance from Total (given to Al-Madina Steel Works) rec on 30 Nov 22 chq amt 143,600</v>
          </cell>
          <cell r="E13945">
            <v>80000</v>
          </cell>
        </row>
        <row r="13946">
          <cell r="B13946" t="str">
            <v>Food Court (Hydery)</v>
          </cell>
          <cell r="C13946" t="str">
            <v>John</v>
          </cell>
          <cell r="D13946" t="str">
            <v>MCB chq 1875278264 uptodate is 110,000</v>
          </cell>
          <cell r="E13946">
            <v>50000</v>
          </cell>
        </row>
        <row r="13947">
          <cell r="B13947" t="str">
            <v>hyper Star (Huzaifa)</v>
          </cell>
          <cell r="C13947" t="str">
            <v>SST Tax</v>
          </cell>
          <cell r="D13947" t="str">
            <v>MCB chq 1875278258 Chq amount is 143,472</v>
          </cell>
          <cell r="E13947">
            <v>65000</v>
          </cell>
        </row>
        <row r="13948">
          <cell r="B13948" t="str">
            <v>O/M The Place</v>
          </cell>
          <cell r="C13948" t="str">
            <v>SST Tax</v>
          </cell>
          <cell r="D13948" t="str">
            <v>MCB chq 1875278258 Chq amount is 143,472</v>
          </cell>
          <cell r="E13948">
            <v>30152</v>
          </cell>
        </row>
        <row r="13949">
          <cell r="B13949" t="str">
            <v xml:space="preserve">O/M Nue Multiplex </v>
          </cell>
          <cell r="C13949" t="str">
            <v>SST Tax</v>
          </cell>
          <cell r="D13949" t="str">
            <v>MCB chq 1875278258 Chq amount is 143,472</v>
          </cell>
          <cell r="E13949">
            <v>32760</v>
          </cell>
        </row>
        <row r="13950">
          <cell r="B13950" t="str">
            <v>FTC Floors</v>
          </cell>
          <cell r="C13950" t="str">
            <v>SST Tax</v>
          </cell>
          <cell r="D13950" t="str">
            <v>MCB chq 1875278258 Chq amount is 143,472</v>
          </cell>
          <cell r="E13950">
            <v>15560</v>
          </cell>
        </row>
        <row r="13951">
          <cell r="B13951" t="str">
            <v>Air War College</v>
          </cell>
          <cell r="C13951" t="str">
            <v>Noman Engineering</v>
          </cell>
          <cell r="D13951" t="str">
            <v xml:space="preserve">Payment made received advance from Total (given to Al-Madina Steel Works) rec on 30 Nov 22 </v>
          </cell>
          <cell r="E13951">
            <v>468530</v>
          </cell>
        </row>
        <row r="13952">
          <cell r="B13952" t="str">
            <v>O/M The Place</v>
          </cell>
          <cell r="C13952" t="str">
            <v>KRC Total solution</v>
          </cell>
          <cell r="D13952" t="str">
            <v>MCB chq 1875278266</v>
          </cell>
          <cell r="E13952">
            <v>150000</v>
          </cell>
        </row>
        <row r="13953">
          <cell r="B13953" t="str">
            <v>DB 15th &amp; 16th Floor</v>
          </cell>
          <cell r="C13953" t="str">
            <v>John</v>
          </cell>
          <cell r="D13953" t="str">
            <v>MCB chq 1875278267 chq amount is 50,000</v>
          </cell>
          <cell r="E13953">
            <v>8000</v>
          </cell>
        </row>
        <row r="13954">
          <cell r="B13954" t="str">
            <v>GSK office</v>
          </cell>
          <cell r="C13954" t="str">
            <v>John</v>
          </cell>
          <cell r="D13954" t="str">
            <v>MCB chq 1875278267 chq amount is 50,000</v>
          </cell>
          <cell r="E13954">
            <v>9600</v>
          </cell>
        </row>
        <row r="13955">
          <cell r="B13955" t="str">
            <v>Sana Safinaz</v>
          </cell>
          <cell r="C13955" t="str">
            <v>John</v>
          </cell>
          <cell r="D13955" t="str">
            <v>MCB chq 1875278267 chq amount is 50,000</v>
          </cell>
          <cell r="E13955">
            <v>32400</v>
          </cell>
        </row>
        <row r="13956">
          <cell r="B13956" t="str">
            <v>GSK office</v>
          </cell>
          <cell r="C13956" t="str">
            <v>mungo</v>
          </cell>
          <cell r="D13956" t="str">
            <v xml:space="preserve">received advance from IK (given to Al-Madina Steel Works) rec on 01 Dec 22 </v>
          </cell>
          <cell r="E13956">
            <v>100000</v>
          </cell>
        </row>
        <row r="13957">
          <cell r="B13957" t="str">
            <v>Ethnic Outfitter</v>
          </cell>
          <cell r="C13957" t="str">
            <v>tube traders</v>
          </cell>
          <cell r="D13957" t="str">
            <v>Received advance from IK (given to Al-Madina Steel Works) rec on 01 Dec 22 chq amount 100,000</v>
          </cell>
          <cell r="E13957">
            <v>67349</v>
          </cell>
        </row>
        <row r="13958">
          <cell r="B13958" t="str">
            <v>PSYCHIATRY JPMC</v>
          </cell>
          <cell r="C13958" t="str">
            <v>tube traders</v>
          </cell>
          <cell r="D13958" t="str">
            <v>Received advance from IK (given to Al-Madina Steel Works) rec on 01 Dec 22 chq amount 100,000</v>
          </cell>
          <cell r="E13958">
            <v>9328</v>
          </cell>
        </row>
        <row r="13959">
          <cell r="B13959" t="str">
            <v>Imtiaz Store DHA</v>
          </cell>
          <cell r="C13959" t="str">
            <v>tube traders</v>
          </cell>
          <cell r="D13959" t="str">
            <v>Received advance from IK (given to Al-Madina Steel Works) rec on 01 Dec 22 chq amount 100,000</v>
          </cell>
          <cell r="E13959">
            <v>247</v>
          </cell>
        </row>
        <row r="13960">
          <cell r="B13960" t="str">
            <v>JPMC (Main Project)</v>
          </cell>
          <cell r="C13960" t="str">
            <v>tube traders</v>
          </cell>
          <cell r="D13960" t="str">
            <v>Received advance from IK (given to Al-Madina Steel Works) rec on 01 Dec 22 chq amount 100,000</v>
          </cell>
          <cell r="E13960">
            <v>23076</v>
          </cell>
        </row>
        <row r="13961">
          <cell r="B13961" t="str">
            <v>Ethnic Outfitter</v>
          </cell>
          <cell r="C13961" t="str">
            <v>EAP Adnan</v>
          </cell>
          <cell r="D13961" t="str">
            <v xml:space="preserve">received advance from IK (given to Al-Madina Steel Works) rec on 01 Dec 22 </v>
          </cell>
          <cell r="E13961">
            <v>250000</v>
          </cell>
        </row>
        <row r="13962">
          <cell r="B13962" t="str">
            <v>DB 15th &amp; 16th Floor</v>
          </cell>
          <cell r="C13962" t="str">
            <v>Global Technologies</v>
          </cell>
          <cell r="D13962" t="str">
            <v xml:space="preserve">received advance from IK (given to Al-Madina Steel Works) rec on 01 Dec 22 </v>
          </cell>
          <cell r="E13962">
            <v>300000</v>
          </cell>
        </row>
        <row r="13963">
          <cell r="B13963" t="str">
            <v>DB 15th &amp; 16th Floor</v>
          </cell>
          <cell r="C13963" t="str">
            <v>Global Technologies</v>
          </cell>
          <cell r="D13963" t="str">
            <v xml:space="preserve">received advance from IK (given to Al-Madina Steel Works) rec on 01 Dec 22 </v>
          </cell>
          <cell r="E13963">
            <v>300000</v>
          </cell>
        </row>
        <row r="13964">
          <cell r="B13964" t="str">
            <v>Air War College</v>
          </cell>
          <cell r="C13964" t="str">
            <v>saim bhai</v>
          </cell>
          <cell r="D13964" t="str">
            <v xml:space="preserve">received advance from IK (given to Al-Madina Steel Works) rec on 01 Dec 22 </v>
          </cell>
          <cell r="E13964">
            <v>210000</v>
          </cell>
        </row>
        <row r="13965">
          <cell r="B13965" t="str">
            <v>Air War College</v>
          </cell>
          <cell r="C13965" t="str">
            <v>Raees brothers</v>
          </cell>
          <cell r="D13965" t="str">
            <v>MCB chq 1875278268 against VCDs full payment</v>
          </cell>
          <cell r="E13965">
            <v>216700</v>
          </cell>
        </row>
        <row r="13966">
          <cell r="B13966" t="str">
            <v>DB 15th &amp; 16th Floor</v>
          </cell>
          <cell r="C13966" t="str">
            <v>JES</v>
          </cell>
          <cell r="D13966" t="str">
            <v>MCB chq 1875278269</v>
          </cell>
          <cell r="E13966">
            <v>80000</v>
          </cell>
        </row>
        <row r="13967">
          <cell r="B13967" t="str">
            <v>JPMC (Main Project)</v>
          </cell>
          <cell r="C13967" t="str">
            <v>Raza engineering</v>
          </cell>
          <cell r="D13967" t="str">
            <v>MCB chq 1875278270 chq amount is 50,000</v>
          </cell>
          <cell r="E13967">
            <v>14000</v>
          </cell>
        </row>
        <row r="13968">
          <cell r="B13968" t="str">
            <v>JS bank the forum</v>
          </cell>
          <cell r="C13968" t="str">
            <v>Raza engineering</v>
          </cell>
          <cell r="D13968" t="str">
            <v>MCB chq 1875278270 chq amount is 50,000</v>
          </cell>
          <cell r="E13968">
            <v>11000</v>
          </cell>
        </row>
        <row r="13969">
          <cell r="B13969" t="str">
            <v>DB 15th &amp; 16th Floor</v>
          </cell>
          <cell r="C13969" t="str">
            <v>Raza engineering</v>
          </cell>
          <cell r="D13969" t="str">
            <v>MCB chq 1875278270 chq amount is 50,000</v>
          </cell>
          <cell r="E13969">
            <v>25000</v>
          </cell>
        </row>
        <row r="13970">
          <cell r="B13970" t="str">
            <v>Air War College</v>
          </cell>
          <cell r="C13970" t="str">
            <v>Nawaz insulator</v>
          </cell>
          <cell r="D13970" t="str">
            <v>MCB chq 1875278271 chq maount 50,000 1st adv in falcon</v>
          </cell>
          <cell r="E13970">
            <v>30000</v>
          </cell>
        </row>
        <row r="13971">
          <cell r="B13971" t="str">
            <v>DB 15th &amp; 16th Floor</v>
          </cell>
          <cell r="C13971" t="str">
            <v>Nawaz insulator</v>
          </cell>
          <cell r="D13971" t="str">
            <v>MCB chq 1875278271 chq maount 50,000</v>
          </cell>
          <cell r="E13971">
            <v>20000</v>
          </cell>
        </row>
        <row r="13972">
          <cell r="B13972" t="str">
            <v>Air War College</v>
          </cell>
          <cell r="C13972" t="str">
            <v>Fame international</v>
          </cell>
          <cell r="D13972" t="str">
            <v>MCB chq 1875278272 paid for 4 carton fame duct selent</v>
          </cell>
          <cell r="E13972">
            <v>48000</v>
          </cell>
        </row>
        <row r="13973">
          <cell r="B13973" t="str">
            <v>Food Court (Hydery)</v>
          </cell>
          <cell r="C13973" t="str">
            <v>United Insulation</v>
          </cell>
          <cell r="D13973" t="str">
            <v xml:space="preserve">received advance from IK (given to Al-Madina Steel Works) rec on 01 Dec 22 </v>
          </cell>
          <cell r="E13973">
            <v>400000</v>
          </cell>
        </row>
        <row r="13974">
          <cell r="B13974" t="str">
            <v>GSK office</v>
          </cell>
          <cell r="C13974" t="str">
            <v>Ideas associates</v>
          </cell>
          <cell r="D13974" t="str">
            <v>paid 4 chqs of Rs 242,500 Total Rs 970,000 (chq # 1875278276-79</v>
          </cell>
          <cell r="E13974">
            <v>970000</v>
          </cell>
        </row>
        <row r="13975">
          <cell r="B13975" t="str">
            <v>Sana Safinaz</v>
          </cell>
          <cell r="C13975" t="str">
            <v>Raees brothers</v>
          </cell>
          <cell r="D13975" t="str">
            <v>Paid MCB chq 1875278280 1st adv in sana safinaz</v>
          </cell>
          <cell r="E13975">
            <v>190000</v>
          </cell>
        </row>
        <row r="13976">
          <cell r="B13976" t="str">
            <v>Air War College</v>
          </cell>
          <cell r="C13976" t="str">
            <v>Nawaz insulator</v>
          </cell>
          <cell r="D13976" t="str">
            <v>Paid MCB chq 1875278282 uptodate is 65,000</v>
          </cell>
          <cell r="E13976">
            <v>35000</v>
          </cell>
        </row>
        <row r="13977">
          <cell r="B13977" t="str">
            <v>DB 15th &amp; 16th Floor</v>
          </cell>
          <cell r="C13977" t="str">
            <v>Global Technologies</v>
          </cell>
          <cell r="D13977" t="str">
            <v>Paid MCB chq 1875278283</v>
          </cell>
          <cell r="E13977">
            <v>333000</v>
          </cell>
        </row>
        <row r="13978">
          <cell r="B13978" t="str">
            <v>DB 15th &amp; 16th Floor</v>
          </cell>
          <cell r="C13978" t="str">
            <v>Global Technologies</v>
          </cell>
          <cell r="D13978" t="str">
            <v>Paid MCB chq 1875278284</v>
          </cell>
          <cell r="E13978">
            <v>333000</v>
          </cell>
        </row>
        <row r="13979">
          <cell r="B13979" t="str">
            <v>DB 15th &amp; 16th Floor</v>
          </cell>
          <cell r="C13979" t="str">
            <v>Global Technologies</v>
          </cell>
          <cell r="D13979" t="str">
            <v>Paid MCB chq 1875278285</v>
          </cell>
          <cell r="E13979">
            <v>334000</v>
          </cell>
        </row>
        <row r="13980">
          <cell r="B13980" t="str">
            <v>GSK office</v>
          </cell>
          <cell r="C13980" t="str">
            <v>Steel craft</v>
          </cell>
          <cell r="D13980" t="str">
            <v>Paid MCB chq 1875278287</v>
          </cell>
          <cell r="E13980">
            <v>100000</v>
          </cell>
        </row>
        <row r="13981">
          <cell r="B13981" t="str">
            <v>Ethnic Outfitter</v>
          </cell>
          <cell r="C13981" t="str">
            <v>Received</v>
          </cell>
          <cell r="D13981" t="str">
            <v>Received advance (Given to Al madina steel)</v>
          </cell>
          <cell r="F13981">
            <v>3000000</v>
          </cell>
        </row>
        <row r="13982">
          <cell r="B13982" t="str">
            <v>Ethnic Outfitter</v>
          </cell>
          <cell r="C13982" t="str">
            <v>Received</v>
          </cell>
          <cell r="D13982" t="str">
            <v>Less invoice charges 1%</v>
          </cell>
          <cell r="E13982">
            <v>30000</v>
          </cell>
        </row>
        <row r="13983">
          <cell r="B13983" t="str">
            <v>BAF 14th Floor</v>
          </cell>
          <cell r="C13983" t="str">
            <v>Received</v>
          </cell>
          <cell r="D13983" t="str">
            <v>received payment</v>
          </cell>
          <cell r="F13983">
            <v>971088</v>
          </cell>
        </row>
        <row r="13984">
          <cell r="B13984" t="str">
            <v>FTC Floors</v>
          </cell>
          <cell r="C13984" t="str">
            <v>Received</v>
          </cell>
          <cell r="D13984" t="str">
            <v>Received payment for October 22</v>
          </cell>
          <cell r="F13984">
            <v>188568</v>
          </cell>
        </row>
        <row r="13985">
          <cell r="B13985" t="str">
            <v>Baitul Sukoon</v>
          </cell>
          <cell r="C13985" t="str">
            <v>Received</v>
          </cell>
          <cell r="D13985" t="str">
            <v>received against VO # 003</v>
          </cell>
          <cell r="F13985">
            <v>33950</v>
          </cell>
        </row>
        <row r="13986">
          <cell r="B13986" t="str">
            <v>Badri Office 7th Floor FTC</v>
          </cell>
          <cell r="C13986" t="str">
            <v>Received</v>
          </cell>
          <cell r="D13986" t="str">
            <v>received cash payment by hand nadeem bhai</v>
          </cell>
          <cell r="F13986">
            <v>200000</v>
          </cell>
        </row>
        <row r="13987">
          <cell r="B13987" t="str">
            <v>hyper Star (Huzaifa)</v>
          </cell>
          <cell r="C13987" t="str">
            <v>Received</v>
          </cell>
          <cell r="D13987" t="str">
            <v>received chq (Work carried out by huzaifa only invoice made in the name of Pioneer services this payment returned to Huzaifa</v>
          </cell>
          <cell r="F13987">
            <v>619375</v>
          </cell>
        </row>
        <row r="13988">
          <cell r="B13988" t="str">
            <v>hyper Star (Huzaifa)</v>
          </cell>
          <cell r="C13988" t="str">
            <v>Returned</v>
          </cell>
          <cell r="D13988" t="str">
            <v>Returned cash to Huzaifa Nadeem</v>
          </cell>
          <cell r="E13988">
            <v>254375</v>
          </cell>
        </row>
        <row r="13989">
          <cell r="B13989" t="str">
            <v>hyper Star (Huzaifa)</v>
          </cell>
          <cell r="C13989" t="str">
            <v>Returned</v>
          </cell>
          <cell r="D13989" t="str">
            <v>Returned cash (received advance from IK (given to Al-Madina Steel Works) rec on 01 Dec 22 )</v>
          </cell>
          <cell r="E13989">
            <v>300000</v>
          </cell>
        </row>
        <row r="13990">
          <cell r="B13990" t="str">
            <v>hyper Star (Huzaifa)</v>
          </cell>
          <cell r="C13990" t="str">
            <v>Received</v>
          </cell>
          <cell r="D13990" t="str">
            <v>Adjusted with SST paid 80% by Pioneer Services</v>
          </cell>
          <cell r="E13990">
            <v>65000</v>
          </cell>
        </row>
        <row r="13991">
          <cell r="B13991" t="str">
            <v>OMI Hospital</v>
          </cell>
          <cell r="C13991" t="str">
            <v>Received</v>
          </cell>
          <cell r="D13991" t="str">
            <v>received final payment (deposit in Pioneer Services)</v>
          </cell>
          <cell r="F13991">
            <v>591121</v>
          </cell>
        </row>
        <row r="13992">
          <cell r="B13992" t="str">
            <v>Cambridge</v>
          </cell>
          <cell r="C13992" t="str">
            <v>Received</v>
          </cell>
          <cell r="D13992" t="str">
            <v>received chq (Work carried out by John only invoice made in the name of Pioneer services this payment returned to John</v>
          </cell>
          <cell r="F13992">
            <v>39014</v>
          </cell>
        </row>
        <row r="13993">
          <cell r="B13993" t="str">
            <v>Cambridge</v>
          </cell>
          <cell r="C13993" t="str">
            <v>Returned</v>
          </cell>
          <cell r="D13993" t="str">
            <v>Returned cash to John</v>
          </cell>
          <cell r="E13993">
            <v>30380</v>
          </cell>
        </row>
        <row r="13994">
          <cell r="B13994" t="str">
            <v>Air War College</v>
          </cell>
          <cell r="C13994" t="str">
            <v>Received</v>
          </cell>
          <cell r="D13994" t="str">
            <v>Received Mob advance 40% of 22,659,066</v>
          </cell>
          <cell r="F13994">
            <v>4650000</v>
          </cell>
        </row>
        <row r="13995">
          <cell r="B13995" t="str">
            <v>Air War College</v>
          </cell>
          <cell r="C13995" t="str">
            <v>Received</v>
          </cell>
          <cell r="D13995" t="str">
            <v>Received Mob advance 40% of 22,659,066</v>
          </cell>
          <cell r="F13995">
            <v>3779172</v>
          </cell>
        </row>
        <row r="13996">
          <cell r="B13996" t="str">
            <v>Misc</v>
          </cell>
          <cell r="C13996" t="str">
            <v>Received</v>
          </cell>
          <cell r="D13996" t="str">
            <v>Received</v>
          </cell>
          <cell r="F13996">
            <v>50000</v>
          </cell>
        </row>
        <row r="13997">
          <cell r="B13997" t="str">
            <v>Sana Safinaz</v>
          </cell>
          <cell r="C13997" t="str">
            <v>Received</v>
          </cell>
          <cell r="D13997" t="str">
            <v xml:space="preserve">Received Mob advance </v>
          </cell>
          <cell r="F13997">
            <v>1200000</v>
          </cell>
        </row>
        <row r="13998">
          <cell r="B13998" t="str">
            <v>Sana Safinaz</v>
          </cell>
          <cell r="C13998" t="str">
            <v>Received</v>
          </cell>
          <cell r="D13998" t="str">
            <v>Less invoice charges 1%</v>
          </cell>
          <cell r="E13998">
            <v>1436</v>
          </cell>
        </row>
        <row r="13999">
          <cell r="B13999" t="str">
            <v>O/M The Place</v>
          </cell>
          <cell r="C13999" t="str">
            <v>Received</v>
          </cell>
          <cell r="D13999" t="str">
            <v>received November 2022 bill</v>
          </cell>
          <cell r="F13999">
            <v>310329</v>
          </cell>
        </row>
        <row r="14000">
          <cell r="B14000" t="str">
            <v>DB 15th &amp; 16th Floor</v>
          </cell>
          <cell r="C14000" t="str">
            <v>Received</v>
          </cell>
          <cell r="D14000" t="str">
            <v>received advance from IK Associates</v>
          </cell>
          <cell r="F14000">
            <v>3500000</v>
          </cell>
        </row>
        <row r="14001">
          <cell r="B14001" t="str">
            <v>DB 15th &amp; 16th Floor</v>
          </cell>
          <cell r="C14001" t="str">
            <v>Received</v>
          </cell>
          <cell r="D14001" t="str">
            <v>Less invoice charges 1%</v>
          </cell>
          <cell r="E14001">
            <v>25000</v>
          </cell>
        </row>
        <row r="14002">
          <cell r="B14002" t="str">
            <v>VISA Fit-out Office</v>
          </cell>
          <cell r="C14002" t="str">
            <v xml:space="preserve">salary </v>
          </cell>
          <cell r="D14002" t="str">
            <v>nadeem bhai salary</v>
          </cell>
          <cell r="E14002">
            <v>25000</v>
          </cell>
        </row>
        <row r="14003">
          <cell r="B14003" t="str">
            <v>Sana Safinaz</v>
          </cell>
          <cell r="C14003" t="str">
            <v xml:space="preserve">salary </v>
          </cell>
          <cell r="D14003" t="str">
            <v>nadeem bhai salary</v>
          </cell>
          <cell r="E14003">
            <v>25000</v>
          </cell>
        </row>
        <row r="14004">
          <cell r="B14004" t="str">
            <v>PSYCHIATRY JPMC</v>
          </cell>
          <cell r="C14004" t="str">
            <v xml:space="preserve">salary </v>
          </cell>
          <cell r="D14004" t="str">
            <v>bilal bhai salary</v>
          </cell>
          <cell r="E14004">
            <v>25000</v>
          </cell>
        </row>
        <row r="14005">
          <cell r="B14005" t="str">
            <v>Air War College</v>
          </cell>
          <cell r="C14005" t="str">
            <v xml:space="preserve">salary </v>
          </cell>
          <cell r="D14005" t="str">
            <v>bilal bhai salary</v>
          </cell>
          <cell r="E14005">
            <v>25000</v>
          </cell>
        </row>
        <row r="14006">
          <cell r="B14006" t="str">
            <v xml:space="preserve">MHR Personal </v>
          </cell>
          <cell r="C14006" t="str">
            <v xml:space="preserve">salary </v>
          </cell>
          <cell r="D14006" t="str">
            <v>mhr salaries</v>
          </cell>
          <cell r="E14006">
            <v>80000</v>
          </cell>
        </row>
        <row r="14007">
          <cell r="B14007" t="str">
            <v>Office</v>
          </cell>
          <cell r="C14007" t="str">
            <v xml:space="preserve">salary </v>
          </cell>
          <cell r="D14007" t="str">
            <v xml:space="preserve">Office staff </v>
          </cell>
          <cell r="E14007">
            <v>149774.19354838709</v>
          </cell>
        </row>
        <row r="14008">
          <cell r="B14008" t="str">
            <v xml:space="preserve">O/M Nue Multiplex </v>
          </cell>
          <cell r="C14008" t="str">
            <v xml:space="preserve">salary </v>
          </cell>
          <cell r="D14008" t="str">
            <v>Johar cinema salaries</v>
          </cell>
          <cell r="E14008">
            <v>95453.629032258061</v>
          </cell>
        </row>
        <row r="14009">
          <cell r="B14009" t="str">
            <v xml:space="preserve">O/M Nue Multiplex </v>
          </cell>
          <cell r="C14009" t="str">
            <v xml:space="preserve">salary </v>
          </cell>
          <cell r="D14009" t="str">
            <v>PHASE 8 staff</v>
          </cell>
          <cell r="E14009">
            <v>121883.06451612903</v>
          </cell>
        </row>
        <row r="14010">
          <cell r="B14010" t="str">
            <v>PSYCHIATRY JPMC</v>
          </cell>
          <cell r="C14010" t="str">
            <v xml:space="preserve">salary </v>
          </cell>
          <cell r="D14010" t="str">
            <v>JPMC staff salaries</v>
          </cell>
          <cell r="E14010">
            <v>290443.54838709679</v>
          </cell>
        </row>
        <row r="14011">
          <cell r="B14011" t="str">
            <v>FTC Floors</v>
          </cell>
          <cell r="C14011" t="str">
            <v xml:space="preserve">salary </v>
          </cell>
          <cell r="D14011" t="str">
            <v>FTC staff salaries</v>
          </cell>
          <cell r="E14011">
            <v>150850.80645161291</v>
          </cell>
        </row>
        <row r="14012">
          <cell r="B14012" t="str">
            <v>Falcon Mall</v>
          </cell>
          <cell r="C14012" t="str">
            <v xml:space="preserve">salary </v>
          </cell>
          <cell r="D14012" t="str">
            <v>Falcon staff salaries</v>
          </cell>
          <cell r="E14012">
            <v>121269.35483870968</v>
          </cell>
        </row>
        <row r="14013">
          <cell r="B14013" t="str">
            <v>Ethnic Outfitter</v>
          </cell>
          <cell r="C14013" t="str">
            <v xml:space="preserve">salary </v>
          </cell>
          <cell r="D14013" t="str">
            <v>salaries</v>
          </cell>
          <cell r="E14013">
            <v>35177</v>
          </cell>
        </row>
        <row r="14014">
          <cell r="B14014" t="str">
            <v>VISA Fit-out Office</v>
          </cell>
          <cell r="C14014" t="str">
            <v xml:space="preserve">salary </v>
          </cell>
          <cell r="D14014" t="str">
            <v>salaries</v>
          </cell>
          <cell r="E14014">
            <v>90000</v>
          </cell>
        </row>
        <row r="14015">
          <cell r="B14015" t="str">
            <v>DB 15th &amp; 16th Floor</v>
          </cell>
          <cell r="C14015" t="str">
            <v xml:space="preserve">salary </v>
          </cell>
          <cell r="D14015" t="str">
            <v>salaries</v>
          </cell>
          <cell r="E14015">
            <v>50000</v>
          </cell>
        </row>
        <row r="14016">
          <cell r="B14016" t="str">
            <v>Sana Safinaz</v>
          </cell>
          <cell r="C14016" t="str">
            <v xml:space="preserve">salary </v>
          </cell>
          <cell r="D14016" t="str">
            <v>salaries</v>
          </cell>
          <cell r="E14016">
            <v>40000</v>
          </cell>
        </row>
        <row r="14017">
          <cell r="B14017" t="str">
            <v>GSK office</v>
          </cell>
          <cell r="C14017" t="str">
            <v xml:space="preserve">salary </v>
          </cell>
          <cell r="D14017" t="str">
            <v>salaries</v>
          </cell>
          <cell r="E14017">
            <v>50000</v>
          </cell>
        </row>
        <row r="14018">
          <cell r="B14018" t="str">
            <v>Jameel Baig Residence</v>
          </cell>
          <cell r="C14018" t="str">
            <v xml:space="preserve">salary </v>
          </cell>
          <cell r="D14018" t="str">
            <v>Zeeshan salary</v>
          </cell>
          <cell r="E14018">
            <v>28000</v>
          </cell>
        </row>
        <row r="14019">
          <cell r="B14019" t="str">
            <v>Kumail Bhai</v>
          </cell>
          <cell r="C14019" t="str">
            <v xml:space="preserve">salary </v>
          </cell>
          <cell r="D14019" t="str">
            <v>waris salary</v>
          </cell>
          <cell r="E14019">
            <v>5000</v>
          </cell>
        </row>
        <row r="14020">
          <cell r="B14020" t="str">
            <v>GSK office</v>
          </cell>
          <cell r="C14020" t="str">
            <v>Material</v>
          </cell>
          <cell r="D14020" t="str">
            <v>TO ahsan office for fisher from HQ by ahsan</v>
          </cell>
          <cell r="E14020">
            <v>4000</v>
          </cell>
        </row>
        <row r="14021">
          <cell r="B14021" t="str">
            <v>Air War College</v>
          </cell>
          <cell r="C14021" t="str">
            <v>Material</v>
          </cell>
          <cell r="D14021" t="str">
            <v>for fisher purchasing 10 box 10mm by ahsan</v>
          </cell>
          <cell r="E14021">
            <v>10000</v>
          </cell>
        </row>
        <row r="14022">
          <cell r="B14022" t="str">
            <v>Ethnic Outfitter</v>
          </cell>
          <cell r="C14022" t="str">
            <v>misc</v>
          </cell>
          <cell r="D14022" t="str">
            <v>mobile balance by jahangeer</v>
          </cell>
          <cell r="E14022">
            <v>1000</v>
          </cell>
        </row>
        <row r="14023">
          <cell r="B14023" t="str">
            <v>Air War College</v>
          </cell>
          <cell r="C14023" t="str">
            <v>fare</v>
          </cell>
          <cell r="D14023" t="str">
            <v>from office to falcon (suzuki)</v>
          </cell>
          <cell r="E14023">
            <v>1500</v>
          </cell>
        </row>
        <row r="14024">
          <cell r="B14024" t="str">
            <v>GSK office</v>
          </cell>
          <cell r="C14024" t="str">
            <v>Material</v>
          </cell>
          <cell r="D14024" t="str">
            <v>misc material by sheheryar</v>
          </cell>
          <cell r="E14024">
            <v>25000</v>
          </cell>
        </row>
        <row r="14025">
          <cell r="B14025" t="str">
            <v>Falcon Mall</v>
          </cell>
          <cell r="C14025" t="str">
            <v>Material</v>
          </cell>
          <cell r="D14025" t="str">
            <v>tea and refreshment</v>
          </cell>
          <cell r="E14025">
            <v>3960</v>
          </cell>
        </row>
        <row r="14026">
          <cell r="B14026" t="str">
            <v>Falcon Mall</v>
          </cell>
          <cell r="C14026" t="str">
            <v>Material</v>
          </cell>
          <cell r="D14026" t="str">
            <v>misc by mukhtiar</v>
          </cell>
          <cell r="E14026">
            <v>1670</v>
          </cell>
        </row>
        <row r="14027">
          <cell r="B14027" t="str">
            <v>Burhani Mehal (new)</v>
          </cell>
          <cell r="C14027" t="str">
            <v>Material</v>
          </cell>
          <cell r="D14027" t="str">
            <v xml:space="preserve">Rec from IK on 31 Dec 22 (online transfer by AL madina steel) electric geyser purchased </v>
          </cell>
          <cell r="E14027">
            <v>122500</v>
          </cell>
        </row>
        <row r="14028">
          <cell r="B14028" t="str">
            <v>Air War College</v>
          </cell>
          <cell r="C14028" t="str">
            <v>vohra cloth</v>
          </cell>
          <cell r="D14028" t="str">
            <v xml:space="preserve">Rec from IK on 31 Dec 22 (online transfer by AL madina steel) 20 than cloth purchased </v>
          </cell>
          <cell r="E14028">
            <v>71500</v>
          </cell>
        </row>
        <row r="14029">
          <cell r="B14029" t="str">
            <v>Air War College</v>
          </cell>
          <cell r="C14029" t="str">
            <v>Material</v>
          </cell>
          <cell r="D14029" t="str">
            <v xml:space="preserve">Rec from IK on 31 Dec 22 (online transfer by AL madina steel) 15 burni glue purchased </v>
          </cell>
          <cell r="E14029">
            <v>28500</v>
          </cell>
        </row>
        <row r="14030">
          <cell r="B14030" t="str">
            <v>GSK office</v>
          </cell>
          <cell r="C14030" t="str">
            <v>Material</v>
          </cell>
          <cell r="D14030" t="str">
            <v>misc by mubeen</v>
          </cell>
          <cell r="E14030">
            <v>440</v>
          </cell>
        </row>
        <row r="14031">
          <cell r="B14031" t="str">
            <v>GSK office</v>
          </cell>
          <cell r="C14031" t="str">
            <v>Material</v>
          </cell>
          <cell r="D14031" t="str">
            <v>purchased 2 boxes screw from unique by mubeen</v>
          </cell>
          <cell r="E14031">
            <v>1100</v>
          </cell>
        </row>
        <row r="14032">
          <cell r="B14032" t="str">
            <v xml:space="preserve">O/M Nue Multiplex </v>
          </cell>
          <cell r="C14032" t="str">
            <v>Material</v>
          </cell>
          <cell r="D14032" t="str">
            <v>paid remaining payment to khizer</v>
          </cell>
          <cell r="E14032">
            <v>5000</v>
          </cell>
        </row>
        <row r="14033">
          <cell r="B14033" t="str">
            <v>Falcon Mall</v>
          </cell>
          <cell r="C14033" t="str">
            <v>Material</v>
          </cell>
          <cell r="D14033" t="str">
            <v>misc by imran feroz</v>
          </cell>
          <cell r="E14033">
            <v>7070</v>
          </cell>
        </row>
        <row r="14034">
          <cell r="B14034" t="str">
            <v>FTC Floors</v>
          </cell>
          <cell r="C14034" t="str">
            <v>misc</v>
          </cell>
          <cell r="D14034" t="str">
            <v>tea and refrehment by shafeeq</v>
          </cell>
          <cell r="E14034">
            <v>3000</v>
          </cell>
        </row>
        <row r="14035">
          <cell r="B14035" t="str">
            <v>Deutsche Bank Advance Work</v>
          </cell>
          <cell r="C14035" t="str">
            <v>Room integrity test</v>
          </cell>
          <cell r="D14035" t="str">
            <v>Online tansfer by bilal bhai for room integrity test</v>
          </cell>
          <cell r="E14035">
            <v>30000</v>
          </cell>
        </row>
        <row r="14036">
          <cell r="B14036" t="str">
            <v>Food Court (Hydery)</v>
          </cell>
          <cell r="C14036" t="str">
            <v>Tahir</v>
          </cell>
          <cell r="D14036" t="str">
            <v>paid for folding (tranfer in JS bank)</v>
          </cell>
          <cell r="E14036">
            <v>20000</v>
          </cell>
        </row>
        <row r="14037">
          <cell r="B14037" t="str">
            <v>VISA Fit-out Office</v>
          </cell>
          <cell r="C14037" t="str">
            <v>Raza engineering</v>
          </cell>
          <cell r="D14037" t="str">
            <v>purchased 250 nos link adaptor</v>
          </cell>
          <cell r="E14037">
            <v>45000</v>
          </cell>
        </row>
        <row r="14038">
          <cell r="B14038" t="str">
            <v>GSK office</v>
          </cell>
          <cell r="C14038" t="str">
            <v>misc</v>
          </cell>
          <cell r="D14038" t="str">
            <v>tea and refreshment</v>
          </cell>
          <cell r="E14038">
            <v>1100</v>
          </cell>
        </row>
        <row r="14039">
          <cell r="B14039" t="str">
            <v>FTC Floors</v>
          </cell>
          <cell r="C14039" t="str">
            <v>fuel</v>
          </cell>
          <cell r="D14039" t="str">
            <v>by shafeeq</v>
          </cell>
          <cell r="E14039">
            <v>250</v>
          </cell>
        </row>
        <row r="14040">
          <cell r="B14040" t="str">
            <v>Air War College</v>
          </cell>
          <cell r="C14040" t="str">
            <v>Material</v>
          </cell>
          <cell r="D14040" t="str">
            <v>tapes 2" from puri traders</v>
          </cell>
          <cell r="E14040">
            <v>53200</v>
          </cell>
        </row>
        <row r="14041">
          <cell r="B14041" t="str">
            <v>Sana Safinaz</v>
          </cell>
          <cell r="C14041" t="str">
            <v>Nawaz insulator</v>
          </cell>
          <cell r="D14041" t="str">
            <v>paid cash</v>
          </cell>
          <cell r="E14041">
            <v>31200</v>
          </cell>
        </row>
        <row r="14042">
          <cell r="B14042" t="str">
            <v>Sana Safinaz</v>
          </cell>
          <cell r="C14042" t="str">
            <v>Nawaz insulator</v>
          </cell>
          <cell r="D14042" t="str">
            <v>Rec from IK on 31 Dec 22 uptodate is 90,000</v>
          </cell>
          <cell r="E14042">
            <v>58800</v>
          </cell>
        </row>
        <row r="14043">
          <cell r="B14043" t="str">
            <v>Ethnic Outfitter</v>
          </cell>
          <cell r="C14043" t="str">
            <v>misc</v>
          </cell>
          <cell r="D14043" t="str">
            <v>submittals print</v>
          </cell>
          <cell r="E14043">
            <v>7535</v>
          </cell>
        </row>
        <row r="14044">
          <cell r="B14044" t="str">
            <v>Ethnic Outfitter</v>
          </cell>
          <cell r="C14044" t="str">
            <v>misc</v>
          </cell>
          <cell r="D14044" t="str">
            <v>submittals print</v>
          </cell>
          <cell r="E14044">
            <v>180</v>
          </cell>
        </row>
        <row r="14045">
          <cell r="B14045" t="str">
            <v>VISA Fit-out Office</v>
          </cell>
          <cell r="C14045" t="str">
            <v>Material</v>
          </cell>
          <cell r="D14045" t="str">
            <v>fittings purchased by abbas from abbas brothers</v>
          </cell>
          <cell r="E14045">
            <v>61731</v>
          </cell>
        </row>
        <row r="14046">
          <cell r="B14046" t="str">
            <v>Office</v>
          </cell>
          <cell r="C14046" t="str">
            <v>mineral water</v>
          </cell>
          <cell r="D14046" t="str">
            <v>paid</v>
          </cell>
          <cell r="E14046">
            <v>1200</v>
          </cell>
        </row>
        <row r="14047">
          <cell r="B14047" t="str">
            <v>Air War College</v>
          </cell>
          <cell r="C14047" t="str">
            <v>saim bhai</v>
          </cell>
          <cell r="D14047" t="str">
            <v>Rec from IK on 31 Dec 22 (online transfer by AL madina steel)</v>
          </cell>
          <cell r="E14047">
            <v>153500</v>
          </cell>
        </row>
        <row r="14048">
          <cell r="B14048" t="str">
            <v>Air War College</v>
          </cell>
          <cell r="C14048" t="str">
            <v>Noman Engineering</v>
          </cell>
          <cell r="D14048" t="str">
            <v>Adjusted with Al Madina Steel traders</v>
          </cell>
          <cell r="E14048">
            <v>1000000</v>
          </cell>
        </row>
        <row r="14049">
          <cell r="B14049" t="str">
            <v>GSK office</v>
          </cell>
          <cell r="C14049" t="str">
            <v>misc</v>
          </cell>
          <cell r="D14049" t="str">
            <v>misc by sheheryar khalid tea and refreshment</v>
          </cell>
          <cell r="E14049">
            <v>7120</v>
          </cell>
        </row>
        <row r="14050">
          <cell r="B14050" t="str">
            <v>Ethnic Outfitter</v>
          </cell>
          <cell r="C14050" t="str">
            <v>ZARA Engineers</v>
          </cell>
          <cell r="D14050" t="str">
            <v>Rec from IK on 31 Dec 22 Online transfer by al madeina</v>
          </cell>
          <cell r="E14050">
            <v>200000</v>
          </cell>
        </row>
        <row r="14051">
          <cell r="B14051" t="str">
            <v>Al-Hamd International</v>
          </cell>
          <cell r="C14051" t="str">
            <v>ZARA Engineers</v>
          </cell>
          <cell r="D14051" t="str">
            <v>Rec from IK on 31 Dec 22</v>
          </cell>
          <cell r="E14051">
            <v>100000</v>
          </cell>
        </row>
        <row r="14052">
          <cell r="B14052" t="str">
            <v>Air War College</v>
          </cell>
          <cell r="C14052" t="str">
            <v>Moiz</v>
          </cell>
          <cell r="D14052" t="str">
            <v>paid cash Rs 9000 and CHQ from al madina steel Rs 50,000</v>
          </cell>
          <cell r="E14052">
            <v>59000</v>
          </cell>
        </row>
        <row r="14053">
          <cell r="B14053" t="str">
            <v>Falcon Mall</v>
          </cell>
          <cell r="C14053" t="str">
            <v>Material</v>
          </cell>
          <cell r="D14053" t="str">
            <v>misc by nadeem bhai</v>
          </cell>
          <cell r="E14053">
            <v>3000</v>
          </cell>
        </row>
        <row r="14054">
          <cell r="B14054" t="str">
            <v>PSYCHIATRY JPMC</v>
          </cell>
          <cell r="C14054" t="str">
            <v>Material</v>
          </cell>
          <cell r="D14054" t="str">
            <v>misc by nadeem bhai</v>
          </cell>
          <cell r="E14054">
            <v>2000</v>
          </cell>
        </row>
        <row r="14055">
          <cell r="B14055" t="str">
            <v>Badri Office 7th Floor FTC</v>
          </cell>
          <cell r="C14055" t="str">
            <v>Material</v>
          </cell>
          <cell r="D14055" t="str">
            <v>misc by nadeem bhai</v>
          </cell>
          <cell r="E14055">
            <v>1000</v>
          </cell>
        </row>
        <row r="14056">
          <cell r="B14056" t="str">
            <v>PSYCHIATRY JPMC</v>
          </cell>
          <cell r="C14056" t="str">
            <v>Material</v>
          </cell>
          <cell r="D14056" t="str">
            <v>misc material by imran engr</v>
          </cell>
          <cell r="E14056">
            <v>72455</v>
          </cell>
        </row>
        <row r="14057">
          <cell r="B14057" t="str">
            <v>hyper Star (Huzaifa)</v>
          </cell>
          <cell r="C14057" t="str">
            <v>guddu insulator</v>
          </cell>
          <cell r="D14057" t="str">
            <v>paid cash (uptodate is 55000</v>
          </cell>
          <cell r="E14057">
            <v>30000</v>
          </cell>
        </row>
        <row r="14058">
          <cell r="B14058" t="str">
            <v>Office</v>
          </cell>
          <cell r="C14058" t="str">
            <v>storm fiber</v>
          </cell>
          <cell r="E14058">
            <v>4970</v>
          </cell>
        </row>
        <row r="14059">
          <cell r="B14059" t="str">
            <v>Air War College</v>
          </cell>
          <cell r="C14059" t="str">
            <v>Material</v>
          </cell>
          <cell r="D14059" t="str">
            <v>10 burni glue purchased</v>
          </cell>
          <cell r="E14059">
            <v>20000</v>
          </cell>
        </row>
        <row r="14060">
          <cell r="B14060" t="str">
            <v>Falcon Mall</v>
          </cell>
          <cell r="C14060" t="str">
            <v>Material</v>
          </cell>
          <cell r="D14060" t="str">
            <v>silver paint and tea and referehent at site</v>
          </cell>
          <cell r="E14060">
            <v>12020</v>
          </cell>
        </row>
        <row r="14061">
          <cell r="B14061" t="str">
            <v>O/M The Place</v>
          </cell>
          <cell r="C14061" t="str">
            <v>SST Tax</v>
          </cell>
          <cell r="D14061" t="str">
            <v>MCB chq 1875278288 Chq amount is 146,423</v>
          </cell>
          <cell r="E14061">
            <v>30152</v>
          </cell>
        </row>
        <row r="14062">
          <cell r="B14062" t="str">
            <v xml:space="preserve">O/M Nue Multiplex </v>
          </cell>
          <cell r="C14062" t="str">
            <v>SST Tax</v>
          </cell>
          <cell r="D14062" t="str">
            <v>MCB chq 1875278288 Chq amount is 146,423</v>
          </cell>
          <cell r="E14062">
            <v>32760</v>
          </cell>
        </row>
        <row r="14063">
          <cell r="B14063" t="str">
            <v>FTC Floors</v>
          </cell>
          <cell r="C14063" t="str">
            <v>SST Tax</v>
          </cell>
          <cell r="D14063" t="str">
            <v>MCB chq 1875278288 Chq amount is 146,423</v>
          </cell>
          <cell r="E14063">
            <v>15560</v>
          </cell>
        </row>
        <row r="14064">
          <cell r="B14064" t="str">
            <v>Cambridge</v>
          </cell>
          <cell r="C14064" t="str">
            <v>SST Tax</v>
          </cell>
          <cell r="D14064" t="str">
            <v>MCB chq 1875278288 Chq amount is 146,423</v>
          </cell>
          <cell r="E14064">
            <v>8634</v>
          </cell>
        </row>
        <row r="14065">
          <cell r="B14065" t="str">
            <v>OMI Hospital</v>
          </cell>
          <cell r="C14065" t="str">
            <v>SST Tax</v>
          </cell>
          <cell r="D14065" t="str">
            <v>MCB chq 1875278288 Chq amount is 146,423</v>
          </cell>
          <cell r="E14065">
            <v>30273</v>
          </cell>
        </row>
        <row r="14066">
          <cell r="B14066" t="str">
            <v>BAF 14th Floor</v>
          </cell>
          <cell r="C14066" t="str">
            <v>SST Tax</v>
          </cell>
          <cell r="D14066" t="str">
            <v>MCB chq 1875278288 Chq amount is 146,423</v>
          </cell>
          <cell r="E14066">
            <v>29044</v>
          </cell>
        </row>
        <row r="14067">
          <cell r="B14067" t="str">
            <v>Food Court (Hydery)</v>
          </cell>
          <cell r="C14067" t="str">
            <v>John</v>
          </cell>
          <cell r="D14067" t="str">
            <v>cash paid uptodate is 180,000</v>
          </cell>
          <cell r="E14067">
            <v>10000</v>
          </cell>
        </row>
        <row r="14068">
          <cell r="B14068" t="str">
            <v>GSK office</v>
          </cell>
          <cell r="C14068" t="str">
            <v>Material</v>
          </cell>
          <cell r="D14068" t="str">
            <v>cut screw and tapes puchased by mubeen</v>
          </cell>
          <cell r="E14068">
            <v>1300</v>
          </cell>
        </row>
        <row r="14069">
          <cell r="B14069" t="str">
            <v>Office</v>
          </cell>
          <cell r="C14069" t="str">
            <v>bakhti</v>
          </cell>
          <cell r="D14069" t="str">
            <v>for misc office expenses</v>
          </cell>
          <cell r="E14069">
            <v>9330</v>
          </cell>
        </row>
        <row r="14070">
          <cell r="B14070" t="str">
            <v>Air War College</v>
          </cell>
          <cell r="C14070" t="str">
            <v>fare</v>
          </cell>
          <cell r="D14070" t="str">
            <v>for glue fare riksahw fare</v>
          </cell>
          <cell r="E14070">
            <v>1000</v>
          </cell>
        </row>
        <row r="14071">
          <cell r="B14071" t="str">
            <v>GSK office</v>
          </cell>
          <cell r="C14071" t="str">
            <v>fuel</v>
          </cell>
          <cell r="D14071" t="str">
            <v>claimed fuel by ahsan office</v>
          </cell>
          <cell r="E14071">
            <v>1000</v>
          </cell>
        </row>
        <row r="14072">
          <cell r="B14072" t="str">
            <v>FTC Floors</v>
          </cell>
          <cell r="C14072" t="str">
            <v>misc</v>
          </cell>
          <cell r="D14072" t="str">
            <v>claimed fuel by shafeeq</v>
          </cell>
          <cell r="E14072">
            <v>250</v>
          </cell>
        </row>
        <row r="14073">
          <cell r="B14073" t="str">
            <v>GSK office</v>
          </cell>
          <cell r="C14073" t="str">
            <v>misc</v>
          </cell>
          <cell r="D14073" t="str">
            <v>Claimed tea and referehsment</v>
          </cell>
          <cell r="E14073">
            <v>1100</v>
          </cell>
        </row>
        <row r="14074">
          <cell r="B14074" t="str">
            <v>Office</v>
          </cell>
          <cell r="C14074" t="str">
            <v>bakhti</v>
          </cell>
          <cell r="D14074" t="str">
            <v>paid for nadeem bha car wash</v>
          </cell>
          <cell r="E14074">
            <v>1000</v>
          </cell>
        </row>
        <row r="14075">
          <cell r="B14075" t="str">
            <v>VISA Fit-out Office</v>
          </cell>
          <cell r="C14075" t="str">
            <v>misc</v>
          </cell>
          <cell r="D14075" t="str">
            <v>claimed fuel by jahangeer</v>
          </cell>
          <cell r="E14075">
            <v>500</v>
          </cell>
        </row>
        <row r="14076">
          <cell r="B14076" t="str">
            <v>Ethnic Outfitter</v>
          </cell>
          <cell r="C14076" t="str">
            <v>drawing</v>
          </cell>
          <cell r="D14076" t="str">
            <v>paid for photocopies</v>
          </cell>
          <cell r="E14076">
            <v>7712</v>
          </cell>
        </row>
        <row r="14077">
          <cell r="B14077" t="str">
            <v>Office</v>
          </cell>
          <cell r="C14077" t="str">
            <v>bakhti</v>
          </cell>
          <cell r="D14077" t="str">
            <v>for misc office expenses</v>
          </cell>
          <cell r="E14077">
            <v>6920</v>
          </cell>
        </row>
        <row r="14078">
          <cell r="B14078" t="str">
            <v>Ethnic Outfitter</v>
          </cell>
          <cell r="C14078" t="str">
            <v>drawing</v>
          </cell>
          <cell r="D14078" t="str">
            <v>paid for drawings</v>
          </cell>
          <cell r="E14078">
            <v>5000</v>
          </cell>
        </row>
        <row r="14079">
          <cell r="B14079" t="str">
            <v>Air War College</v>
          </cell>
          <cell r="C14079" t="str">
            <v>fare</v>
          </cell>
          <cell r="D14079" t="str">
            <v>suzuki from office to mungo to falcon</v>
          </cell>
          <cell r="E14079">
            <v>2000</v>
          </cell>
        </row>
        <row r="14080">
          <cell r="B14080" t="str">
            <v>Office</v>
          </cell>
          <cell r="C14080" t="str">
            <v>bakhti</v>
          </cell>
          <cell r="D14080" t="str">
            <v>for misc office expenses</v>
          </cell>
          <cell r="E14080">
            <v>7640</v>
          </cell>
        </row>
        <row r="14081">
          <cell r="B14081" t="str">
            <v xml:space="preserve">MHR Personal </v>
          </cell>
          <cell r="C14081" t="str">
            <v>utilities bills</v>
          </cell>
          <cell r="D14081" t="str">
            <v>ptcl bills paid</v>
          </cell>
          <cell r="E14081">
            <v>6000</v>
          </cell>
        </row>
        <row r="14082">
          <cell r="B14082" t="str">
            <v>Office</v>
          </cell>
          <cell r="C14082" t="str">
            <v>utilities bills</v>
          </cell>
          <cell r="D14082" t="str">
            <v>ptcl bills paid</v>
          </cell>
          <cell r="E14082">
            <v>2060</v>
          </cell>
        </row>
        <row r="14083">
          <cell r="B14083" t="str">
            <v>Food Court (Hydery)</v>
          </cell>
          <cell r="C14083" t="str">
            <v>misc</v>
          </cell>
          <cell r="D14083" t="str">
            <v>mobile balance by nadeem bhau</v>
          </cell>
          <cell r="E14083">
            <v>1000</v>
          </cell>
        </row>
        <row r="14084">
          <cell r="B14084" t="str">
            <v>GSK office</v>
          </cell>
          <cell r="C14084" t="str">
            <v>misc</v>
          </cell>
          <cell r="D14084" t="str">
            <v>for tea and refreshment by  mubeen</v>
          </cell>
          <cell r="E14084">
            <v>600</v>
          </cell>
        </row>
        <row r="14085">
          <cell r="B14085" t="str">
            <v>Sana Safinaz</v>
          </cell>
          <cell r="C14085" t="str">
            <v>Material</v>
          </cell>
          <cell r="D14085" t="str">
            <v>fittings purchased by john</v>
          </cell>
          <cell r="E14085">
            <v>4430</v>
          </cell>
        </row>
        <row r="14086">
          <cell r="B14086" t="str">
            <v>GSK office</v>
          </cell>
          <cell r="C14086" t="str">
            <v>fuel</v>
          </cell>
          <cell r="D14086" t="str">
            <v>by ahsan office</v>
          </cell>
          <cell r="E14086">
            <v>1500</v>
          </cell>
        </row>
        <row r="14087">
          <cell r="B14087" t="str">
            <v>Sana Safinaz</v>
          </cell>
          <cell r="C14087" t="str">
            <v>Material</v>
          </cell>
          <cell r="D14087" t="str">
            <v>fittings purchased by ahsan office from malik borthers</v>
          </cell>
          <cell r="E14087">
            <v>21200</v>
          </cell>
        </row>
        <row r="14088">
          <cell r="B14088" t="str">
            <v>GSK office</v>
          </cell>
          <cell r="C14088" t="str">
            <v>Material</v>
          </cell>
          <cell r="D14088" t="str">
            <v>misc by sheheryar</v>
          </cell>
          <cell r="E14088">
            <v>6960</v>
          </cell>
        </row>
        <row r="14089">
          <cell r="B14089" t="str">
            <v xml:space="preserve">MHR Personal </v>
          </cell>
          <cell r="C14089" t="str">
            <v>sir rehman</v>
          </cell>
          <cell r="D14089" t="str">
            <v>misc invoices mcb chq 02483794</v>
          </cell>
          <cell r="E14089">
            <v>30600</v>
          </cell>
        </row>
        <row r="14090">
          <cell r="B14090" t="str">
            <v>Sana Safinaz</v>
          </cell>
          <cell r="C14090" t="str">
            <v>Material</v>
          </cell>
          <cell r="D14090" t="str">
            <v>misc by john</v>
          </cell>
          <cell r="E14090">
            <v>9450</v>
          </cell>
        </row>
        <row r="14091">
          <cell r="B14091" t="str">
            <v>GSK office</v>
          </cell>
          <cell r="C14091" t="str">
            <v>Material</v>
          </cell>
          <cell r="D14091" t="str">
            <v>misc by mubeen</v>
          </cell>
          <cell r="E14091">
            <v>500</v>
          </cell>
        </row>
        <row r="14092">
          <cell r="B14092" t="str">
            <v>Office</v>
          </cell>
          <cell r="C14092" t="str">
            <v>printing</v>
          </cell>
          <cell r="D14092" t="str">
            <v>paid for salary cards printing</v>
          </cell>
          <cell r="E14092">
            <v>7000</v>
          </cell>
        </row>
        <row r="14093">
          <cell r="B14093" t="str">
            <v>Food Court (Hydery)</v>
          </cell>
          <cell r="C14093" t="str">
            <v>anees</v>
          </cell>
          <cell r="D14093" t="str">
            <v>cash paid (15000 nadeem bahi and 9000 from office)</v>
          </cell>
          <cell r="E14093">
            <v>24000</v>
          </cell>
        </row>
        <row r="14094">
          <cell r="B14094" t="str">
            <v>DB 15th &amp; 16th Floor</v>
          </cell>
          <cell r="C14094" t="str">
            <v>Material</v>
          </cell>
          <cell r="D14094" t="str">
            <v>paid for 1" pipe naali from 31st floor dmc by mebeen</v>
          </cell>
          <cell r="E14094">
            <v>5000</v>
          </cell>
        </row>
        <row r="14095">
          <cell r="B14095" t="str">
            <v>Air War College</v>
          </cell>
          <cell r="C14095" t="str">
            <v>Faizan duct</v>
          </cell>
          <cell r="D14095" t="str">
            <v>MCB chq 1933400286 = 250,000 and cash Rs 187,000</v>
          </cell>
          <cell r="E14095">
            <v>437000</v>
          </cell>
        </row>
        <row r="14096">
          <cell r="B14096" t="str">
            <v>VISA Fit-out Office</v>
          </cell>
          <cell r="C14096" t="str">
            <v>fare</v>
          </cell>
          <cell r="D14096" t="str">
            <v>paid by bilal bhai</v>
          </cell>
          <cell r="E14096">
            <v>1500</v>
          </cell>
        </row>
        <row r="14097">
          <cell r="B14097" t="str">
            <v>Sana Safinaz</v>
          </cell>
          <cell r="C14097" t="str">
            <v>Material</v>
          </cell>
          <cell r="D14097" t="str">
            <v>40 nos u[right sprinkler purchased by john</v>
          </cell>
          <cell r="E14097">
            <v>71400</v>
          </cell>
        </row>
        <row r="14098">
          <cell r="B14098" t="str">
            <v>Sana Safinaz</v>
          </cell>
          <cell r="C14098" t="str">
            <v>Material</v>
          </cell>
          <cell r="D14098" t="str">
            <v>M.S Fittings purchased by joh</v>
          </cell>
          <cell r="E14098">
            <v>6150</v>
          </cell>
        </row>
        <row r="14099">
          <cell r="B14099" t="str">
            <v>Office</v>
          </cell>
          <cell r="C14099" t="str">
            <v>water tanker</v>
          </cell>
          <cell r="D14099" t="str">
            <v>paid for 2 water tankers</v>
          </cell>
          <cell r="E14099">
            <v>9340</v>
          </cell>
        </row>
        <row r="14100">
          <cell r="B14100" t="str">
            <v>VISA Fit-out Office</v>
          </cell>
          <cell r="C14100" t="str">
            <v>misc</v>
          </cell>
          <cell r="D14100" t="str">
            <v>misc by jahangeer</v>
          </cell>
          <cell r="E14100">
            <v>10000</v>
          </cell>
        </row>
        <row r="14101">
          <cell r="B14101" t="str">
            <v>GSK office</v>
          </cell>
          <cell r="C14101" t="str">
            <v>Material</v>
          </cell>
          <cell r="D14101" t="str">
            <v>wire coil purchased by faheem elec from muzammil enterprise</v>
          </cell>
          <cell r="E14101">
            <v>20550</v>
          </cell>
        </row>
        <row r="14102">
          <cell r="B14102" t="str">
            <v xml:space="preserve">MHR Personal </v>
          </cell>
          <cell r="C14102" t="str">
            <v>Material</v>
          </cell>
          <cell r="D14102" t="str">
            <v>lights led and other elec items by faheem from million supreme cables</v>
          </cell>
          <cell r="E14102">
            <v>2500</v>
          </cell>
        </row>
        <row r="14103">
          <cell r="B14103" t="str">
            <v>Ethnic Outfitter</v>
          </cell>
          <cell r="C14103" t="str">
            <v>Material</v>
          </cell>
          <cell r="D14103" t="str">
            <v>breaker and other electric item by faheem from al wakeel electric store</v>
          </cell>
          <cell r="E14103">
            <v>12500</v>
          </cell>
        </row>
        <row r="14104">
          <cell r="B14104" t="str">
            <v>Sana Safinaz</v>
          </cell>
          <cell r="C14104" t="str">
            <v>Material</v>
          </cell>
          <cell r="D14104" t="str">
            <v>25 nos shield sprinkler purchased by john from local suppliers</v>
          </cell>
          <cell r="E14104">
            <v>42500</v>
          </cell>
        </row>
        <row r="14105">
          <cell r="B14105" t="str">
            <v>GSK office</v>
          </cell>
          <cell r="C14105" t="str">
            <v>fuel</v>
          </cell>
          <cell r="D14105" t="str">
            <v>claimed by ahsan</v>
          </cell>
          <cell r="E14105">
            <v>600</v>
          </cell>
        </row>
        <row r="14106">
          <cell r="B14106" t="str">
            <v>GSK office</v>
          </cell>
          <cell r="C14106" t="str">
            <v>Material</v>
          </cell>
          <cell r="D14106" t="str">
            <v>paid for welding rods amd screws by mubeen</v>
          </cell>
          <cell r="E14106">
            <v>1000</v>
          </cell>
        </row>
        <row r="14107">
          <cell r="B14107" t="str">
            <v xml:space="preserve">MHR Personal </v>
          </cell>
          <cell r="C14107" t="str">
            <v>sir rehman</v>
          </cell>
          <cell r="D14107" t="str">
            <v>MCB chq 02483795 misc invoices</v>
          </cell>
          <cell r="E14107">
            <v>36520</v>
          </cell>
        </row>
        <row r="14108">
          <cell r="B14108" t="str">
            <v>O/M The Place</v>
          </cell>
          <cell r="C14108" t="str">
            <v>misc</v>
          </cell>
          <cell r="D14108" t="str">
            <v>log sheet prints</v>
          </cell>
          <cell r="E14108">
            <v>320</v>
          </cell>
        </row>
        <row r="14109">
          <cell r="B14109" t="str">
            <v>Air War College</v>
          </cell>
          <cell r="C14109" t="str">
            <v>drawing</v>
          </cell>
          <cell r="E14109">
            <v>700</v>
          </cell>
        </row>
        <row r="14110">
          <cell r="B14110" t="str">
            <v>Ethnic Outfitter</v>
          </cell>
          <cell r="C14110" t="str">
            <v>drawing</v>
          </cell>
          <cell r="E14110">
            <v>5330</v>
          </cell>
        </row>
        <row r="14111">
          <cell r="B14111" t="str">
            <v>GSK office</v>
          </cell>
          <cell r="C14111" t="str">
            <v>drawing</v>
          </cell>
          <cell r="E14111">
            <v>2160</v>
          </cell>
        </row>
        <row r="14112">
          <cell r="B14112" t="str">
            <v>DB 15th &amp; 16th Floor</v>
          </cell>
          <cell r="C14112" t="str">
            <v>drawing</v>
          </cell>
          <cell r="E14112">
            <v>1360</v>
          </cell>
        </row>
        <row r="14113">
          <cell r="B14113" t="str">
            <v>VISA Fit-out Office</v>
          </cell>
          <cell r="C14113" t="str">
            <v>drawing</v>
          </cell>
          <cell r="E14113">
            <v>3860</v>
          </cell>
        </row>
        <row r="14114">
          <cell r="B14114" t="str">
            <v>Badri Office 7th Floor FTC</v>
          </cell>
          <cell r="C14114" t="str">
            <v>Azad Duct</v>
          </cell>
          <cell r="D14114" t="str">
            <v>final payment</v>
          </cell>
          <cell r="E14114">
            <v>15000</v>
          </cell>
        </row>
        <row r="14115">
          <cell r="B14115" t="str">
            <v>Badri Office 7th Floor FTC</v>
          </cell>
          <cell r="C14115" t="str">
            <v>Material</v>
          </cell>
          <cell r="D14115" t="str">
            <v>misc by nadeem bhau</v>
          </cell>
          <cell r="E14115">
            <v>2000</v>
          </cell>
        </row>
        <row r="14116">
          <cell r="B14116" t="str">
            <v>Air War College</v>
          </cell>
          <cell r="C14116" t="str">
            <v>Material</v>
          </cell>
          <cell r="D14116" t="str">
            <v>misc by nadeem bhau</v>
          </cell>
          <cell r="E14116">
            <v>5000</v>
          </cell>
        </row>
        <row r="14117">
          <cell r="B14117" t="str">
            <v>Food Court (Hydery)</v>
          </cell>
          <cell r="C14117" t="str">
            <v>Material</v>
          </cell>
          <cell r="D14117" t="str">
            <v>misc by nadeem bhau + folding trannsportation</v>
          </cell>
          <cell r="E14117">
            <v>8740</v>
          </cell>
        </row>
        <row r="14118">
          <cell r="B14118" t="str">
            <v>VISA Fit-out Office</v>
          </cell>
          <cell r="C14118" t="str">
            <v>Gree</v>
          </cell>
          <cell r="D14118" t="str">
            <v>Paid for 01 nos DFCU cash payment</v>
          </cell>
          <cell r="E14118">
            <v>145000</v>
          </cell>
        </row>
        <row r="14119">
          <cell r="B14119" t="str">
            <v>VISA Fit-out Office</v>
          </cell>
          <cell r="C14119" t="str">
            <v>Raza engineering</v>
          </cell>
          <cell r="D14119" t="str">
            <v>purchased 200 nos linkadpatr @ Rs 200/pc</v>
          </cell>
          <cell r="E14119">
            <v>40000</v>
          </cell>
        </row>
        <row r="14120">
          <cell r="B14120" t="str">
            <v>Air War College</v>
          </cell>
          <cell r="C14120" t="str">
            <v>Material</v>
          </cell>
          <cell r="D14120" t="str">
            <v>12 carton tapes purchased from hussain puri</v>
          </cell>
          <cell r="E14120">
            <v>48000</v>
          </cell>
        </row>
        <row r="14121">
          <cell r="B14121" t="str">
            <v>Office</v>
          </cell>
          <cell r="C14121" t="str">
            <v>misc</v>
          </cell>
          <cell r="D14121" t="str">
            <v>water pump motor repaired</v>
          </cell>
          <cell r="E14121">
            <v>2670</v>
          </cell>
        </row>
        <row r="14122">
          <cell r="B14122" t="str">
            <v>GSK office</v>
          </cell>
          <cell r="C14122" t="str">
            <v>misc</v>
          </cell>
          <cell r="D14122" t="str">
            <v>screa and other items by mubeen</v>
          </cell>
          <cell r="E14122">
            <v>1700</v>
          </cell>
        </row>
        <row r="14123">
          <cell r="B14123" t="str">
            <v>VISA Fit-out Office</v>
          </cell>
          <cell r="C14123" t="str">
            <v>Material</v>
          </cell>
          <cell r="D14123" t="str">
            <v>fittings purchased by ahsan office from abbbas brothers</v>
          </cell>
          <cell r="E14123">
            <v>7860</v>
          </cell>
        </row>
        <row r="14124">
          <cell r="B14124" t="str">
            <v>VISA Fit-out Office</v>
          </cell>
          <cell r="C14124" t="str">
            <v>Material</v>
          </cell>
          <cell r="D14124" t="str">
            <v>misc invoices by jahangeer</v>
          </cell>
          <cell r="E14124">
            <v>5700</v>
          </cell>
        </row>
        <row r="14125">
          <cell r="B14125" t="str">
            <v>Food Court (Hydery)</v>
          </cell>
          <cell r="C14125" t="str">
            <v>Material</v>
          </cell>
          <cell r="D14125" t="str">
            <v>misc invoices by shahid painter</v>
          </cell>
          <cell r="E14125">
            <v>33100</v>
          </cell>
        </row>
        <row r="14126">
          <cell r="B14126" t="str">
            <v>Burhani Mehal (new)</v>
          </cell>
          <cell r="C14126" t="str">
            <v>Material</v>
          </cell>
          <cell r="D14126" t="str">
            <v>misc invoices by shahid painter</v>
          </cell>
          <cell r="E14126">
            <v>5480</v>
          </cell>
        </row>
        <row r="14127">
          <cell r="B14127" t="str">
            <v>Food Court (Hydery)</v>
          </cell>
          <cell r="C14127" t="str">
            <v>Material</v>
          </cell>
          <cell r="D14127" t="str">
            <v>misc invoices by shahid painter</v>
          </cell>
          <cell r="E14127">
            <v>30880</v>
          </cell>
        </row>
        <row r="14128">
          <cell r="B14128" t="str">
            <v>Air War College</v>
          </cell>
          <cell r="C14128" t="str">
            <v>Fame international</v>
          </cell>
          <cell r="D14128" t="str">
            <v>MCB chq 1933400300 against 4 carton duct sealent</v>
          </cell>
          <cell r="E14128">
            <v>4800</v>
          </cell>
        </row>
        <row r="14129">
          <cell r="B14129" t="str">
            <v>Falcon Mall</v>
          </cell>
          <cell r="C14129" t="str">
            <v>Material</v>
          </cell>
          <cell r="D14129" t="str">
            <v>misc by mukhtiar</v>
          </cell>
          <cell r="E14129">
            <v>2460</v>
          </cell>
        </row>
        <row r="14130">
          <cell r="B14130" t="str">
            <v>GSK office</v>
          </cell>
          <cell r="C14130" t="str">
            <v>Material</v>
          </cell>
          <cell r="D14130" t="str">
            <v>printer srickers for condenser pipes</v>
          </cell>
          <cell r="E14130">
            <v>800</v>
          </cell>
        </row>
        <row r="14131">
          <cell r="B14131" t="str">
            <v>GSK office</v>
          </cell>
          <cell r="C14131" t="str">
            <v>misc</v>
          </cell>
          <cell r="D14131" t="str">
            <v>ahsan claimed bike maintenance</v>
          </cell>
          <cell r="E14131">
            <v>7000</v>
          </cell>
        </row>
        <row r="14132">
          <cell r="B14132" t="str">
            <v>Misc</v>
          </cell>
          <cell r="C14132" t="str">
            <v>tender</v>
          </cell>
          <cell r="D14132" t="str">
            <v>sem tender trifit gym</v>
          </cell>
          <cell r="E14132">
            <v>10000</v>
          </cell>
        </row>
        <row r="14133">
          <cell r="B14133" t="str">
            <v>Falcon Mall</v>
          </cell>
          <cell r="C14133" t="str">
            <v>labour</v>
          </cell>
          <cell r="D14133" t="str">
            <v>paid for 5 days labour to mukhtiar</v>
          </cell>
          <cell r="E14133">
            <v>5000</v>
          </cell>
        </row>
        <row r="14134">
          <cell r="B14134" t="str">
            <v>Food Court (Hydery)</v>
          </cell>
          <cell r="C14134" t="str">
            <v>fuel</v>
          </cell>
          <cell r="D14134" t="str">
            <v>by mukhtiar</v>
          </cell>
          <cell r="E14134">
            <v>700</v>
          </cell>
        </row>
        <row r="14135">
          <cell r="B14135" t="str">
            <v>Office</v>
          </cell>
          <cell r="C14135" t="str">
            <v>misc</v>
          </cell>
          <cell r="D14135" t="str">
            <v>labour paid for office light work</v>
          </cell>
          <cell r="E14135">
            <v>1000</v>
          </cell>
        </row>
        <row r="14136">
          <cell r="B14136" t="str">
            <v>Food Court (Hydery)</v>
          </cell>
          <cell r="C14136" t="str">
            <v>misc</v>
          </cell>
          <cell r="D14136" t="str">
            <v>misc site expenses by nadeem bhai (actual cash given to shahid)</v>
          </cell>
          <cell r="E14136">
            <v>5000</v>
          </cell>
        </row>
        <row r="14137">
          <cell r="B14137" t="str">
            <v xml:space="preserve">MHR Personal </v>
          </cell>
          <cell r="C14137" t="str">
            <v>rehana aunty</v>
          </cell>
          <cell r="D14137" t="str">
            <v>jazz balance and ufine card</v>
          </cell>
          <cell r="E14137">
            <v>2250</v>
          </cell>
        </row>
        <row r="14138">
          <cell r="B14138" t="str">
            <v>DB 15th &amp; 16th Floor</v>
          </cell>
          <cell r="C14138" t="str">
            <v>misc</v>
          </cell>
          <cell r="D14138" t="str">
            <v>for tea and refreshment by  mubeen</v>
          </cell>
          <cell r="E14138">
            <v>500</v>
          </cell>
        </row>
        <row r="14139">
          <cell r="B14139" t="str">
            <v>VISA Fit-out Office</v>
          </cell>
          <cell r="C14139" t="str">
            <v>fare</v>
          </cell>
          <cell r="D14139" t="str">
            <v>from saeed sons to office (suzuki fare)</v>
          </cell>
          <cell r="E14139">
            <v>5000</v>
          </cell>
        </row>
        <row r="14140">
          <cell r="B14140" t="str">
            <v>Air War College</v>
          </cell>
          <cell r="C14140" t="str">
            <v>fare</v>
          </cell>
          <cell r="D14140" t="str">
            <v>from saim bhai rods to office (suzuki)</v>
          </cell>
          <cell r="E14140">
            <v>1800</v>
          </cell>
        </row>
        <row r="14141">
          <cell r="B14141" t="str">
            <v>Office</v>
          </cell>
          <cell r="C14141" t="str">
            <v>bakhti</v>
          </cell>
          <cell r="D14141" t="str">
            <v>for misc office expenses</v>
          </cell>
          <cell r="E14141">
            <v>2620</v>
          </cell>
        </row>
        <row r="14142">
          <cell r="B14142" t="str">
            <v>Office</v>
          </cell>
          <cell r="C14142" t="str">
            <v>bakhti</v>
          </cell>
          <cell r="D14142" t="str">
            <v>for misc office expenses</v>
          </cell>
          <cell r="E14142">
            <v>3900</v>
          </cell>
        </row>
        <row r="14143">
          <cell r="B14143" t="str">
            <v>Food Court (Hydery)</v>
          </cell>
          <cell r="C14143" t="str">
            <v>fare</v>
          </cell>
          <cell r="D14143" t="str">
            <v>from hydery to office (suzuki)</v>
          </cell>
          <cell r="E14143">
            <v>2000</v>
          </cell>
        </row>
        <row r="14144">
          <cell r="B14144" t="str">
            <v>GSK office</v>
          </cell>
          <cell r="C14144" t="str">
            <v>misc</v>
          </cell>
          <cell r="D14144" t="str">
            <v>for tea and refreshment by  mubeen</v>
          </cell>
          <cell r="E14144">
            <v>2000</v>
          </cell>
        </row>
        <row r="14145">
          <cell r="B14145" t="str">
            <v>Office</v>
          </cell>
          <cell r="C14145" t="str">
            <v>bakhti</v>
          </cell>
          <cell r="D14145" t="str">
            <v>for misc office expenses</v>
          </cell>
          <cell r="E14145">
            <v>4930</v>
          </cell>
        </row>
        <row r="14146">
          <cell r="B14146" t="str">
            <v>GSK office</v>
          </cell>
          <cell r="C14146" t="str">
            <v>fuel</v>
          </cell>
          <cell r="D14146" t="str">
            <v>claimed fuel by kamran</v>
          </cell>
          <cell r="E14146">
            <v>500</v>
          </cell>
        </row>
        <row r="14147">
          <cell r="B14147" t="str">
            <v>VISA Fit-out Office</v>
          </cell>
          <cell r="C14147" t="str">
            <v>fuel</v>
          </cell>
          <cell r="D14147" t="str">
            <v>claimed fuel by ahsan office</v>
          </cell>
          <cell r="E14147">
            <v>300</v>
          </cell>
        </row>
        <row r="14148">
          <cell r="B14148" t="str">
            <v>VISA Fit-out Office</v>
          </cell>
          <cell r="C14148" t="str">
            <v>fare</v>
          </cell>
          <cell r="D14148" t="str">
            <v>from office to mungo to office</v>
          </cell>
          <cell r="E14148">
            <v>1500</v>
          </cell>
        </row>
        <row r="14149">
          <cell r="B14149" t="str">
            <v>Air War College</v>
          </cell>
          <cell r="C14149" t="str">
            <v>fare</v>
          </cell>
          <cell r="D14149" t="str">
            <v>rikshaw fare tapes carton</v>
          </cell>
          <cell r="E14149">
            <v>1000</v>
          </cell>
        </row>
        <row r="14150">
          <cell r="B14150" t="str">
            <v>Office</v>
          </cell>
          <cell r="C14150" t="str">
            <v>bakhti</v>
          </cell>
          <cell r="D14150" t="str">
            <v>for misc office expenses</v>
          </cell>
          <cell r="E14150">
            <v>7855</v>
          </cell>
        </row>
        <row r="14151">
          <cell r="B14151" t="str">
            <v xml:space="preserve">MHR Personal </v>
          </cell>
          <cell r="C14151" t="str">
            <v>utilities bills</v>
          </cell>
          <cell r="D14151" t="str">
            <v>K Elec bills paid</v>
          </cell>
          <cell r="E14151">
            <v>23682</v>
          </cell>
        </row>
        <row r="14152">
          <cell r="B14152" t="str">
            <v>Office</v>
          </cell>
          <cell r="C14152" t="str">
            <v>utilities bills</v>
          </cell>
          <cell r="D14152" t="str">
            <v>K Elec bills paid</v>
          </cell>
          <cell r="E14152">
            <v>10398</v>
          </cell>
        </row>
        <row r="14153">
          <cell r="B14153" t="str">
            <v>GSK office</v>
          </cell>
          <cell r="C14153" t="str">
            <v>misc</v>
          </cell>
          <cell r="D14153" t="str">
            <v>printer srickers for condenser pipes</v>
          </cell>
          <cell r="E14153">
            <v>800</v>
          </cell>
        </row>
        <row r="14154">
          <cell r="B14154" t="str">
            <v>Office</v>
          </cell>
          <cell r="C14154" t="str">
            <v>office</v>
          </cell>
          <cell r="D14154" t="str">
            <v>paid for bilal bhai room LCD repaired</v>
          </cell>
          <cell r="E14154">
            <v>6000</v>
          </cell>
        </row>
        <row r="14155">
          <cell r="B14155" t="str">
            <v>Air War College</v>
          </cell>
          <cell r="C14155" t="str">
            <v>fare</v>
          </cell>
          <cell r="D14155" t="str">
            <v>from office to falcon (suzuki)</v>
          </cell>
          <cell r="E14155">
            <v>1500</v>
          </cell>
        </row>
        <row r="14156">
          <cell r="B14156" t="str">
            <v>Office</v>
          </cell>
          <cell r="C14156" t="str">
            <v>misc</v>
          </cell>
          <cell r="D14156" t="str">
            <v>mobile balance jazz to someone his friend</v>
          </cell>
          <cell r="E14156">
            <v>300</v>
          </cell>
        </row>
        <row r="14157">
          <cell r="B14157" t="str">
            <v>Office</v>
          </cell>
          <cell r="C14157" t="str">
            <v>bakhti</v>
          </cell>
          <cell r="D14157" t="str">
            <v>for misc office expenses</v>
          </cell>
          <cell r="E14157">
            <v>6125</v>
          </cell>
        </row>
        <row r="14158">
          <cell r="B14158" t="str">
            <v>Office</v>
          </cell>
          <cell r="C14158" t="str">
            <v>misc</v>
          </cell>
          <cell r="D14158" t="str">
            <v>office lighting work by faheem</v>
          </cell>
          <cell r="E14158">
            <v>420</v>
          </cell>
        </row>
        <row r="14159">
          <cell r="B14159" t="str">
            <v>Office</v>
          </cell>
          <cell r="C14159" t="str">
            <v>misc</v>
          </cell>
          <cell r="D14159" t="str">
            <v>office light, cement raiti by faheem</v>
          </cell>
          <cell r="E14159">
            <v>9000</v>
          </cell>
        </row>
        <row r="14160">
          <cell r="B14160" t="str">
            <v>Office</v>
          </cell>
          <cell r="C14160" t="str">
            <v>misc</v>
          </cell>
          <cell r="D14160" t="str">
            <v>office lighting work by faheem</v>
          </cell>
          <cell r="E14160">
            <v>2520</v>
          </cell>
        </row>
        <row r="14161">
          <cell r="B14161" t="str">
            <v xml:space="preserve">MHR Personal </v>
          </cell>
          <cell r="C14161" t="str">
            <v>misc</v>
          </cell>
          <cell r="D14161" t="str">
            <v>misc work by faheem</v>
          </cell>
          <cell r="E14161">
            <v>2300</v>
          </cell>
        </row>
        <row r="14162">
          <cell r="B14162" t="str">
            <v>Air War College</v>
          </cell>
          <cell r="C14162" t="str">
            <v>Material</v>
          </cell>
          <cell r="D14162" t="str">
            <v>Glue purchased 15 burni</v>
          </cell>
          <cell r="E14162">
            <v>31000</v>
          </cell>
        </row>
        <row r="14163">
          <cell r="B14163" t="str">
            <v>Air War College</v>
          </cell>
          <cell r="C14163" t="str">
            <v>Material</v>
          </cell>
          <cell r="D14163" t="str">
            <v>water shield 5 bucket purchased from moiz</v>
          </cell>
          <cell r="E14163">
            <v>68000</v>
          </cell>
        </row>
        <row r="14164">
          <cell r="B14164" t="str">
            <v>Ethnic Outfitter</v>
          </cell>
          <cell r="C14164" t="str">
            <v>Accrescent Engineers</v>
          </cell>
          <cell r="D14164" t="str">
            <v>Full and final payment:
Meezan Chq from IK  = 245000,
Cash                            =   20,000</v>
          </cell>
          <cell r="E14164">
            <v>265000</v>
          </cell>
        </row>
        <row r="14165">
          <cell r="B14165" t="str">
            <v>Office</v>
          </cell>
          <cell r="C14165" t="str">
            <v>misc</v>
          </cell>
          <cell r="D14165" t="str">
            <v>nadeem bhai home led repaired</v>
          </cell>
          <cell r="E14165">
            <v>1500</v>
          </cell>
        </row>
        <row r="14166">
          <cell r="B14166" t="str">
            <v>JPMC (Main Project)</v>
          </cell>
          <cell r="C14166" t="str">
            <v>Sami duct</v>
          </cell>
          <cell r="D14166" t="str">
            <v>Received against GI sheet sold from the JPMC Site</v>
          </cell>
          <cell r="E14166">
            <v>887205</v>
          </cell>
        </row>
        <row r="14167">
          <cell r="B14167" t="str">
            <v>VISA Fit-out Office</v>
          </cell>
          <cell r="C14167" t="str">
            <v>Material</v>
          </cell>
          <cell r="D14167" t="str">
            <v>misc invoices by jahangeer</v>
          </cell>
          <cell r="E14167">
            <v>4290</v>
          </cell>
        </row>
        <row r="14168">
          <cell r="B14168" t="str">
            <v>VISA Fit-out Office</v>
          </cell>
          <cell r="C14168" t="str">
            <v>Material</v>
          </cell>
          <cell r="D14168" t="str">
            <v>gasket purchased and traffic challan by ahsan office</v>
          </cell>
          <cell r="E14168">
            <v>1900</v>
          </cell>
        </row>
        <row r="14169">
          <cell r="B14169" t="str">
            <v>PSYCHIATRY JPMC</v>
          </cell>
          <cell r="C14169" t="str">
            <v>Material</v>
          </cell>
          <cell r="D14169" t="str">
            <v>mirror purcchased from hasan aman glass work</v>
          </cell>
          <cell r="E14169">
            <v>72000</v>
          </cell>
        </row>
        <row r="14170">
          <cell r="B14170" t="str">
            <v>Food Court (Hydery)</v>
          </cell>
          <cell r="C14170" t="str">
            <v>guddu insulator</v>
          </cell>
          <cell r="D14170" t="str">
            <v>paid cash uptodate is 88,000</v>
          </cell>
          <cell r="E14170">
            <v>33000</v>
          </cell>
        </row>
        <row r="14171">
          <cell r="B14171" t="str">
            <v>GSK office</v>
          </cell>
          <cell r="C14171" t="str">
            <v>Sami duct</v>
          </cell>
          <cell r="D14171" t="str">
            <v>Paid MCB chq 1875278290</v>
          </cell>
          <cell r="E14171">
            <v>300000</v>
          </cell>
        </row>
        <row r="14172">
          <cell r="B14172" t="str">
            <v>GSK office</v>
          </cell>
          <cell r="C14172" t="str">
            <v>Sami duct</v>
          </cell>
          <cell r="D14172" t="str">
            <v>Paid MCB chq 1875278291</v>
          </cell>
          <cell r="E14172">
            <v>300000</v>
          </cell>
        </row>
        <row r="14173">
          <cell r="B14173" t="str">
            <v>Food Court (Hydery)</v>
          </cell>
          <cell r="C14173" t="str">
            <v>United Insulation</v>
          </cell>
          <cell r="D14173" t="str">
            <v>Rec from IK on 31 Dec 22</v>
          </cell>
          <cell r="E14173">
            <v>224000</v>
          </cell>
        </row>
        <row r="14174">
          <cell r="B14174" t="str">
            <v>DB 15th &amp; 16th Floor</v>
          </cell>
          <cell r="C14174" t="str">
            <v>Industrial instrumentation Sohail</v>
          </cell>
          <cell r="D14174" t="str">
            <v>Rec from IK on 31 Dec 22</v>
          </cell>
          <cell r="E14174">
            <v>58000</v>
          </cell>
        </row>
        <row r="14175">
          <cell r="B14175" t="str">
            <v>Ethnic Outfitter</v>
          </cell>
          <cell r="C14175" t="str">
            <v>Industrial instrumentation Sohail</v>
          </cell>
          <cell r="D14175" t="str">
            <v>Rec from IK on 31 Dec 22</v>
          </cell>
          <cell r="E14175">
            <v>42000</v>
          </cell>
        </row>
        <row r="14176">
          <cell r="B14176" t="str">
            <v>Air War College</v>
          </cell>
          <cell r="C14176" t="str">
            <v>Imran insulator</v>
          </cell>
          <cell r="D14176" t="str">
            <v>MCB chq 1875278296 uptodate is 102000</v>
          </cell>
          <cell r="E14176">
            <v>30000</v>
          </cell>
        </row>
        <row r="14177">
          <cell r="B14177" t="str">
            <v>Ethnic Outfitter</v>
          </cell>
          <cell r="C14177" t="str">
            <v>Sajid contractor</v>
          </cell>
          <cell r="D14177" t="str">
            <v>MCB chq 1875278298 uptodate is 600,000</v>
          </cell>
          <cell r="E14177">
            <v>100000</v>
          </cell>
        </row>
        <row r="14178">
          <cell r="B14178" t="str">
            <v>PSYCHIATRY JPMC</v>
          </cell>
          <cell r="C14178" t="str">
            <v>Iqbal sons</v>
          </cell>
          <cell r="D14178" t="str">
            <v>Rec final payment from JS Bank shaheen and Cefeteria area ) chq amount = 178573</v>
          </cell>
          <cell r="E14178">
            <v>21400</v>
          </cell>
        </row>
        <row r="14179">
          <cell r="B14179" t="str">
            <v>Ethnic Outfitter</v>
          </cell>
          <cell r="C14179" t="str">
            <v>Iqbal sons</v>
          </cell>
          <cell r="D14179" t="str">
            <v>Rec final payment from JS Bank shaheen and Cefeteria area ) chq amount = 178573</v>
          </cell>
          <cell r="E14179">
            <v>25000</v>
          </cell>
        </row>
        <row r="14180">
          <cell r="B14180" t="str">
            <v>GSK office</v>
          </cell>
          <cell r="C14180" t="str">
            <v>Iqbal sons</v>
          </cell>
          <cell r="D14180" t="str">
            <v>Rec final payment from JS Bank shaheen and Cefeteria area ) chq amount = 178573</v>
          </cell>
          <cell r="E14180">
            <v>69000</v>
          </cell>
        </row>
        <row r="14181">
          <cell r="B14181" t="str">
            <v>Food Court (Hydery)</v>
          </cell>
          <cell r="C14181" t="str">
            <v>Iqbal sons</v>
          </cell>
          <cell r="D14181" t="str">
            <v>Rec final payment from JS Bank shaheen and Cefeteria area ) chq amount = 178573</v>
          </cell>
          <cell r="E14181">
            <v>15282</v>
          </cell>
        </row>
        <row r="14182">
          <cell r="B14182" t="str">
            <v>Badri Office 7th Floor FTC</v>
          </cell>
          <cell r="C14182" t="str">
            <v>Iqbal sons</v>
          </cell>
          <cell r="D14182" t="str">
            <v>Rec final payment from JS Bank shaheen and Cefeteria area ) chq amount = 178573</v>
          </cell>
          <cell r="E14182">
            <v>47891</v>
          </cell>
        </row>
        <row r="14183">
          <cell r="B14183" t="str">
            <v>Air War College</v>
          </cell>
          <cell r="C14183" t="str">
            <v>Raees brothers</v>
          </cell>
          <cell r="D14183" t="str">
            <v>MCB chq 1875278299 advance paid in FD deal</v>
          </cell>
          <cell r="E14183">
            <v>150000</v>
          </cell>
        </row>
        <row r="14184">
          <cell r="B14184" t="str">
            <v>Food Court (Hydery)</v>
          </cell>
          <cell r="C14184" t="str">
            <v>United Insulation</v>
          </cell>
          <cell r="D14184" t="str">
            <v>MCB chq 1933400287 uptodate is 924,000</v>
          </cell>
          <cell r="E14184">
            <v>300000</v>
          </cell>
        </row>
        <row r="14185">
          <cell r="B14185" t="str">
            <v>Ethnic Outfitter</v>
          </cell>
          <cell r="C14185" t="str">
            <v>Flow tab</v>
          </cell>
          <cell r="D14185" t="str">
            <v>MCB chq 1933400288</v>
          </cell>
          <cell r="E14185">
            <v>70000</v>
          </cell>
        </row>
        <row r="14186">
          <cell r="B14186" t="str">
            <v>Air War College</v>
          </cell>
          <cell r="C14186" t="str">
            <v>Nawaz insulator</v>
          </cell>
          <cell r="D14186" t="str">
            <v>MCB chq 1933400289 uptodate is 174000</v>
          </cell>
          <cell r="E14186">
            <v>109000</v>
          </cell>
        </row>
        <row r="14187">
          <cell r="B14187" t="str">
            <v>DB 15th &amp; 16th Floor</v>
          </cell>
          <cell r="C14187" t="str">
            <v>Industrial instrumentation Sohail</v>
          </cell>
          <cell r="D14187" t="str">
            <v xml:space="preserve">MCB chq 1933400291 </v>
          </cell>
          <cell r="E14187">
            <v>120000</v>
          </cell>
        </row>
        <row r="14188">
          <cell r="B14188" t="str">
            <v>Sana Safinaz</v>
          </cell>
          <cell r="C14188" t="str">
            <v>John</v>
          </cell>
          <cell r="D14188" t="str">
            <v xml:space="preserve">MCB chq 1933400292 uptodtate is 162000 </v>
          </cell>
          <cell r="E14188">
            <v>50000</v>
          </cell>
        </row>
        <row r="14189">
          <cell r="B14189" t="str">
            <v>Air War College</v>
          </cell>
          <cell r="C14189" t="str">
            <v>saim bhai</v>
          </cell>
          <cell r="D14189" t="str">
            <v>paid cash by nadeem bhai</v>
          </cell>
          <cell r="E14189">
            <v>173000</v>
          </cell>
        </row>
        <row r="14190">
          <cell r="B14190" t="str">
            <v>Ethnic Outfitter</v>
          </cell>
          <cell r="C14190" t="str">
            <v>kaytees</v>
          </cell>
          <cell r="D14190" t="str">
            <v>MCB chq 1933400293 chq amount is 100,000</v>
          </cell>
          <cell r="E14190">
            <v>34773</v>
          </cell>
        </row>
        <row r="14191">
          <cell r="B14191" t="str">
            <v>GSK office</v>
          </cell>
          <cell r="C14191" t="str">
            <v>kaytees</v>
          </cell>
          <cell r="D14191" t="str">
            <v>MCB chq 1933400293 chq amount is 100,000</v>
          </cell>
          <cell r="E14191">
            <v>65227</v>
          </cell>
        </row>
        <row r="14192">
          <cell r="B14192" t="str">
            <v>GSK office</v>
          </cell>
          <cell r="C14192" t="str">
            <v>mungo</v>
          </cell>
          <cell r="D14192" t="str">
            <v>paid cash by nadeem bhai</v>
          </cell>
          <cell r="E14192">
            <v>100000</v>
          </cell>
        </row>
        <row r="14193">
          <cell r="B14193" t="str">
            <v>Air War College</v>
          </cell>
          <cell r="C14193" t="str">
            <v>vohra cloth</v>
          </cell>
          <cell r="D14193" t="str">
            <v>MCB chq 1933400294</v>
          </cell>
          <cell r="E14193">
            <v>36500</v>
          </cell>
        </row>
        <row r="14194">
          <cell r="B14194" t="str">
            <v>VISA Fit-out Office</v>
          </cell>
          <cell r="C14194" t="str">
            <v>Ideas associates</v>
          </cell>
          <cell r="D14194" t="str">
            <v>MCB chq 1933400297 (fan deal = 485,000 - 250,000 = 235000</v>
          </cell>
          <cell r="E14194">
            <v>250000</v>
          </cell>
        </row>
        <row r="14195">
          <cell r="B14195" t="str">
            <v>VISA Fit-out Office</v>
          </cell>
          <cell r="C14195" t="str">
            <v>Ideas associates</v>
          </cell>
          <cell r="D14195" t="str">
            <v>MCB chq 1933400299 chq amount 242,500 fan deal closed</v>
          </cell>
          <cell r="E14195">
            <v>235000</v>
          </cell>
        </row>
        <row r="14196">
          <cell r="B14196" t="str">
            <v>GSK office</v>
          </cell>
          <cell r="C14196" t="str">
            <v>Ideas associates</v>
          </cell>
          <cell r="D14196" t="str">
            <v>MCB chq 1933400299 chq amount 242,500 (paid for small plastic fan</v>
          </cell>
          <cell r="E14196">
            <v>7500</v>
          </cell>
        </row>
        <row r="14197">
          <cell r="B14197" t="str">
            <v>VISA Fit-out Office</v>
          </cell>
          <cell r="C14197" t="str">
            <v>Sabro Technologies</v>
          </cell>
          <cell r="D14197" t="str">
            <v>Rec advance from IK associates in the account VISA OFFICE (Given to sabro for deal of WCPU 1 Nos)</v>
          </cell>
          <cell r="E14197">
            <v>440396</v>
          </cell>
        </row>
        <row r="14198">
          <cell r="B14198" t="str">
            <v>GSK office</v>
          </cell>
          <cell r="C14198" t="str">
            <v>Faheem Electrician</v>
          </cell>
          <cell r="D14198" t="str">
            <v>MCB chq 1933400302 against thermostat wiring</v>
          </cell>
          <cell r="E14198">
            <v>25000</v>
          </cell>
        </row>
        <row r="14199">
          <cell r="B14199" t="str">
            <v xml:space="preserve">O/M Nue Multiplex </v>
          </cell>
          <cell r="C14199" t="str">
            <v>Received</v>
          </cell>
          <cell r="D14199" t="str">
            <v>received November 2022 bill</v>
          </cell>
          <cell r="F14199">
            <v>337081</v>
          </cell>
        </row>
        <row r="14200">
          <cell r="B14200" t="str">
            <v>FTC Floors</v>
          </cell>
          <cell r="C14200" t="str">
            <v>Received</v>
          </cell>
          <cell r="D14200" t="str">
            <v>received November 2022 bill</v>
          </cell>
          <cell r="F14200">
            <v>188568</v>
          </cell>
        </row>
        <row r="14201">
          <cell r="B14201" t="str">
            <v>JS Bank Shaheen Complex</v>
          </cell>
          <cell r="C14201" t="str">
            <v>Received</v>
          </cell>
          <cell r="D14201" t="str">
            <v>Rec final payment from JS Bank shaheen and Cefeteria area )Given to Iqbal sons against GST invoice)</v>
          </cell>
          <cell r="F14201">
            <v>178573</v>
          </cell>
        </row>
        <row r="14202">
          <cell r="B14202" t="str">
            <v>hyper Star (Huzaifa)</v>
          </cell>
          <cell r="C14202" t="str">
            <v>Received</v>
          </cell>
          <cell r="D14202" t="str">
            <v>received chq (Work carried out by huzaifa only invoice made in the name of Pioneer services this payment returned to Huzaifa</v>
          </cell>
          <cell r="F14202">
            <v>70646</v>
          </cell>
        </row>
        <row r="14203">
          <cell r="B14203" t="str">
            <v>hyper Star (Huzaifa)</v>
          </cell>
          <cell r="C14203" t="str">
            <v>Returned</v>
          </cell>
          <cell r="D14203" t="str">
            <v>Returned cash to Huzaifa Nadeem</v>
          </cell>
          <cell r="E14203">
            <v>70646</v>
          </cell>
        </row>
        <row r="14204">
          <cell r="B14204" t="str">
            <v>FTC Floors</v>
          </cell>
          <cell r="C14204" t="str">
            <v>Received</v>
          </cell>
          <cell r="D14204" t="str">
            <v>received December 2022 bill</v>
          </cell>
          <cell r="F14204">
            <v>188568</v>
          </cell>
        </row>
        <row r="14205">
          <cell r="B14205" t="str">
            <v>GSK office</v>
          </cell>
          <cell r="C14205" t="str">
            <v>Received</v>
          </cell>
          <cell r="D14205" t="str">
            <v>Received advance (against GST invoice to Al madina steel)</v>
          </cell>
          <cell r="F14205">
            <v>2500369</v>
          </cell>
        </row>
        <row r="14206">
          <cell r="B14206" t="str">
            <v>GSK office</v>
          </cell>
          <cell r="C14206" t="str">
            <v>Received</v>
          </cell>
          <cell r="D14206" t="str">
            <v>Less invoice charges 1%</v>
          </cell>
          <cell r="E14206">
            <v>25004</v>
          </cell>
        </row>
        <row r="14207">
          <cell r="B14207" t="str">
            <v>GSK office</v>
          </cell>
          <cell r="C14207" t="str">
            <v>Received</v>
          </cell>
          <cell r="D14207" t="str">
            <v>Received advance (Chq given to SABRO agsint WCPU)</v>
          </cell>
          <cell r="F14207">
            <v>440396</v>
          </cell>
        </row>
        <row r="14208">
          <cell r="B14208" t="str">
            <v>Burhani Mehal (new)</v>
          </cell>
          <cell r="C14208" t="str">
            <v>Received</v>
          </cell>
          <cell r="D14208" t="str">
            <v>Rec from Dawat e Hadoya against Geyset insl work againt bill # 014</v>
          </cell>
          <cell r="F14208">
            <v>486827</v>
          </cell>
        </row>
        <row r="14209">
          <cell r="B14209" t="str">
            <v>Misc</v>
          </cell>
          <cell r="C14209" t="str">
            <v>Received</v>
          </cell>
          <cell r="D14209" t="str">
            <v>Received against GI sheet sold from the JPMC Site</v>
          </cell>
          <cell r="F14209">
            <v>887205</v>
          </cell>
        </row>
        <row r="14210">
          <cell r="B14210" t="str">
            <v>VISA Fit-out Office</v>
          </cell>
          <cell r="C14210" t="str">
            <v xml:space="preserve">salary </v>
          </cell>
          <cell r="D14210" t="str">
            <v>nadeem bhai salary</v>
          </cell>
          <cell r="E14210">
            <v>25000</v>
          </cell>
        </row>
        <row r="14211">
          <cell r="B14211" t="str">
            <v>Sana Safinaz</v>
          </cell>
          <cell r="C14211" t="str">
            <v xml:space="preserve">salary </v>
          </cell>
          <cell r="D14211" t="str">
            <v>nadeem bhai salary</v>
          </cell>
          <cell r="E14211">
            <v>25000</v>
          </cell>
        </row>
        <row r="14212">
          <cell r="B14212" t="str">
            <v>PSYCHIATRY JPMC</v>
          </cell>
          <cell r="C14212" t="str">
            <v xml:space="preserve">salary </v>
          </cell>
          <cell r="D14212" t="str">
            <v>bilal bhai salary</v>
          </cell>
          <cell r="E14212">
            <v>25000</v>
          </cell>
        </row>
        <row r="14213">
          <cell r="B14213" t="str">
            <v>Air War College</v>
          </cell>
          <cell r="C14213" t="str">
            <v xml:space="preserve">salary </v>
          </cell>
          <cell r="D14213" t="str">
            <v>bilal bhai salary</v>
          </cell>
          <cell r="E14213">
            <v>25000</v>
          </cell>
        </row>
        <row r="14214">
          <cell r="B14214" t="str">
            <v xml:space="preserve">MHR Personal </v>
          </cell>
          <cell r="C14214" t="str">
            <v xml:space="preserve">salary </v>
          </cell>
          <cell r="D14214" t="str">
            <v>mhr salaries</v>
          </cell>
          <cell r="E14214">
            <v>80000</v>
          </cell>
        </row>
        <row r="14215">
          <cell r="B14215" t="str">
            <v>Office</v>
          </cell>
          <cell r="C14215" t="str">
            <v xml:space="preserve">salary </v>
          </cell>
          <cell r="D14215" t="str">
            <v xml:space="preserve">Office staff </v>
          </cell>
          <cell r="E14215">
            <v>136000</v>
          </cell>
        </row>
        <row r="14216">
          <cell r="B14216" t="str">
            <v xml:space="preserve">O/M Nue Multiplex </v>
          </cell>
          <cell r="C14216" t="str">
            <v xml:space="preserve">salary </v>
          </cell>
          <cell r="D14216" t="str">
            <v>Johar cinema salaries</v>
          </cell>
          <cell r="E14216">
            <v>86383.92857142858</v>
          </cell>
        </row>
        <row r="14217">
          <cell r="B14217" t="str">
            <v xml:space="preserve">O/M Nue Multiplex </v>
          </cell>
          <cell r="C14217" t="str">
            <v xml:space="preserve">salary </v>
          </cell>
          <cell r="D14217" t="str">
            <v>PHASE 8 staff</v>
          </cell>
          <cell r="E14217">
            <v>117073.66071428571</v>
          </cell>
        </row>
        <row r="14218">
          <cell r="B14218" t="str">
            <v>PSYCHIATRY JPMC</v>
          </cell>
          <cell r="C14218" t="str">
            <v xml:space="preserve">salary </v>
          </cell>
          <cell r="D14218" t="str">
            <v>JPMC staff salaries</v>
          </cell>
          <cell r="E14218">
            <v>317133.92857142858</v>
          </cell>
        </row>
        <row r="14219">
          <cell r="B14219" t="str">
            <v>FTC Floors</v>
          </cell>
          <cell r="C14219" t="str">
            <v xml:space="preserve">salary </v>
          </cell>
          <cell r="D14219" t="str">
            <v>FTC staff salaries</v>
          </cell>
          <cell r="E14219">
            <v>149397.32142857142</v>
          </cell>
        </row>
        <row r="14220">
          <cell r="B14220" t="str">
            <v>Falcon Mall</v>
          </cell>
          <cell r="C14220" t="str">
            <v xml:space="preserve">salary </v>
          </cell>
          <cell r="D14220" t="str">
            <v>Falcon staff salaries</v>
          </cell>
          <cell r="E14220">
            <v>106603.57142857142</v>
          </cell>
        </row>
        <row r="14221">
          <cell r="B14221" t="str">
            <v>VISA Fit-out Office</v>
          </cell>
          <cell r="C14221" t="str">
            <v xml:space="preserve">salary </v>
          </cell>
          <cell r="D14221" t="str">
            <v>salaries</v>
          </cell>
          <cell r="E14221">
            <v>78692</v>
          </cell>
        </row>
        <row r="14222">
          <cell r="B14222" t="str">
            <v>GSK office</v>
          </cell>
          <cell r="C14222" t="str">
            <v xml:space="preserve">salary </v>
          </cell>
          <cell r="D14222" t="str">
            <v>salaries</v>
          </cell>
          <cell r="E14222">
            <v>50000</v>
          </cell>
        </row>
        <row r="14223">
          <cell r="B14223" t="str">
            <v>DB 15th &amp; 16th Floor</v>
          </cell>
          <cell r="C14223" t="str">
            <v xml:space="preserve">salary </v>
          </cell>
          <cell r="D14223" t="str">
            <v>salaries</v>
          </cell>
          <cell r="E14223">
            <v>50000</v>
          </cell>
        </row>
        <row r="14224">
          <cell r="B14224" t="str">
            <v>Sana Safinaz</v>
          </cell>
          <cell r="C14224" t="str">
            <v xml:space="preserve">salary </v>
          </cell>
          <cell r="D14224" t="str">
            <v>salaries</v>
          </cell>
          <cell r="E14224">
            <v>50000</v>
          </cell>
        </row>
        <row r="14225">
          <cell r="B14225" t="str">
            <v xml:space="preserve">O/M Nue Multiplex </v>
          </cell>
          <cell r="C14225" t="str">
            <v xml:space="preserve">salary </v>
          </cell>
          <cell r="D14225" t="str">
            <v>Zeeshan salary</v>
          </cell>
          <cell r="E14225">
            <v>28000</v>
          </cell>
        </row>
        <row r="14226">
          <cell r="B14226" t="str">
            <v>Kumail Bhai</v>
          </cell>
          <cell r="C14226" t="str">
            <v xml:space="preserve">salary </v>
          </cell>
          <cell r="D14226" t="str">
            <v>waris salary</v>
          </cell>
          <cell r="E14226">
            <v>5000</v>
          </cell>
        </row>
        <row r="14227">
          <cell r="B14227" t="str">
            <v>Ethnic Outfitter</v>
          </cell>
          <cell r="C14227" t="str">
            <v>EAP adnan</v>
          </cell>
          <cell r="D14227" t="str">
            <v>full and final payment. Depossited to saqib ali account mezaan</v>
          </cell>
          <cell r="E14227">
            <v>34450</v>
          </cell>
        </row>
        <row r="14228">
          <cell r="B14228" t="str">
            <v>Burhani Mehal (new)</v>
          </cell>
          <cell r="C14228" t="str">
            <v>waris</v>
          </cell>
          <cell r="D14228" t="str">
            <v>for swimming pool maintenance</v>
          </cell>
          <cell r="E14228">
            <v>18000</v>
          </cell>
        </row>
        <row r="14229">
          <cell r="B14229" t="str">
            <v>PSYCHIATRY JPMC</v>
          </cell>
          <cell r="C14229" t="str">
            <v>Material</v>
          </cell>
          <cell r="D14229" t="str">
            <v>misc material by imran engr</v>
          </cell>
          <cell r="E14229">
            <v>21260</v>
          </cell>
        </row>
        <row r="14230">
          <cell r="B14230" t="str">
            <v>Food Court (Hydery)</v>
          </cell>
          <cell r="C14230" t="str">
            <v>Material</v>
          </cell>
          <cell r="D14230" t="str">
            <v>cutting discs at site</v>
          </cell>
          <cell r="E14230">
            <v>200</v>
          </cell>
        </row>
        <row r="14231">
          <cell r="B14231" t="str">
            <v>Falcon Mall</v>
          </cell>
          <cell r="C14231" t="str">
            <v>Material</v>
          </cell>
          <cell r="D14231" t="str">
            <v>purchased silver colour at site + fuel by imran</v>
          </cell>
          <cell r="E14231">
            <v>2550</v>
          </cell>
        </row>
        <row r="14232">
          <cell r="B14232" t="str">
            <v>Food Court (Hydery)</v>
          </cell>
          <cell r="C14232" t="str">
            <v>Material</v>
          </cell>
          <cell r="D14232" t="str">
            <v>claimed fuel by nadeem bhai</v>
          </cell>
          <cell r="E14232">
            <v>2000</v>
          </cell>
        </row>
        <row r="14233">
          <cell r="B14233" t="str">
            <v>Air War College</v>
          </cell>
          <cell r="C14233" t="str">
            <v>Material</v>
          </cell>
          <cell r="D14233" t="str">
            <v>claimed fuel by nadeem bhai</v>
          </cell>
          <cell r="E14233">
            <v>3930</v>
          </cell>
        </row>
        <row r="14234">
          <cell r="B14234" t="str">
            <v>PSYCHIATRY JPMC</v>
          </cell>
          <cell r="C14234" t="str">
            <v>Material</v>
          </cell>
          <cell r="D14234" t="str">
            <v>claimed fuel by nadeem bhai</v>
          </cell>
          <cell r="E14234">
            <v>1000</v>
          </cell>
        </row>
        <row r="14235">
          <cell r="B14235" t="str">
            <v>GSK office</v>
          </cell>
          <cell r="C14235" t="str">
            <v>Material</v>
          </cell>
          <cell r="D14235" t="str">
            <v>claimed fuel by nadeem bhai</v>
          </cell>
          <cell r="E14235">
            <v>2000</v>
          </cell>
        </row>
        <row r="14236">
          <cell r="B14236" t="str">
            <v>FTC Floors</v>
          </cell>
          <cell r="C14236" t="str">
            <v>Material</v>
          </cell>
          <cell r="D14236" t="str">
            <v>claimed fuel by nadeem bhai</v>
          </cell>
          <cell r="E14236">
            <v>1000</v>
          </cell>
        </row>
        <row r="14237">
          <cell r="B14237" t="str">
            <v>GSK office</v>
          </cell>
          <cell r="C14237" t="str">
            <v>Material</v>
          </cell>
          <cell r="D14237" t="str">
            <v>for cutting disc and pcv fittings for IT room ny mubeen</v>
          </cell>
          <cell r="E14237">
            <v>1000</v>
          </cell>
        </row>
        <row r="14238">
          <cell r="B14238" t="str">
            <v>Office</v>
          </cell>
          <cell r="C14238" t="str">
            <v>bakhti</v>
          </cell>
          <cell r="D14238" t="str">
            <v>for misc office expenses</v>
          </cell>
          <cell r="E14238">
            <v>7455</v>
          </cell>
        </row>
        <row r="14239">
          <cell r="B14239" t="str">
            <v xml:space="preserve">MHR Personal </v>
          </cell>
          <cell r="C14239" t="str">
            <v>rehana aunty</v>
          </cell>
          <cell r="D14239" t="str">
            <v xml:space="preserve">ufone super card </v>
          </cell>
          <cell r="E14239">
            <v>750</v>
          </cell>
        </row>
        <row r="14240">
          <cell r="B14240" t="str">
            <v>VISA Fit-out Office</v>
          </cell>
          <cell r="C14240" t="str">
            <v>misc</v>
          </cell>
          <cell r="D14240" t="str">
            <v>Mobile balance</v>
          </cell>
          <cell r="E14240">
            <v>1000</v>
          </cell>
        </row>
        <row r="14241">
          <cell r="B14241" t="str">
            <v>PSYCHIATRY JPMC</v>
          </cell>
          <cell r="C14241" t="str">
            <v>misc</v>
          </cell>
          <cell r="D14241" t="str">
            <v>Mobile balance</v>
          </cell>
          <cell r="E14241">
            <v>1000</v>
          </cell>
        </row>
        <row r="14242">
          <cell r="B14242" t="str">
            <v>Office</v>
          </cell>
          <cell r="C14242" t="str">
            <v>misc</v>
          </cell>
          <cell r="D14242" t="str">
            <v>paid for car wash</v>
          </cell>
          <cell r="E14242">
            <v>1000</v>
          </cell>
        </row>
        <row r="14243">
          <cell r="B14243" t="str">
            <v xml:space="preserve">MHR Personal </v>
          </cell>
          <cell r="C14243" t="str">
            <v>utilities bills</v>
          </cell>
          <cell r="D14243" t="str">
            <v xml:space="preserve">SSGC bill paid </v>
          </cell>
          <cell r="E14243">
            <v>250</v>
          </cell>
        </row>
        <row r="14244">
          <cell r="B14244" t="str">
            <v>Office</v>
          </cell>
          <cell r="C14244" t="str">
            <v>utilities bills</v>
          </cell>
          <cell r="D14244" t="str">
            <v xml:space="preserve">SSGC bill paid </v>
          </cell>
          <cell r="E14244">
            <v>250</v>
          </cell>
        </row>
        <row r="14245">
          <cell r="B14245" t="str">
            <v>VISA Fit-out Office</v>
          </cell>
          <cell r="C14245" t="str">
            <v>fuel</v>
          </cell>
          <cell r="D14245" t="str">
            <v>claimed fuel by kamran</v>
          </cell>
          <cell r="E14245">
            <v>500</v>
          </cell>
        </row>
        <row r="14246">
          <cell r="B14246" t="str">
            <v>Office</v>
          </cell>
          <cell r="C14246" t="str">
            <v>bakhti</v>
          </cell>
          <cell r="D14246" t="str">
            <v>for misc office expenses</v>
          </cell>
          <cell r="E14246">
            <v>6188</v>
          </cell>
        </row>
        <row r="14247">
          <cell r="B14247" t="str">
            <v>Bank Al-Falah (Head Office)</v>
          </cell>
          <cell r="C14247" t="str">
            <v>misc</v>
          </cell>
          <cell r="D14247" t="str">
            <v>from office to bank al falah</v>
          </cell>
          <cell r="E14247">
            <v>230</v>
          </cell>
        </row>
        <row r="14248">
          <cell r="B14248" t="str">
            <v>VISA Fit-out Office</v>
          </cell>
          <cell r="C14248" t="str">
            <v>Sami duct</v>
          </cell>
          <cell r="D14248" t="str">
            <v>paid - rec chq from Al madina steel via IK payment on 25 jan 23
chq amount = 330,000
cash             =    63,200</v>
          </cell>
          <cell r="E14248">
            <v>393200</v>
          </cell>
        </row>
        <row r="14249">
          <cell r="B14249" t="str">
            <v>GSK office</v>
          </cell>
          <cell r="C14249" t="str">
            <v>misc</v>
          </cell>
          <cell r="D14249" t="str">
            <v>for tea and refreshment by  mubeen</v>
          </cell>
          <cell r="E14249">
            <v>3300</v>
          </cell>
        </row>
        <row r="14250">
          <cell r="B14250" t="str">
            <v>Sana Safinaz</v>
          </cell>
          <cell r="C14250" t="str">
            <v>Material</v>
          </cell>
          <cell r="D14250" t="str">
            <v>misc material by john</v>
          </cell>
          <cell r="E14250">
            <v>2380</v>
          </cell>
        </row>
        <row r="14251">
          <cell r="B14251" t="str">
            <v>VISA Fit-out Office</v>
          </cell>
          <cell r="C14251" t="str">
            <v>Material</v>
          </cell>
          <cell r="D14251" t="str">
            <v>rubber gasket by ahsan from adenwala</v>
          </cell>
          <cell r="E14251">
            <v>650</v>
          </cell>
        </row>
        <row r="14252">
          <cell r="B14252" t="str">
            <v>Sana Safinaz</v>
          </cell>
          <cell r="C14252" t="str">
            <v>Material</v>
          </cell>
          <cell r="D14252" t="str">
            <v>sprinkler purchased  10 nos by john</v>
          </cell>
          <cell r="E14252">
            <v>17000</v>
          </cell>
        </row>
        <row r="14253">
          <cell r="B14253" t="str">
            <v xml:space="preserve">MHR Personal </v>
          </cell>
          <cell r="C14253" t="str">
            <v>sir rehman</v>
          </cell>
          <cell r="D14253" t="str">
            <v>misc invoices paid by DIB chq 02483796</v>
          </cell>
          <cell r="E14253">
            <v>41000</v>
          </cell>
        </row>
        <row r="14254">
          <cell r="B14254" t="str">
            <v xml:space="preserve">MHR Personal </v>
          </cell>
          <cell r="C14254" t="str">
            <v>sir rehman</v>
          </cell>
          <cell r="D14254" t="str">
            <v>To Sir rehman for misc invoices (given by bilal bhai)</v>
          </cell>
          <cell r="E14254">
            <v>38974</v>
          </cell>
        </row>
        <row r="14255">
          <cell r="B14255" t="str">
            <v>DB 15th &amp; 16th Floor</v>
          </cell>
          <cell r="C14255" t="str">
            <v>drawing</v>
          </cell>
          <cell r="E14255">
            <v>720</v>
          </cell>
        </row>
        <row r="14256">
          <cell r="B14256" t="str">
            <v>VISA Fit-out Office</v>
          </cell>
          <cell r="C14256" t="str">
            <v>drawing</v>
          </cell>
          <cell r="E14256">
            <v>2240</v>
          </cell>
        </row>
        <row r="14257">
          <cell r="B14257" t="str">
            <v>Sana Safinaz</v>
          </cell>
          <cell r="C14257" t="str">
            <v>drawing</v>
          </cell>
          <cell r="E14257">
            <v>90</v>
          </cell>
        </row>
        <row r="14258">
          <cell r="B14258" t="str">
            <v>Ethnic Outfitter</v>
          </cell>
          <cell r="C14258" t="str">
            <v>drawing</v>
          </cell>
          <cell r="E14258">
            <v>2730</v>
          </cell>
        </row>
        <row r="14259">
          <cell r="B14259" t="str">
            <v>Food Court (Hydery)</v>
          </cell>
          <cell r="C14259" t="str">
            <v>drawing</v>
          </cell>
          <cell r="E14259">
            <v>680</v>
          </cell>
        </row>
        <row r="14260">
          <cell r="B14260" t="str">
            <v>FTC Floors</v>
          </cell>
          <cell r="C14260" t="str">
            <v>misc</v>
          </cell>
          <cell r="D14260" t="str">
            <v>for site expenses tea and refreshmnt</v>
          </cell>
          <cell r="E14260">
            <v>3000</v>
          </cell>
        </row>
        <row r="14261">
          <cell r="B14261" t="str">
            <v>Office</v>
          </cell>
          <cell r="C14261" t="str">
            <v>bakhti</v>
          </cell>
          <cell r="D14261" t="str">
            <v>for misc office expenses</v>
          </cell>
          <cell r="E14261">
            <v>7120</v>
          </cell>
        </row>
        <row r="14262">
          <cell r="B14262" t="str">
            <v>DB 15th &amp; 16th Floor</v>
          </cell>
          <cell r="C14262" t="str">
            <v>Material</v>
          </cell>
          <cell r="D14262" t="str">
            <v>paid for 27 x 18 channel from mungo by ahsan</v>
          </cell>
          <cell r="E14262">
            <v>9460</v>
          </cell>
        </row>
        <row r="14263">
          <cell r="B14263" t="str">
            <v>GSK office</v>
          </cell>
          <cell r="C14263" t="str">
            <v>Material</v>
          </cell>
          <cell r="D14263" t="str">
            <v>lugs purchased by ahsan</v>
          </cell>
          <cell r="E14263">
            <v>350</v>
          </cell>
        </row>
        <row r="14264">
          <cell r="B14264" t="str">
            <v>VISA Fit-out Office</v>
          </cell>
          <cell r="C14264" t="str">
            <v>fuel</v>
          </cell>
          <cell r="D14264" t="str">
            <v>claimed fuel bty ahsan</v>
          </cell>
          <cell r="E14264">
            <v>1100</v>
          </cell>
        </row>
        <row r="14265">
          <cell r="B14265" t="str">
            <v>Office</v>
          </cell>
          <cell r="C14265" t="str">
            <v>mineral water</v>
          </cell>
          <cell r="E14265">
            <v>1100</v>
          </cell>
        </row>
        <row r="14266">
          <cell r="B14266" t="str">
            <v>VISA Fit-out Office</v>
          </cell>
          <cell r="C14266" t="str">
            <v>fare</v>
          </cell>
          <cell r="D14266" t="str">
            <v>from saeed sons to office</v>
          </cell>
          <cell r="E14266">
            <v>5000</v>
          </cell>
        </row>
        <row r="14267">
          <cell r="B14267" t="str">
            <v>Office</v>
          </cell>
          <cell r="C14267" t="str">
            <v>bakhti</v>
          </cell>
          <cell r="D14267" t="str">
            <v>for misc office expenses</v>
          </cell>
          <cell r="E14267">
            <v>7325</v>
          </cell>
        </row>
        <row r="14268">
          <cell r="B14268" t="str">
            <v>Office</v>
          </cell>
          <cell r="C14268" t="str">
            <v>storm fiber</v>
          </cell>
          <cell r="E14268">
            <v>5000</v>
          </cell>
        </row>
        <row r="14269">
          <cell r="B14269" t="str">
            <v>DB 15th &amp; 16th Floor</v>
          </cell>
          <cell r="C14269" t="str">
            <v>Material</v>
          </cell>
          <cell r="D14269" t="str">
            <v>Fire clamp 1: purchased by ahsan</v>
          </cell>
          <cell r="E14269">
            <v>2500</v>
          </cell>
        </row>
        <row r="14270">
          <cell r="B14270" t="str">
            <v>GSK office</v>
          </cell>
          <cell r="C14270" t="str">
            <v>Material</v>
          </cell>
          <cell r="D14270" t="str">
            <v>Fire clamp 1: purchased by ahsan</v>
          </cell>
          <cell r="E14270">
            <v>2500</v>
          </cell>
        </row>
        <row r="14271">
          <cell r="B14271" t="str">
            <v>Food Court (Hydery)</v>
          </cell>
          <cell r="C14271" t="str">
            <v>Material</v>
          </cell>
          <cell r="D14271" t="str">
            <v>misc material by shahid painter</v>
          </cell>
          <cell r="E14271">
            <v>27860</v>
          </cell>
        </row>
        <row r="14272">
          <cell r="B14272" t="str">
            <v xml:space="preserve">O/M Nue Multiplex </v>
          </cell>
          <cell r="C14272" t="str">
            <v>Material</v>
          </cell>
          <cell r="D14272" t="str">
            <v xml:space="preserve">Fan purchased nueplex cinema cash deposit In raza aslam meezan account </v>
          </cell>
          <cell r="E14272">
            <v>30000</v>
          </cell>
        </row>
        <row r="14273">
          <cell r="B14273" t="str">
            <v>VISA Fit-out Office</v>
          </cell>
          <cell r="C14273" t="str">
            <v>Steel craft</v>
          </cell>
          <cell r="D14273" t="str">
            <v>Online tranfer to Steel craft for disc valves &amp; diffusers</v>
          </cell>
          <cell r="E14273">
            <v>100000</v>
          </cell>
        </row>
        <row r="14274">
          <cell r="B14274" t="str">
            <v>O/M The Place</v>
          </cell>
          <cell r="C14274" t="str">
            <v>SST Tax</v>
          </cell>
          <cell r="D14274" t="str">
            <v>MCB chq 1933400305 Chq amount is 127,872</v>
          </cell>
          <cell r="E14274">
            <v>30152</v>
          </cell>
        </row>
        <row r="14275">
          <cell r="B14275" t="str">
            <v xml:space="preserve">O/M Nue Multiplex </v>
          </cell>
          <cell r="C14275" t="str">
            <v>SST Tax</v>
          </cell>
          <cell r="D14275" t="str">
            <v>MCB chq 1933400305 Chq amount is 127,872</v>
          </cell>
          <cell r="E14275">
            <v>32760</v>
          </cell>
        </row>
        <row r="14276">
          <cell r="B14276" t="str">
            <v>FTC Floors</v>
          </cell>
          <cell r="C14276" t="str">
            <v>SST Tax</v>
          </cell>
          <cell r="D14276" t="str">
            <v>MCB chq 1933400305 Chq amount is 127,872</v>
          </cell>
          <cell r="E14276">
            <v>15560</v>
          </cell>
        </row>
        <row r="14277">
          <cell r="B14277" t="str">
            <v>Burhani Mehal (new)</v>
          </cell>
          <cell r="C14277" t="str">
            <v>SST Tax</v>
          </cell>
          <cell r="D14277" t="str">
            <v>MCB chq 1933400305 Chq amount is 127,872</v>
          </cell>
          <cell r="E14277">
            <v>49400</v>
          </cell>
        </row>
        <row r="14278">
          <cell r="B14278" t="str">
            <v>Falcon Mall</v>
          </cell>
          <cell r="C14278" t="str">
            <v>misc</v>
          </cell>
          <cell r="D14278" t="str">
            <v>operation maintenance logs documents</v>
          </cell>
          <cell r="E14278">
            <v>765</v>
          </cell>
        </row>
        <row r="14279">
          <cell r="B14279" t="str">
            <v>VISA Fit-out Office</v>
          </cell>
          <cell r="C14279" t="str">
            <v>Material</v>
          </cell>
          <cell r="D14279" t="str">
            <v>misc by jahangeer</v>
          </cell>
          <cell r="E14279">
            <v>2600</v>
          </cell>
        </row>
        <row r="14280">
          <cell r="B14280" t="str">
            <v>Falcon Mall</v>
          </cell>
          <cell r="C14280" t="str">
            <v>Material</v>
          </cell>
          <cell r="D14280" t="str">
            <v>misc by mukhtiar</v>
          </cell>
          <cell r="E14280">
            <v>2550</v>
          </cell>
        </row>
        <row r="14281">
          <cell r="B14281" t="str">
            <v>Falcon Mall</v>
          </cell>
          <cell r="C14281" t="str">
            <v>Material</v>
          </cell>
          <cell r="D14281" t="str">
            <v>misc by mukhtiar</v>
          </cell>
          <cell r="E14281">
            <v>920</v>
          </cell>
        </row>
        <row r="14282">
          <cell r="B14282" t="str">
            <v>Falcon Mall</v>
          </cell>
          <cell r="C14282" t="str">
            <v>SST Tax</v>
          </cell>
          <cell r="D14282" t="str">
            <v>Cash paid for additional SRb amount</v>
          </cell>
          <cell r="E14282">
            <v>59613</v>
          </cell>
        </row>
        <row r="14283">
          <cell r="B14283" t="str">
            <v>VISA Fit-out Office</v>
          </cell>
          <cell r="C14283" t="str">
            <v>fuel</v>
          </cell>
          <cell r="D14283" t="str">
            <v>claime by ahsan</v>
          </cell>
          <cell r="E14283">
            <v>1050</v>
          </cell>
        </row>
        <row r="14284">
          <cell r="B14284" t="str">
            <v>VISA Fit-out Office</v>
          </cell>
          <cell r="C14284" t="str">
            <v>misc</v>
          </cell>
          <cell r="D14284" t="str">
            <v>for builti from saddar to office</v>
          </cell>
          <cell r="E14284">
            <v>1050</v>
          </cell>
        </row>
        <row r="14285">
          <cell r="B14285" t="str">
            <v>VISA Fit-out Office</v>
          </cell>
          <cell r="C14285" t="str">
            <v>misc</v>
          </cell>
          <cell r="D14285" t="str">
            <v>paid for fan fare from office to dolmen</v>
          </cell>
          <cell r="E14285">
            <v>800</v>
          </cell>
        </row>
        <row r="14286">
          <cell r="B14286" t="str">
            <v xml:space="preserve">MHR Personal </v>
          </cell>
          <cell r="C14286" t="str">
            <v>sir rehman</v>
          </cell>
          <cell r="D14286" t="str">
            <v>medical invoice given by bilal</v>
          </cell>
          <cell r="E14286">
            <v>4000</v>
          </cell>
        </row>
        <row r="14287">
          <cell r="B14287" t="str">
            <v>Office</v>
          </cell>
          <cell r="C14287" t="str">
            <v>bakhti</v>
          </cell>
          <cell r="D14287" t="str">
            <v>Drainage work at ourside office</v>
          </cell>
          <cell r="E14287">
            <v>1280</v>
          </cell>
        </row>
        <row r="14288">
          <cell r="B14288" t="str">
            <v>Office</v>
          </cell>
          <cell r="C14288" t="str">
            <v>bakhti</v>
          </cell>
          <cell r="D14288" t="str">
            <v xml:space="preserve">misc office expenses </v>
          </cell>
          <cell r="E14288">
            <v>3529</v>
          </cell>
        </row>
        <row r="14289">
          <cell r="B14289" t="str">
            <v>VISA Fit-out Office</v>
          </cell>
          <cell r="C14289" t="str">
            <v>Material</v>
          </cell>
          <cell r="D14289" t="str">
            <v xml:space="preserve">misc material by abbas </v>
          </cell>
          <cell r="E14289">
            <v>7000</v>
          </cell>
        </row>
        <row r="14290">
          <cell r="B14290" t="str">
            <v>DB 15th &amp; 16th Floor</v>
          </cell>
          <cell r="C14290" t="str">
            <v>Material</v>
          </cell>
          <cell r="D14290" t="str">
            <v xml:space="preserve">misc material by abbas </v>
          </cell>
          <cell r="E14290">
            <v>5900</v>
          </cell>
        </row>
        <row r="14291">
          <cell r="B14291" t="str">
            <v>Air War College</v>
          </cell>
          <cell r="C14291" t="str">
            <v>misc</v>
          </cell>
          <cell r="D14291" t="str">
            <v>fuel by nadeem bhai</v>
          </cell>
          <cell r="E14291">
            <v>4000</v>
          </cell>
        </row>
        <row r="14292">
          <cell r="B14292" t="str">
            <v>Food Court (Hydery)</v>
          </cell>
          <cell r="C14292" t="str">
            <v>misc</v>
          </cell>
          <cell r="D14292" t="str">
            <v>fuel by nadeem bhai</v>
          </cell>
          <cell r="E14292">
            <v>3000</v>
          </cell>
        </row>
        <row r="14293">
          <cell r="B14293" t="str">
            <v>FTC Floors</v>
          </cell>
          <cell r="C14293" t="str">
            <v>misc</v>
          </cell>
          <cell r="D14293" t="str">
            <v>fuel by nadeem bhai</v>
          </cell>
          <cell r="E14293">
            <v>2000</v>
          </cell>
        </row>
        <row r="14294">
          <cell r="B14294" t="str">
            <v>VISA Fit-out Office</v>
          </cell>
          <cell r="C14294" t="str">
            <v>mungo</v>
          </cell>
          <cell r="D14294" t="str">
            <v>cash paid</v>
          </cell>
          <cell r="E14294">
            <v>100000</v>
          </cell>
        </row>
        <row r="14295">
          <cell r="B14295" t="str">
            <v>GSK office</v>
          </cell>
          <cell r="C14295" t="str">
            <v>Sami duct</v>
          </cell>
          <cell r="D14295" t="str">
            <v xml:space="preserve">adjusted with Al Madina Steel traders </v>
          </cell>
          <cell r="E14295">
            <v>400000</v>
          </cell>
        </row>
        <row r="14296">
          <cell r="B14296" t="str">
            <v>Air War College</v>
          </cell>
          <cell r="C14296" t="str">
            <v>Noman Engineering</v>
          </cell>
          <cell r="D14296" t="str">
            <v xml:space="preserve">adjusted with Al Madina Steel traders </v>
          </cell>
          <cell r="E14296">
            <v>650000</v>
          </cell>
        </row>
        <row r="14297">
          <cell r="B14297" t="str">
            <v>Falcon Mall</v>
          </cell>
          <cell r="C14297" t="str">
            <v>Material</v>
          </cell>
          <cell r="D14297" t="str">
            <v>paid for battery charger</v>
          </cell>
          <cell r="E14297">
            <v>3600</v>
          </cell>
        </row>
        <row r="14298">
          <cell r="B14298" t="str">
            <v>VISA Fit-out Office</v>
          </cell>
          <cell r="C14298" t="str">
            <v>Material</v>
          </cell>
          <cell r="D14298" t="str">
            <v>purchased chilled water insulation from islamuddin</v>
          </cell>
          <cell r="E14298">
            <v>9000</v>
          </cell>
        </row>
        <row r="14299">
          <cell r="B14299" t="str">
            <v>Office</v>
          </cell>
          <cell r="C14299" t="str">
            <v>bakhti</v>
          </cell>
          <cell r="D14299" t="str">
            <v>office expenses</v>
          </cell>
          <cell r="E14299">
            <v>5500</v>
          </cell>
        </row>
        <row r="14300">
          <cell r="B14300" t="str">
            <v>DB 15th &amp; 16th Floor</v>
          </cell>
          <cell r="C14300" t="str">
            <v>Material</v>
          </cell>
          <cell r="D14300" t="str">
            <v>misc material by muibeen</v>
          </cell>
          <cell r="E14300">
            <v>6450</v>
          </cell>
        </row>
        <row r="14301">
          <cell r="B14301" t="str">
            <v>VISA Fit-out Office</v>
          </cell>
          <cell r="C14301" t="str">
            <v>fuel</v>
          </cell>
          <cell r="D14301" t="str">
            <v>by kamran</v>
          </cell>
          <cell r="E14301">
            <v>400</v>
          </cell>
        </row>
        <row r="14302">
          <cell r="B14302" t="str">
            <v>Air War College</v>
          </cell>
          <cell r="C14302" t="str">
            <v>Material</v>
          </cell>
          <cell r="D14302" t="str">
            <v>purchased 20 burni glue + fare</v>
          </cell>
          <cell r="E14302">
            <v>41200</v>
          </cell>
        </row>
        <row r="14303">
          <cell r="B14303" t="str">
            <v>GSK office</v>
          </cell>
          <cell r="C14303" t="str">
            <v>Flow tab</v>
          </cell>
          <cell r="D14303" t="str">
            <v>cash paid</v>
          </cell>
          <cell r="E14303">
            <v>30000</v>
          </cell>
        </row>
        <row r="14304">
          <cell r="B14304" t="str">
            <v>PSYCHIATRY JPMC</v>
          </cell>
          <cell r="C14304" t="str">
            <v>Material</v>
          </cell>
          <cell r="D14304" t="str">
            <v>Purchased zilver self closing tap 04 Nos by imran engr</v>
          </cell>
          <cell r="E14304">
            <v>57800</v>
          </cell>
        </row>
        <row r="14305">
          <cell r="B14305" t="str">
            <v>PSYCHIATRY JPMC</v>
          </cell>
          <cell r="C14305" t="str">
            <v>Material</v>
          </cell>
          <cell r="D14305" t="str">
            <v>Purchased Top counter 08 Nos by imran engr</v>
          </cell>
          <cell r="E14305">
            <v>53000</v>
          </cell>
        </row>
        <row r="14306">
          <cell r="B14306" t="str">
            <v>PSYCHIATRY JPMC</v>
          </cell>
          <cell r="C14306" t="str">
            <v>Material</v>
          </cell>
          <cell r="D14306" t="str">
            <v>Paid for wash basin difference amount by imran engr</v>
          </cell>
          <cell r="E14306">
            <v>25000</v>
          </cell>
        </row>
        <row r="14307">
          <cell r="B14307" t="str">
            <v>PSYCHIATRY JPMC</v>
          </cell>
          <cell r="C14307" t="str">
            <v>Material</v>
          </cell>
          <cell r="D14307" t="str">
            <v>misc purchases by imran engr</v>
          </cell>
          <cell r="E14307">
            <v>30610</v>
          </cell>
        </row>
        <row r="14308">
          <cell r="B14308" t="str">
            <v>Office</v>
          </cell>
          <cell r="C14308" t="str">
            <v>bakhti</v>
          </cell>
          <cell r="D14308" t="str">
            <v>office expenses</v>
          </cell>
          <cell r="E14308">
            <v>4330</v>
          </cell>
        </row>
        <row r="14309">
          <cell r="B14309" t="str">
            <v xml:space="preserve">MHR Personal </v>
          </cell>
          <cell r="C14309" t="str">
            <v>utilities bills</v>
          </cell>
          <cell r="D14309" t="str">
            <v>ptcl bills paid</v>
          </cell>
          <cell r="E14309">
            <v>6010</v>
          </cell>
        </row>
        <row r="14310">
          <cell r="B14310" t="str">
            <v>Office</v>
          </cell>
          <cell r="C14310" t="str">
            <v>utilities bills</v>
          </cell>
          <cell r="D14310" t="str">
            <v>ptcl bills paid</v>
          </cell>
          <cell r="E14310">
            <v>2140</v>
          </cell>
        </row>
        <row r="14311">
          <cell r="B14311" t="str">
            <v>Food Court (Hydery)</v>
          </cell>
          <cell r="C14311" t="str">
            <v>Material</v>
          </cell>
          <cell r="D14311" t="str">
            <v>misc purchases by shahid painter</v>
          </cell>
          <cell r="E14311">
            <v>33724</v>
          </cell>
        </row>
        <row r="14312">
          <cell r="B14312" t="str">
            <v>Ethnic Outfitter</v>
          </cell>
          <cell r="C14312" t="str">
            <v>Raees brothers</v>
          </cell>
          <cell r="D14312" t="str">
            <v>Online transfer by Al madina Via payment rec on 7 Feb 23 Total amount is 200,000</v>
          </cell>
          <cell r="E14312">
            <v>37944</v>
          </cell>
        </row>
        <row r="14313">
          <cell r="B14313" t="str">
            <v>OMI Hospital</v>
          </cell>
          <cell r="C14313" t="str">
            <v>Raees brothers</v>
          </cell>
          <cell r="D14313" t="str">
            <v>Online transfer by Al madina Via payment rec on 7 Feb 23 Total amount is 200,000</v>
          </cell>
          <cell r="E14313">
            <v>63132</v>
          </cell>
        </row>
        <row r="14314">
          <cell r="B14314" t="str">
            <v>GSK office</v>
          </cell>
          <cell r="C14314" t="str">
            <v>Raees brothers</v>
          </cell>
          <cell r="D14314" t="str">
            <v>Online transfer by Al madina Via payment rec on 7 Feb 23 Total amount is 200,000</v>
          </cell>
          <cell r="E14314">
            <v>98924</v>
          </cell>
        </row>
        <row r="14315">
          <cell r="B14315" t="str">
            <v>GSK office</v>
          </cell>
          <cell r="C14315" t="str">
            <v>Global Technologies</v>
          </cell>
          <cell r="D14315" t="str">
            <v>Online transfer by Al madina Via payment rec on 7 Feb 23</v>
          </cell>
          <cell r="E14315">
            <v>400000</v>
          </cell>
        </row>
        <row r="14316">
          <cell r="B14316" t="str">
            <v>Air War College</v>
          </cell>
          <cell r="C14316" t="str">
            <v>vohra cloth</v>
          </cell>
          <cell r="D14316" t="str">
            <v>Online transfer by Al madina Via payment rec on 7 Feb 23</v>
          </cell>
          <cell r="E14316">
            <v>65250</v>
          </cell>
        </row>
        <row r="14317">
          <cell r="B14317" t="str">
            <v>Office</v>
          </cell>
          <cell r="C14317" t="str">
            <v>bakhti</v>
          </cell>
          <cell r="D14317" t="str">
            <v>office expenses</v>
          </cell>
          <cell r="E14317">
            <v>3000</v>
          </cell>
        </row>
        <row r="14318">
          <cell r="B14318" t="str">
            <v>Ethnic Outfitter</v>
          </cell>
          <cell r="C14318" t="str">
            <v>misc</v>
          </cell>
          <cell r="D14318" t="str">
            <v>FND  (given by bilal bhai)</v>
          </cell>
          <cell r="E14318">
            <v>125000</v>
          </cell>
        </row>
        <row r="14319">
          <cell r="B14319" t="str">
            <v>Falcon Mall</v>
          </cell>
          <cell r="C14319" t="str">
            <v>air tickets</v>
          </cell>
          <cell r="D14319" t="str">
            <v>Air tickets KAR to ISL both sides (Bilal bhai)</v>
          </cell>
          <cell r="E14319">
            <v>45000</v>
          </cell>
        </row>
        <row r="14320">
          <cell r="B14320" t="str">
            <v xml:space="preserve">MHR Personal </v>
          </cell>
          <cell r="C14320" t="str">
            <v>sir rehman</v>
          </cell>
          <cell r="D14320" t="str">
            <v>MHR groceries 4 months (Nov 22, DEC 22, jan 23 &amp; feb 23)</v>
          </cell>
          <cell r="E14320">
            <v>250000</v>
          </cell>
        </row>
        <row r="14321">
          <cell r="B14321" t="str">
            <v>VISA Fit-out Office</v>
          </cell>
          <cell r="C14321" t="str">
            <v>fuel</v>
          </cell>
          <cell r="D14321" t="str">
            <v>by kamran</v>
          </cell>
          <cell r="E14321">
            <v>200</v>
          </cell>
        </row>
        <row r="14322">
          <cell r="B14322" t="str">
            <v>Office</v>
          </cell>
          <cell r="C14322" t="str">
            <v>bakhti</v>
          </cell>
          <cell r="D14322" t="str">
            <v>office expenses</v>
          </cell>
          <cell r="E14322">
            <v>5000</v>
          </cell>
        </row>
        <row r="14323">
          <cell r="B14323" t="str">
            <v>DB 15th &amp; 16th Floor</v>
          </cell>
          <cell r="C14323" t="str">
            <v>misc</v>
          </cell>
          <cell r="D14323" t="str">
            <v>tea and refreshment</v>
          </cell>
          <cell r="E14323">
            <v>1650</v>
          </cell>
        </row>
        <row r="14324">
          <cell r="B14324" t="str">
            <v>VISA Fit-out Office</v>
          </cell>
          <cell r="C14324" t="str">
            <v>fuel</v>
          </cell>
          <cell r="D14324" t="str">
            <v>claimed by ahsan</v>
          </cell>
          <cell r="E14324">
            <v>1050</v>
          </cell>
        </row>
        <row r="14325">
          <cell r="B14325" t="str">
            <v>Tri fit Gym</v>
          </cell>
          <cell r="C14325" t="str">
            <v>Sheet</v>
          </cell>
          <cell r="D14325" t="str">
            <v>M.S Sheet purchased from Al madian steel</v>
          </cell>
          <cell r="E14325">
            <v>1986500</v>
          </cell>
        </row>
        <row r="14326">
          <cell r="B14326" t="str">
            <v>Food Court (Hydery)</v>
          </cell>
          <cell r="C14326" t="str">
            <v>Material</v>
          </cell>
          <cell r="D14326" t="str">
            <v>Rec HDPE pipe sample from bikia by nadeem</v>
          </cell>
          <cell r="E14326">
            <v>520</v>
          </cell>
        </row>
        <row r="14327">
          <cell r="B14327" t="str">
            <v>VISA Fit-out Office</v>
          </cell>
          <cell r="C14327" t="str">
            <v>fare</v>
          </cell>
          <cell r="D14327" t="str">
            <v>from office to dolmen (diffusers)</v>
          </cell>
          <cell r="E14327">
            <v>500</v>
          </cell>
        </row>
        <row r="14328">
          <cell r="B14328" t="str">
            <v>Food Court (Hydery)</v>
          </cell>
          <cell r="C14328" t="str">
            <v>misc</v>
          </cell>
          <cell r="D14328" t="str">
            <v>paid for welding plant thimmal</v>
          </cell>
          <cell r="E14328">
            <v>100</v>
          </cell>
        </row>
        <row r="14329">
          <cell r="B14329" t="str">
            <v>VISA Fit-out Office</v>
          </cell>
          <cell r="C14329" t="str">
            <v>Material</v>
          </cell>
          <cell r="D14329" t="str">
            <v>misc by jahangeer</v>
          </cell>
          <cell r="E14329">
            <v>6710</v>
          </cell>
        </row>
        <row r="14330">
          <cell r="B14330" t="str">
            <v>Office</v>
          </cell>
          <cell r="C14330" t="str">
            <v>tender</v>
          </cell>
          <cell r="D14330" t="str">
            <v>purchased from elekon associates (habib university)</v>
          </cell>
          <cell r="E14330">
            <v>10000</v>
          </cell>
        </row>
        <row r="14331">
          <cell r="B14331" t="str">
            <v>PSYCHIATRY JPMC</v>
          </cell>
          <cell r="C14331" t="str">
            <v>misc</v>
          </cell>
          <cell r="D14331" t="str">
            <v>mobile balance</v>
          </cell>
          <cell r="E14331">
            <v>1000</v>
          </cell>
        </row>
        <row r="14332">
          <cell r="B14332" t="str">
            <v>DB 15th &amp; 16th Floor</v>
          </cell>
          <cell r="C14332" t="str">
            <v>Material</v>
          </cell>
          <cell r="D14332" t="str">
            <v>msic material from abbas brother by abbas</v>
          </cell>
          <cell r="E14332">
            <v>7500</v>
          </cell>
        </row>
        <row r="14333">
          <cell r="B14333" t="str">
            <v>VISA Fit-out Office</v>
          </cell>
          <cell r="C14333" t="str">
            <v>Material</v>
          </cell>
          <cell r="D14333" t="str">
            <v>msic material from abbas brother by abbas</v>
          </cell>
          <cell r="E14333">
            <v>28850</v>
          </cell>
        </row>
        <row r="14334">
          <cell r="B14334" t="str">
            <v>Air War College</v>
          </cell>
          <cell r="C14334" t="str">
            <v>vohra cloth</v>
          </cell>
          <cell r="D14334" t="str">
            <v>cash paid fro 15 thans</v>
          </cell>
          <cell r="E14334">
            <v>65250</v>
          </cell>
        </row>
        <row r="14335">
          <cell r="B14335" t="str">
            <v xml:space="preserve">MHR Personal </v>
          </cell>
          <cell r="C14335" t="str">
            <v>utilities bills</v>
          </cell>
          <cell r="D14335" t="str">
            <v>K Elec bills paid for the month Feb 23</v>
          </cell>
          <cell r="E14335">
            <v>36216</v>
          </cell>
        </row>
        <row r="14336">
          <cell r="B14336" t="str">
            <v>Office</v>
          </cell>
          <cell r="C14336" t="str">
            <v>utilities bills</v>
          </cell>
          <cell r="D14336" t="str">
            <v>K Elec bills paid for the month Feb 23</v>
          </cell>
          <cell r="E14336">
            <v>9419</v>
          </cell>
        </row>
        <row r="14337">
          <cell r="B14337" t="str">
            <v xml:space="preserve">MHR Personal </v>
          </cell>
          <cell r="C14337" t="str">
            <v>rehana aunty</v>
          </cell>
          <cell r="D14337" t="str">
            <v>jazz balance</v>
          </cell>
          <cell r="E14337">
            <v>1500</v>
          </cell>
        </row>
        <row r="14338">
          <cell r="B14338" t="str">
            <v>Office</v>
          </cell>
          <cell r="C14338" t="str">
            <v>bakhti</v>
          </cell>
          <cell r="D14338" t="str">
            <v>paid for office expenses</v>
          </cell>
          <cell r="E14338">
            <v>4000</v>
          </cell>
        </row>
        <row r="14339">
          <cell r="B14339" t="str">
            <v>VISA Fit-out Office</v>
          </cell>
          <cell r="C14339" t="str">
            <v>Material</v>
          </cell>
          <cell r="D14339" t="str">
            <v xml:space="preserve">cable tie purchased by ahsan </v>
          </cell>
          <cell r="E14339">
            <v>500</v>
          </cell>
        </row>
        <row r="14340">
          <cell r="B14340" t="str">
            <v>DB 15th &amp; 16th Floor</v>
          </cell>
          <cell r="C14340" t="str">
            <v>fare</v>
          </cell>
          <cell r="D14340" t="str">
            <v>from office to dolmen (diffusers)</v>
          </cell>
          <cell r="E14340">
            <v>500</v>
          </cell>
        </row>
        <row r="14341">
          <cell r="B14341" t="str">
            <v>Al-Hamd International</v>
          </cell>
          <cell r="C14341" t="str">
            <v>fare</v>
          </cell>
          <cell r="D14341" t="str">
            <v>from alhamd to office (motor shifting)</v>
          </cell>
          <cell r="E14341">
            <v>1000</v>
          </cell>
        </row>
        <row r="14342">
          <cell r="B14342" t="str">
            <v>VISA Fit-out Office</v>
          </cell>
          <cell r="C14342" t="str">
            <v>misc</v>
          </cell>
          <cell r="D14342" t="str">
            <v>mobile card by bilal bhai</v>
          </cell>
          <cell r="E14342">
            <v>750</v>
          </cell>
        </row>
        <row r="14343">
          <cell r="B14343" t="str">
            <v>DB 15th &amp; 16th Floor</v>
          </cell>
          <cell r="C14343" t="str">
            <v>misc</v>
          </cell>
          <cell r="D14343" t="str">
            <v>lock and tea and refrehsment</v>
          </cell>
          <cell r="E14343">
            <v>1560</v>
          </cell>
        </row>
        <row r="14344">
          <cell r="B14344" t="str">
            <v>Office</v>
          </cell>
          <cell r="C14344" t="str">
            <v>bakhti</v>
          </cell>
          <cell r="D14344" t="str">
            <v>office expenses</v>
          </cell>
          <cell r="E14344">
            <v>2700</v>
          </cell>
        </row>
        <row r="14345">
          <cell r="B14345" t="str">
            <v>Office</v>
          </cell>
          <cell r="C14345" t="str">
            <v>water tanker</v>
          </cell>
          <cell r="D14345" t="str">
            <v>for water tanker (filled on 13-2-23)</v>
          </cell>
          <cell r="E14345">
            <v>4650</v>
          </cell>
        </row>
        <row r="14346">
          <cell r="B14346" t="str">
            <v>Office</v>
          </cell>
          <cell r="C14346" t="str">
            <v>water tanker</v>
          </cell>
          <cell r="D14346" t="str">
            <v>for water tanker (filled on 23-2-23)</v>
          </cell>
          <cell r="E14346">
            <v>4650</v>
          </cell>
        </row>
        <row r="14347">
          <cell r="B14347" t="str">
            <v>VISA Fit-out Office</v>
          </cell>
          <cell r="C14347" t="str">
            <v>fuel</v>
          </cell>
          <cell r="D14347" t="str">
            <v>claimed by ahsan</v>
          </cell>
          <cell r="E14347">
            <v>1550</v>
          </cell>
        </row>
        <row r="14348">
          <cell r="B14348" t="str">
            <v>PSYCHIATRY JPMC</v>
          </cell>
          <cell r="C14348" t="str">
            <v>fare</v>
          </cell>
          <cell r="D14348" t="str">
            <v>from site to office (computer shifting)</v>
          </cell>
          <cell r="E14348">
            <v>300</v>
          </cell>
        </row>
        <row r="14349">
          <cell r="B14349" t="str">
            <v>PSYCHIATRY JPMC</v>
          </cell>
          <cell r="C14349" t="str">
            <v>misc</v>
          </cell>
          <cell r="D14349" t="str">
            <v>claimed mobile balance by amir</v>
          </cell>
          <cell r="E14349">
            <v>850</v>
          </cell>
        </row>
        <row r="14350">
          <cell r="B14350" t="str">
            <v>Office</v>
          </cell>
          <cell r="C14350" t="str">
            <v>bakhti</v>
          </cell>
          <cell r="D14350" t="str">
            <v>office expenses</v>
          </cell>
          <cell r="E14350">
            <v>4000</v>
          </cell>
        </row>
        <row r="14351">
          <cell r="B14351" t="str">
            <v>Air War College</v>
          </cell>
          <cell r="C14351" t="str">
            <v>fare</v>
          </cell>
          <cell r="D14351" t="str">
            <v>from office to iqbal sons and falcon site</v>
          </cell>
          <cell r="E14351">
            <v>2200</v>
          </cell>
        </row>
        <row r="14352">
          <cell r="B14352" t="str">
            <v>DB 15th &amp; 16th Floor</v>
          </cell>
          <cell r="C14352" t="str">
            <v>fuel</v>
          </cell>
          <cell r="D14352" t="str">
            <v>CLAIMED BY SHERYAR</v>
          </cell>
          <cell r="E14352">
            <v>1000</v>
          </cell>
        </row>
        <row r="14353">
          <cell r="B14353" t="str">
            <v>Air War College</v>
          </cell>
          <cell r="C14353" t="str">
            <v>fare</v>
          </cell>
          <cell r="D14353" t="str">
            <v xml:space="preserve">from office to iqbal sons </v>
          </cell>
          <cell r="E14353">
            <v>1000</v>
          </cell>
        </row>
        <row r="14354">
          <cell r="B14354" t="str">
            <v>Tri fit Gym</v>
          </cell>
          <cell r="C14354" t="str">
            <v>fare</v>
          </cell>
          <cell r="D14354" t="str">
            <v>from office to sem engineer (rikshaw)</v>
          </cell>
          <cell r="E14354">
            <v>300</v>
          </cell>
        </row>
        <row r="14355">
          <cell r="B14355" t="str">
            <v>DB 15th &amp; 16th Floor</v>
          </cell>
          <cell r="C14355" t="str">
            <v>Material</v>
          </cell>
          <cell r="D14355" t="str">
            <v>misc by sheheryar khalid</v>
          </cell>
          <cell r="E14355">
            <v>2990</v>
          </cell>
        </row>
        <row r="14356">
          <cell r="B14356" t="str">
            <v>Falcon Mall</v>
          </cell>
          <cell r="C14356" t="str">
            <v>Material</v>
          </cell>
          <cell r="D14356" t="str">
            <v>purchased to mukhtiar contactor wd 40 and cleaner</v>
          </cell>
          <cell r="E14356">
            <v>3000</v>
          </cell>
        </row>
        <row r="14357">
          <cell r="B14357" t="str">
            <v>VISA Fit-out Office</v>
          </cell>
          <cell r="C14357" t="str">
            <v>JES</v>
          </cell>
          <cell r="D14357" t="str">
            <v xml:space="preserve">Paid - chq of Rs 300,000 received from IK on 25 Jan 23 </v>
          </cell>
          <cell r="E14357">
            <v>300000</v>
          </cell>
        </row>
        <row r="14358">
          <cell r="B14358" t="str">
            <v>VISA Fit-out Office</v>
          </cell>
          <cell r="C14358" t="str">
            <v>JES</v>
          </cell>
          <cell r="D14358" t="str">
            <v xml:space="preserve">Paid - chq of Rs 310,000 received from IK on 25 Jan 23 </v>
          </cell>
          <cell r="E14358">
            <v>310000</v>
          </cell>
        </row>
        <row r="14359">
          <cell r="B14359" t="str">
            <v>GSK office</v>
          </cell>
          <cell r="C14359" t="str">
            <v>Industrial instrumentation Sohail</v>
          </cell>
          <cell r="D14359" t="str">
            <v>MCB chq 1933400306</v>
          </cell>
          <cell r="E14359">
            <v>100000</v>
          </cell>
        </row>
        <row r="14360">
          <cell r="B14360" t="str">
            <v>GSK office</v>
          </cell>
          <cell r="C14360" t="str">
            <v>Industrial instrumentation Sohail</v>
          </cell>
          <cell r="D14360" t="str">
            <v>MCB chq 1933400307</v>
          </cell>
          <cell r="E14360">
            <v>130000</v>
          </cell>
        </row>
        <row r="14361">
          <cell r="B14361" t="str">
            <v>Air War College</v>
          </cell>
          <cell r="C14361" t="str">
            <v>Faizan duct</v>
          </cell>
          <cell r="D14361" t="str">
            <v>MCB chq 1933400308</v>
          </cell>
          <cell r="E14361">
            <v>175000</v>
          </cell>
        </row>
        <row r="14362">
          <cell r="B14362" t="str">
            <v>VISA Fit-out Office</v>
          </cell>
          <cell r="C14362" t="str">
            <v>Echelon Engineering</v>
          </cell>
          <cell r="D14362" t="str">
            <v>MCB chq 1933400312 paid for 53 nos sprinklers</v>
          </cell>
          <cell r="E14362">
            <v>262000</v>
          </cell>
        </row>
        <row r="14363">
          <cell r="B14363" t="str">
            <v>Sana Safinaz</v>
          </cell>
          <cell r="C14363" t="str">
            <v>Nawaz insulator</v>
          </cell>
          <cell r="D14363" t="str">
            <v>MCB chq 1933400313 full and final payment</v>
          </cell>
          <cell r="E14363">
            <v>49000</v>
          </cell>
        </row>
        <row r="14364">
          <cell r="B14364" t="str">
            <v>VISA Fit-out Office</v>
          </cell>
          <cell r="C14364" t="str">
            <v>Nawaz insulator</v>
          </cell>
          <cell r="D14364" t="str">
            <v>MCB chq 1933400314 advance paid</v>
          </cell>
          <cell r="E14364">
            <v>30000</v>
          </cell>
        </row>
        <row r="14365">
          <cell r="B14365" t="str">
            <v>DB 15th &amp; 16th Floor</v>
          </cell>
          <cell r="C14365" t="str">
            <v>kaytees</v>
          </cell>
          <cell r="D14365" t="str">
            <v>MCB chq 1933400315  chq amount is 90,000</v>
          </cell>
          <cell r="E14365">
            <v>56000</v>
          </cell>
        </row>
        <row r="14366">
          <cell r="B14366" t="str">
            <v>GSK office</v>
          </cell>
          <cell r="C14366" t="str">
            <v>kaytees</v>
          </cell>
          <cell r="D14366" t="str">
            <v>MCB chq 1933400315  chq amount is 90,000</v>
          </cell>
          <cell r="E14366">
            <v>10173</v>
          </cell>
        </row>
        <row r="14367">
          <cell r="B14367" t="str">
            <v>VISA Fit-out Office</v>
          </cell>
          <cell r="C14367" t="str">
            <v>kaytees</v>
          </cell>
          <cell r="D14367" t="str">
            <v>MCB chq 1933400315  chq amount is 90,000</v>
          </cell>
          <cell r="E14367">
            <v>23827</v>
          </cell>
        </row>
        <row r="14368">
          <cell r="B14368" t="str">
            <v>VISA Fit-out Office</v>
          </cell>
          <cell r="C14368" t="str">
            <v>kaytees</v>
          </cell>
          <cell r="D14368" t="str">
            <v>MCB chq 1933400316</v>
          </cell>
          <cell r="E14368">
            <v>110000</v>
          </cell>
        </row>
        <row r="14369">
          <cell r="B14369" t="str">
            <v>VISA Fit-out Office</v>
          </cell>
          <cell r="C14369" t="str">
            <v>Ideas associates</v>
          </cell>
          <cell r="D14369" t="str">
            <v>MCB chq 1933400318 against fan deal</v>
          </cell>
          <cell r="E14369">
            <v>245000</v>
          </cell>
        </row>
        <row r="14370">
          <cell r="B14370" t="str">
            <v>Air War College</v>
          </cell>
          <cell r="C14370" t="str">
            <v>Zafar Grills</v>
          </cell>
          <cell r="D14370" t="str">
            <v>Received from IK associates on 7 Feb 23</v>
          </cell>
          <cell r="E14370">
            <v>250000</v>
          </cell>
        </row>
        <row r="14371">
          <cell r="B14371" t="str">
            <v>Air War College</v>
          </cell>
          <cell r="C14371" t="str">
            <v>Zafar Grills</v>
          </cell>
          <cell r="D14371" t="str">
            <v>Received from IK associates on 7 Feb 23</v>
          </cell>
          <cell r="E14371">
            <v>60000</v>
          </cell>
        </row>
        <row r="14372">
          <cell r="B14372" t="str">
            <v>GSK office</v>
          </cell>
          <cell r="C14372" t="str">
            <v>Global Technologies</v>
          </cell>
          <cell r="D14372" t="str">
            <v>Received from IK associates on 7 Feb 23</v>
          </cell>
          <cell r="E14372">
            <v>600000</v>
          </cell>
        </row>
        <row r="14373">
          <cell r="B14373" t="str">
            <v>DB 15th &amp; 16th Floor</v>
          </cell>
          <cell r="C14373" t="str">
            <v>Raees brothers</v>
          </cell>
          <cell r="D14373" t="str">
            <v>MCB chq 1933400320</v>
          </cell>
          <cell r="E14373">
            <v>50000</v>
          </cell>
        </row>
        <row r="14374">
          <cell r="B14374" t="str">
            <v>PSYCHIATRY JPMC</v>
          </cell>
          <cell r="C14374" t="str">
            <v>Material</v>
          </cell>
          <cell r="D14374" t="str">
            <v>MCB chq 1933400321 purchased glass mirror from hasan aman glass</v>
          </cell>
          <cell r="E14374">
            <v>128000</v>
          </cell>
        </row>
        <row r="14375">
          <cell r="B14375" t="str">
            <v xml:space="preserve">O/M Nue Multiplex </v>
          </cell>
          <cell r="C14375" t="str">
            <v>Received</v>
          </cell>
          <cell r="D14375" t="str">
            <v>received December 2022 bill</v>
          </cell>
          <cell r="F14375">
            <v>337081</v>
          </cell>
        </row>
        <row r="14376">
          <cell r="B14376" t="str">
            <v>VISA Fit-out Office</v>
          </cell>
          <cell r="C14376" t="str">
            <v>Received</v>
          </cell>
          <cell r="D14376" t="str">
            <v>Advance received (Given to Al Madina Steel traders)</v>
          </cell>
          <cell r="F14376">
            <v>3593187</v>
          </cell>
        </row>
        <row r="14377">
          <cell r="B14377" t="str">
            <v>VISA Fit-out Office</v>
          </cell>
          <cell r="C14377" t="str">
            <v>Received</v>
          </cell>
          <cell r="D14377" t="str">
            <v>Less invoice charges 1%</v>
          </cell>
          <cell r="E14377">
            <v>35932</v>
          </cell>
        </row>
        <row r="14378">
          <cell r="B14378" t="str">
            <v>O/M The Place</v>
          </cell>
          <cell r="C14378" t="str">
            <v>Received</v>
          </cell>
          <cell r="D14378" t="str">
            <v>received Dec 22 + Jan 23  bill</v>
          </cell>
          <cell r="F14378">
            <v>620658</v>
          </cell>
        </row>
        <row r="14379">
          <cell r="B14379" t="str">
            <v>Sana Safinaz</v>
          </cell>
          <cell r="C14379" t="str">
            <v>Received</v>
          </cell>
          <cell r="D14379" t="str">
            <v>received advance</v>
          </cell>
          <cell r="F14379">
            <v>2300000</v>
          </cell>
        </row>
        <row r="14380">
          <cell r="B14380" t="str">
            <v>Sana Safinaz</v>
          </cell>
          <cell r="C14380" t="str">
            <v>Received</v>
          </cell>
          <cell r="D14380" t="str">
            <v>Less invoice charges 1%</v>
          </cell>
          <cell r="E14380">
            <v>3135</v>
          </cell>
        </row>
        <row r="14381">
          <cell r="B14381" t="str">
            <v>FTC Floors</v>
          </cell>
          <cell r="C14381" t="str">
            <v>Received</v>
          </cell>
          <cell r="D14381" t="str">
            <v>January 23 receiving</v>
          </cell>
          <cell r="F14381">
            <v>188568</v>
          </cell>
        </row>
        <row r="14382">
          <cell r="B14382" t="str">
            <v>VISA Fit-out Office</v>
          </cell>
          <cell r="C14382" t="str">
            <v xml:space="preserve">salary </v>
          </cell>
          <cell r="D14382" t="str">
            <v>Nadeem bhai</v>
          </cell>
          <cell r="E14382">
            <v>25000</v>
          </cell>
        </row>
        <row r="14383">
          <cell r="B14383" t="str">
            <v>BAF Limited</v>
          </cell>
          <cell r="C14383" t="str">
            <v xml:space="preserve">salary </v>
          </cell>
          <cell r="D14383" t="str">
            <v>Nadeem bhai</v>
          </cell>
          <cell r="E14383">
            <v>25000</v>
          </cell>
        </row>
        <row r="14384">
          <cell r="B14384" t="str">
            <v>Amreli Steel</v>
          </cell>
          <cell r="C14384" t="str">
            <v xml:space="preserve">salary </v>
          </cell>
          <cell r="D14384" t="str">
            <v>bilal bhai salary</v>
          </cell>
          <cell r="E14384">
            <v>25000</v>
          </cell>
        </row>
        <row r="14385">
          <cell r="B14385" t="str">
            <v>Tri fit Gym</v>
          </cell>
          <cell r="C14385" t="str">
            <v xml:space="preserve">salary </v>
          </cell>
          <cell r="D14385" t="str">
            <v>bilal bhai salary</v>
          </cell>
          <cell r="E14385">
            <v>25000</v>
          </cell>
        </row>
        <row r="14386">
          <cell r="B14386" t="str">
            <v xml:space="preserve">MHR Personal </v>
          </cell>
          <cell r="C14386" t="str">
            <v xml:space="preserve">salary </v>
          </cell>
          <cell r="D14386" t="str">
            <v>Paid</v>
          </cell>
          <cell r="E14386">
            <v>80000</v>
          </cell>
        </row>
        <row r="14387">
          <cell r="B14387" t="str">
            <v>Office</v>
          </cell>
          <cell r="C14387" t="str">
            <v xml:space="preserve">salary </v>
          </cell>
          <cell r="D14387" t="str">
            <v>Paid</v>
          </cell>
          <cell r="E14387">
            <v>194870.96774193548</v>
          </cell>
        </row>
        <row r="14388">
          <cell r="B14388" t="str">
            <v xml:space="preserve">O/M Nue Multiplex </v>
          </cell>
          <cell r="C14388" t="str">
            <v xml:space="preserve">salary </v>
          </cell>
          <cell r="D14388" t="str">
            <v>Paid</v>
          </cell>
          <cell r="E14388">
            <v>115538</v>
          </cell>
        </row>
        <row r="14389">
          <cell r="B14389" t="str">
            <v>O/M The Place</v>
          </cell>
          <cell r="C14389" t="str">
            <v xml:space="preserve">salary </v>
          </cell>
          <cell r="D14389" t="str">
            <v>Paid</v>
          </cell>
          <cell r="E14389">
            <v>119235.8870967742</v>
          </cell>
        </row>
        <row r="14390">
          <cell r="B14390" t="str">
            <v>PSYCHIATRY JPMC</v>
          </cell>
          <cell r="C14390" t="str">
            <v xml:space="preserve">salary </v>
          </cell>
          <cell r="D14390" t="str">
            <v>Paid</v>
          </cell>
          <cell r="E14390">
            <v>275972</v>
          </cell>
        </row>
        <row r="14391">
          <cell r="B14391" t="str">
            <v>Tri fit Gym</v>
          </cell>
          <cell r="C14391" t="str">
            <v xml:space="preserve">salary </v>
          </cell>
          <cell r="D14391" t="str">
            <v>Paid</v>
          </cell>
          <cell r="E14391">
            <v>40000</v>
          </cell>
        </row>
        <row r="14392">
          <cell r="B14392" t="str">
            <v>FTC Floors</v>
          </cell>
          <cell r="C14392" t="str">
            <v xml:space="preserve">salary </v>
          </cell>
          <cell r="D14392" t="str">
            <v>Paid</v>
          </cell>
          <cell r="E14392">
            <v>119616.93548387097</v>
          </cell>
        </row>
        <row r="14393">
          <cell r="B14393" t="str">
            <v>Falcon Mall</v>
          </cell>
          <cell r="C14393" t="str">
            <v xml:space="preserve">salary </v>
          </cell>
          <cell r="D14393" t="str">
            <v>Paid</v>
          </cell>
          <cell r="E14393">
            <v>115561.29032258064</v>
          </cell>
        </row>
        <row r="14394">
          <cell r="B14394" t="str">
            <v>VISA Fit-out Office</v>
          </cell>
          <cell r="C14394" t="str">
            <v xml:space="preserve">salary </v>
          </cell>
          <cell r="D14394" t="str">
            <v>Paid</v>
          </cell>
          <cell r="E14394">
            <v>128246</v>
          </cell>
        </row>
        <row r="14395">
          <cell r="B14395" t="str">
            <v>Amreli Steel</v>
          </cell>
          <cell r="C14395" t="str">
            <v xml:space="preserve">salary </v>
          </cell>
          <cell r="D14395" t="str">
            <v>Paid</v>
          </cell>
          <cell r="E14395">
            <v>128246</v>
          </cell>
        </row>
        <row r="14396">
          <cell r="B14396" t="str">
            <v>O/M The Place</v>
          </cell>
          <cell r="C14396" t="str">
            <v xml:space="preserve">salary </v>
          </cell>
          <cell r="D14396" t="str">
            <v>Paid</v>
          </cell>
          <cell r="E14396">
            <v>28000</v>
          </cell>
        </row>
        <row r="14397">
          <cell r="B14397" t="str">
            <v>Kumail Bhai</v>
          </cell>
          <cell r="C14397" t="str">
            <v xml:space="preserve">salary </v>
          </cell>
          <cell r="D14397" t="str">
            <v>Paid</v>
          </cell>
          <cell r="E14397">
            <v>5000</v>
          </cell>
        </row>
        <row r="14398">
          <cell r="B14398" t="str">
            <v>Office</v>
          </cell>
          <cell r="C14398" t="str">
            <v>bakhti</v>
          </cell>
          <cell r="D14398" t="str">
            <v>office expenses</v>
          </cell>
          <cell r="E14398">
            <v>4000</v>
          </cell>
        </row>
        <row r="14399">
          <cell r="B14399" t="str">
            <v>VISA Fit-out Office</v>
          </cell>
          <cell r="C14399" t="str">
            <v>fuel</v>
          </cell>
          <cell r="D14399" t="str">
            <v>claimed by AHSAN</v>
          </cell>
          <cell r="E14399">
            <v>900</v>
          </cell>
        </row>
        <row r="14400">
          <cell r="B14400" t="str">
            <v>Air War College</v>
          </cell>
          <cell r="C14400" t="str">
            <v>Material</v>
          </cell>
          <cell r="D14400" t="str">
            <v>paid for Jubilee clamp 8" from Raj traders by ahsan</v>
          </cell>
          <cell r="E14400">
            <v>17000</v>
          </cell>
        </row>
        <row r="14401">
          <cell r="B14401" t="str">
            <v xml:space="preserve">MHR Personal </v>
          </cell>
          <cell r="C14401" t="str">
            <v>misc</v>
          </cell>
          <cell r="D14401" t="str">
            <v>ufone super card</v>
          </cell>
          <cell r="E14401">
            <v>750</v>
          </cell>
        </row>
        <row r="14402">
          <cell r="B14402" t="str">
            <v>Office</v>
          </cell>
          <cell r="C14402" t="str">
            <v>bakhti</v>
          </cell>
          <cell r="D14402" t="str">
            <v>office expenses</v>
          </cell>
          <cell r="E14402">
            <v>4500</v>
          </cell>
        </row>
        <row r="14403">
          <cell r="B14403" t="str">
            <v>DB 15th &amp; 16th Floor</v>
          </cell>
          <cell r="C14403" t="str">
            <v>misc</v>
          </cell>
          <cell r="D14403" t="str">
            <v>tea and refreshment u mubeen</v>
          </cell>
          <cell r="E14403">
            <v>2570</v>
          </cell>
        </row>
        <row r="14404">
          <cell r="B14404" t="str">
            <v>Air War College</v>
          </cell>
          <cell r="C14404" t="str">
            <v>Material</v>
          </cell>
          <cell r="D14404" t="str">
            <v>paid for screw purchased at site</v>
          </cell>
          <cell r="E14404">
            <v>2100</v>
          </cell>
        </row>
        <row r="14405">
          <cell r="B14405" t="str">
            <v>Office</v>
          </cell>
          <cell r="C14405" t="str">
            <v>office</v>
          </cell>
          <cell r="D14405" t="str">
            <v>wireless usb purchased</v>
          </cell>
          <cell r="E14405">
            <v>600</v>
          </cell>
        </row>
        <row r="14406">
          <cell r="B14406" t="str">
            <v>Office</v>
          </cell>
          <cell r="C14406" t="str">
            <v>bakhti</v>
          </cell>
          <cell r="D14406" t="str">
            <v>for car wash</v>
          </cell>
          <cell r="E14406">
            <v>1000</v>
          </cell>
        </row>
        <row r="14407">
          <cell r="B14407" t="str">
            <v>Amreli Steel</v>
          </cell>
          <cell r="C14407" t="str">
            <v>Material</v>
          </cell>
          <cell r="D14407" t="str">
            <v>fire clamp + fisher by ahsan from mungo</v>
          </cell>
          <cell r="E14407">
            <v>10000</v>
          </cell>
        </row>
        <row r="14408">
          <cell r="B14408" t="str">
            <v>Amreli Steel</v>
          </cell>
          <cell r="C14408" t="str">
            <v>Material</v>
          </cell>
          <cell r="D14408" t="str">
            <v>fittings &amp; nut bolts purchased by abbas from abbas brothers</v>
          </cell>
          <cell r="E14408">
            <v>64000</v>
          </cell>
        </row>
        <row r="14409">
          <cell r="B14409" t="str">
            <v>Office</v>
          </cell>
          <cell r="C14409" t="str">
            <v>storm fiber</v>
          </cell>
          <cell r="E14409">
            <v>4960</v>
          </cell>
        </row>
        <row r="14410">
          <cell r="B14410" t="str">
            <v>Al-Hamd International</v>
          </cell>
          <cell r="C14410" t="str">
            <v>misc</v>
          </cell>
          <cell r="D14410" t="str">
            <v>claimed fuel and bykia</v>
          </cell>
          <cell r="E14410">
            <v>1000</v>
          </cell>
        </row>
        <row r="14411">
          <cell r="B14411" t="str">
            <v xml:space="preserve">MHR Personal </v>
          </cell>
          <cell r="C14411" t="str">
            <v>utilities bills</v>
          </cell>
          <cell r="D14411" t="str">
            <v xml:space="preserve">SSGC bill paid </v>
          </cell>
          <cell r="E14411">
            <v>250</v>
          </cell>
        </row>
        <row r="14412">
          <cell r="B14412" t="str">
            <v>Office</v>
          </cell>
          <cell r="C14412" t="str">
            <v>utilities bills</v>
          </cell>
          <cell r="D14412" t="str">
            <v xml:space="preserve">SSGC bill paid </v>
          </cell>
          <cell r="E14412">
            <v>250</v>
          </cell>
        </row>
        <row r="14413">
          <cell r="B14413" t="str">
            <v>Office</v>
          </cell>
          <cell r="C14413" t="str">
            <v>bakhti</v>
          </cell>
          <cell r="D14413" t="str">
            <v>office expenses</v>
          </cell>
          <cell r="E14413">
            <v>1500</v>
          </cell>
        </row>
        <row r="14414">
          <cell r="B14414" t="str">
            <v>VISA Fit-out Office</v>
          </cell>
          <cell r="C14414" t="str">
            <v>Material</v>
          </cell>
          <cell r="D14414" t="str">
            <v>SS sheet t 304 purchased by jahangeer from taheri steel</v>
          </cell>
          <cell r="E14414">
            <v>167500</v>
          </cell>
        </row>
        <row r="14415">
          <cell r="B14415" t="str">
            <v>Amreli Steel</v>
          </cell>
          <cell r="C14415" t="str">
            <v>fuel</v>
          </cell>
          <cell r="D14415" t="str">
            <v>ahsan claimed fuel</v>
          </cell>
          <cell r="E14415">
            <v>1000</v>
          </cell>
        </row>
        <row r="14416">
          <cell r="B14416" t="str">
            <v>Al-Hamd International</v>
          </cell>
          <cell r="C14416" t="str">
            <v>misc</v>
          </cell>
          <cell r="D14416" t="str">
            <v>paid to amir plumber for pump repairing</v>
          </cell>
          <cell r="E14416">
            <v>13000</v>
          </cell>
        </row>
        <row r="14417">
          <cell r="B14417" t="str">
            <v>BAF Limited</v>
          </cell>
          <cell r="C14417" t="str">
            <v>Material</v>
          </cell>
          <cell r="D14417" t="str">
            <v>misc material by imran engr</v>
          </cell>
          <cell r="E14417">
            <v>73175</v>
          </cell>
        </row>
        <row r="14418">
          <cell r="B14418" t="str">
            <v>Office</v>
          </cell>
          <cell r="C14418" t="str">
            <v>bakhti</v>
          </cell>
          <cell r="D14418" t="str">
            <v>office expenses</v>
          </cell>
          <cell r="E14418">
            <v>3000</v>
          </cell>
        </row>
        <row r="14419">
          <cell r="B14419" t="str">
            <v>Amreli Steel</v>
          </cell>
          <cell r="C14419" t="str">
            <v>Material</v>
          </cell>
          <cell r="D14419" t="str">
            <v>38 nos sprinklers purchaed by john</v>
          </cell>
          <cell r="E14419">
            <v>72200</v>
          </cell>
        </row>
        <row r="14420">
          <cell r="B14420" t="str">
            <v>Tri fit Gym</v>
          </cell>
          <cell r="C14420" t="str">
            <v>Material</v>
          </cell>
          <cell r="D14420" t="str">
            <v>purchasing cuttings dic and wedling rods by jahangeer</v>
          </cell>
          <cell r="E14420">
            <v>12600</v>
          </cell>
        </row>
        <row r="14421">
          <cell r="B14421" t="str">
            <v>VISA Fit-out Office</v>
          </cell>
          <cell r="C14421" t="str">
            <v>Material</v>
          </cell>
          <cell r="D14421" t="str">
            <v>purchased speed regulator by faheem</v>
          </cell>
          <cell r="E14421">
            <v>19900</v>
          </cell>
        </row>
        <row r="14422">
          <cell r="B14422" t="str">
            <v>DB 15th &amp; 16th Floor</v>
          </cell>
          <cell r="C14422" t="str">
            <v>Material</v>
          </cell>
          <cell r="D14422" t="str">
            <v>1.5 mm 3 core coil purchased by faheem</v>
          </cell>
          <cell r="E14422">
            <v>27785</v>
          </cell>
        </row>
        <row r="14423">
          <cell r="B14423" t="str">
            <v>DB 15th &amp; 16th Floor</v>
          </cell>
          <cell r="C14423" t="str">
            <v>Material</v>
          </cell>
          <cell r="D14423" t="str">
            <v>coil purchased by faheem</v>
          </cell>
          <cell r="E14423">
            <v>28150</v>
          </cell>
        </row>
        <row r="14424">
          <cell r="B14424" t="str">
            <v>Tri fit Gym</v>
          </cell>
          <cell r="C14424" t="str">
            <v>Material</v>
          </cell>
          <cell r="D14424" t="str">
            <v>paid for 10 nos fisher boxes + Fire loop clips to ahsan</v>
          </cell>
          <cell r="E14424">
            <v>20000</v>
          </cell>
        </row>
        <row r="14425">
          <cell r="B14425" t="str">
            <v>Amreli Steel</v>
          </cell>
          <cell r="C14425" t="str">
            <v>misc</v>
          </cell>
          <cell r="D14425" t="str">
            <v>photocopies</v>
          </cell>
          <cell r="E14425">
            <v>2000</v>
          </cell>
        </row>
        <row r="14426">
          <cell r="B14426" t="str">
            <v>Office</v>
          </cell>
          <cell r="C14426" t="str">
            <v>office</v>
          </cell>
          <cell r="D14426" t="str">
            <v>paid for printer refill</v>
          </cell>
          <cell r="E14426">
            <v>1000</v>
          </cell>
        </row>
        <row r="14427">
          <cell r="B14427" t="str">
            <v>Office</v>
          </cell>
          <cell r="C14427" t="str">
            <v>bakhti</v>
          </cell>
          <cell r="D14427" t="str">
            <v>office expenses</v>
          </cell>
          <cell r="E14427">
            <v>2500</v>
          </cell>
        </row>
        <row r="14428">
          <cell r="B14428" t="str">
            <v>Imtiaz Store DHA</v>
          </cell>
          <cell r="C14428" t="str">
            <v>Material</v>
          </cell>
          <cell r="D14428" t="str">
            <v>Valves and flanges and nut bolts purchased by bilal bahi</v>
          </cell>
          <cell r="E14428">
            <v>26800</v>
          </cell>
        </row>
        <row r="14429">
          <cell r="B14429" t="str">
            <v>Tri fit Gym</v>
          </cell>
          <cell r="C14429" t="str">
            <v>fuel</v>
          </cell>
          <cell r="D14429" t="str">
            <v>claimed by AHSAN</v>
          </cell>
          <cell r="E14429">
            <v>1000</v>
          </cell>
        </row>
        <row r="14430">
          <cell r="B14430" t="str">
            <v>Office</v>
          </cell>
          <cell r="C14430" t="str">
            <v>bakhti</v>
          </cell>
          <cell r="D14430" t="str">
            <v>office expenses</v>
          </cell>
          <cell r="E14430">
            <v>4500</v>
          </cell>
        </row>
        <row r="14431">
          <cell r="B14431" t="str">
            <v>Tri fit Gym</v>
          </cell>
          <cell r="C14431" t="str">
            <v>Material</v>
          </cell>
          <cell r="D14431" t="str">
            <v>paid for 5 nos fisher boxes</v>
          </cell>
          <cell r="E14431">
            <v>5500</v>
          </cell>
        </row>
        <row r="14432">
          <cell r="B14432" t="str">
            <v xml:space="preserve">O/M Nue Multiplex </v>
          </cell>
          <cell r="C14432" t="str">
            <v>Material</v>
          </cell>
          <cell r="D14432" t="str">
            <v>purchased material for chiller troublehooting</v>
          </cell>
          <cell r="E14432">
            <v>1300</v>
          </cell>
        </row>
        <row r="14433">
          <cell r="B14433" t="str">
            <v>Air War College</v>
          </cell>
          <cell r="C14433" t="str">
            <v>drawing</v>
          </cell>
          <cell r="E14433">
            <v>2280</v>
          </cell>
        </row>
        <row r="14434">
          <cell r="B14434" t="str">
            <v>VISA Fit-out Office</v>
          </cell>
          <cell r="C14434" t="str">
            <v>drawing</v>
          </cell>
          <cell r="E14434">
            <v>815</v>
          </cell>
        </row>
        <row r="14435">
          <cell r="B14435" t="str">
            <v>GSK office</v>
          </cell>
          <cell r="C14435" t="str">
            <v>drawing</v>
          </cell>
          <cell r="E14435">
            <v>1980</v>
          </cell>
        </row>
        <row r="14436">
          <cell r="B14436" t="str">
            <v>Tri fit Gym</v>
          </cell>
          <cell r="C14436" t="str">
            <v>drawing</v>
          </cell>
          <cell r="E14436">
            <v>1160</v>
          </cell>
        </row>
        <row r="14437">
          <cell r="B14437" t="str">
            <v>Tri fit Gym</v>
          </cell>
          <cell r="C14437" t="str">
            <v>misc</v>
          </cell>
          <cell r="D14437" t="str">
            <v>submittal copies</v>
          </cell>
          <cell r="E14437">
            <v>3500</v>
          </cell>
        </row>
        <row r="14438">
          <cell r="B14438" t="str">
            <v>Amreli Steel</v>
          </cell>
          <cell r="C14438" t="str">
            <v>Raza engineering</v>
          </cell>
          <cell r="D14438" t="str">
            <v>purchased for linkadaptor 300 pieces  @ 230 / piece</v>
          </cell>
          <cell r="E14438">
            <v>69000</v>
          </cell>
        </row>
        <row r="14439">
          <cell r="B14439" t="str">
            <v>VISA Fit-out Office</v>
          </cell>
          <cell r="C14439" t="str">
            <v>fare</v>
          </cell>
          <cell r="D14439" t="str">
            <v>paid for bilti air devices</v>
          </cell>
          <cell r="E14439">
            <v>4000</v>
          </cell>
        </row>
        <row r="14440">
          <cell r="B14440" t="str">
            <v>VISA Fit-out Office</v>
          </cell>
          <cell r="C14440" t="str">
            <v>fare</v>
          </cell>
          <cell r="D14440" t="str">
            <v>from saddar to office</v>
          </cell>
          <cell r="E14440">
            <v>1500</v>
          </cell>
        </row>
        <row r="14441">
          <cell r="B14441" t="str">
            <v>FTC Floors</v>
          </cell>
          <cell r="C14441" t="str">
            <v>misc</v>
          </cell>
          <cell r="D14441" t="str">
            <v>to shafeeq for tea at ftc site</v>
          </cell>
          <cell r="E14441">
            <v>3000</v>
          </cell>
        </row>
        <row r="14442">
          <cell r="B14442" t="str">
            <v>Amreli Steel</v>
          </cell>
          <cell r="C14442" t="str">
            <v>fuel</v>
          </cell>
          <cell r="D14442" t="str">
            <v>claimed fuel by ahsan office</v>
          </cell>
          <cell r="E14442">
            <v>1000</v>
          </cell>
        </row>
        <row r="14443">
          <cell r="B14443" t="str">
            <v>Office</v>
          </cell>
          <cell r="C14443" t="str">
            <v>office</v>
          </cell>
          <cell r="D14443" t="str">
            <v>Cigrate, envelop and UHU glue</v>
          </cell>
          <cell r="E14443">
            <v>880</v>
          </cell>
        </row>
        <row r="14444">
          <cell r="B14444" t="str">
            <v>FTC Floors</v>
          </cell>
          <cell r="C14444" t="str">
            <v>fuel</v>
          </cell>
          <cell r="D14444" t="str">
            <v>claimed fuel</v>
          </cell>
          <cell r="E14444">
            <v>550</v>
          </cell>
        </row>
        <row r="14445">
          <cell r="B14445" t="str">
            <v>BAF Limited</v>
          </cell>
          <cell r="C14445" t="str">
            <v>fuel</v>
          </cell>
          <cell r="D14445" t="str">
            <v>claimed fuel</v>
          </cell>
          <cell r="E14445">
            <v>250</v>
          </cell>
        </row>
        <row r="14446">
          <cell r="B14446" t="str">
            <v>Tri fit Gym</v>
          </cell>
          <cell r="C14446" t="str">
            <v>Material</v>
          </cell>
          <cell r="D14446" t="str">
            <v>paid for lock and qabza by shaheryar</v>
          </cell>
          <cell r="E14446">
            <v>1000</v>
          </cell>
        </row>
        <row r="14447">
          <cell r="B14447" t="str">
            <v>Office</v>
          </cell>
          <cell r="C14447" t="str">
            <v>office</v>
          </cell>
          <cell r="D14447" t="str">
            <v>for office use</v>
          </cell>
          <cell r="E14447">
            <v>2500</v>
          </cell>
        </row>
        <row r="14448">
          <cell r="B14448" t="str">
            <v>Air War College</v>
          </cell>
          <cell r="C14448" t="str">
            <v>fare</v>
          </cell>
          <cell r="D14448" t="str">
            <v>riksahw for clothes</v>
          </cell>
          <cell r="E14448">
            <v>900</v>
          </cell>
        </row>
        <row r="14449">
          <cell r="B14449" t="str">
            <v>Tri fit Gym</v>
          </cell>
          <cell r="C14449" t="str">
            <v>misc</v>
          </cell>
          <cell r="D14449" t="str">
            <v>paid for tea and refreshment to amir</v>
          </cell>
          <cell r="E14449">
            <v>500</v>
          </cell>
        </row>
        <row r="14450">
          <cell r="B14450" t="str">
            <v>Tri fit Gym</v>
          </cell>
          <cell r="C14450" t="str">
            <v>fare</v>
          </cell>
          <cell r="D14450" t="str">
            <v>paid to bykia</v>
          </cell>
          <cell r="E14450">
            <v>300</v>
          </cell>
        </row>
        <row r="14451">
          <cell r="B14451" t="str">
            <v>Office</v>
          </cell>
          <cell r="C14451" t="str">
            <v>misc</v>
          </cell>
          <cell r="D14451" t="str">
            <v>mobile balance for nadeem bahi</v>
          </cell>
          <cell r="E14451">
            <v>1000</v>
          </cell>
        </row>
        <row r="14452">
          <cell r="B14452" t="str">
            <v>Office</v>
          </cell>
          <cell r="C14452" t="str">
            <v>misc</v>
          </cell>
          <cell r="D14452" t="str">
            <v>paid to policeman</v>
          </cell>
          <cell r="E14452">
            <v>500</v>
          </cell>
        </row>
        <row r="14453">
          <cell r="B14453" t="str">
            <v>VISA Fit-out Office</v>
          </cell>
          <cell r="C14453" t="str">
            <v>Material</v>
          </cell>
          <cell r="D14453" t="str">
            <v>misc by jahangeer</v>
          </cell>
          <cell r="E14453">
            <v>2500</v>
          </cell>
        </row>
        <row r="14454">
          <cell r="B14454" t="str">
            <v>Office</v>
          </cell>
          <cell r="C14454" t="str">
            <v>office</v>
          </cell>
          <cell r="D14454" t="str">
            <v>for office use</v>
          </cell>
          <cell r="E14454">
            <v>3500</v>
          </cell>
        </row>
        <row r="14455">
          <cell r="B14455" t="str">
            <v>DB 15th &amp; 16th Floor</v>
          </cell>
          <cell r="C14455" t="str">
            <v>Ahsan insulator</v>
          </cell>
          <cell r="D14455" t="str">
            <v>paid for insulation work</v>
          </cell>
          <cell r="E14455">
            <v>1600</v>
          </cell>
        </row>
        <row r="14456">
          <cell r="B14456" t="str">
            <v>Office</v>
          </cell>
          <cell r="C14456" t="str">
            <v>office</v>
          </cell>
          <cell r="D14456" t="str">
            <v>paid for mineral water</v>
          </cell>
          <cell r="E14456">
            <v>1000</v>
          </cell>
        </row>
        <row r="14457">
          <cell r="B14457" t="str">
            <v>Al-Hamd International</v>
          </cell>
          <cell r="C14457" t="str">
            <v>misc</v>
          </cell>
          <cell r="D14457" t="str">
            <v>paid for pump repaired and service</v>
          </cell>
          <cell r="E14457">
            <v>7000</v>
          </cell>
        </row>
        <row r="14458">
          <cell r="B14458" t="str">
            <v>Al-Hamd International</v>
          </cell>
          <cell r="C14458" t="str">
            <v>misc</v>
          </cell>
          <cell r="D14458" t="str">
            <v>claimed fuel by amir plumber</v>
          </cell>
          <cell r="E14458">
            <v>500</v>
          </cell>
        </row>
        <row r="14459">
          <cell r="B14459" t="str">
            <v>Tri fit Gym</v>
          </cell>
          <cell r="C14459" t="str">
            <v>fuel</v>
          </cell>
          <cell r="D14459" t="str">
            <v>by ahsan office</v>
          </cell>
          <cell r="E14459">
            <v>1000</v>
          </cell>
        </row>
        <row r="14460">
          <cell r="B14460" t="str">
            <v xml:space="preserve">MHR Personal </v>
          </cell>
          <cell r="C14460" t="str">
            <v>sir rehman</v>
          </cell>
          <cell r="D14460" t="str">
            <v>DIB chq 02483797 misc invoices</v>
          </cell>
          <cell r="E14460">
            <v>51000</v>
          </cell>
        </row>
        <row r="14461">
          <cell r="B14461" t="str">
            <v>Amreli Steel</v>
          </cell>
          <cell r="C14461" t="str">
            <v>Material</v>
          </cell>
          <cell r="D14461" t="str">
            <v>misc by abbas plumber</v>
          </cell>
          <cell r="E14461">
            <v>17125</v>
          </cell>
        </row>
        <row r="14462">
          <cell r="B14462" t="str">
            <v>Tri fit Gym</v>
          </cell>
          <cell r="C14462" t="str">
            <v>Material</v>
          </cell>
          <cell r="D14462" t="str">
            <v>Paid by MCB chq 1933400330 (purchased fittings)</v>
          </cell>
          <cell r="E14462">
            <v>64400</v>
          </cell>
        </row>
        <row r="14463">
          <cell r="B14463" t="str">
            <v>Falcon Mall</v>
          </cell>
          <cell r="C14463" t="str">
            <v>Material</v>
          </cell>
          <cell r="D14463" t="str">
            <v>misc by nadeem bhai</v>
          </cell>
          <cell r="E14463">
            <v>6100</v>
          </cell>
        </row>
        <row r="14464">
          <cell r="B14464" t="str">
            <v>FTC Floors</v>
          </cell>
          <cell r="C14464" t="str">
            <v>Material</v>
          </cell>
          <cell r="D14464" t="str">
            <v>misc by nadeem bhai</v>
          </cell>
          <cell r="E14464">
            <v>3050</v>
          </cell>
        </row>
        <row r="14465">
          <cell r="B14465" t="str">
            <v>PSYCHIATRY JPMC</v>
          </cell>
          <cell r="C14465" t="str">
            <v>Material</v>
          </cell>
          <cell r="D14465" t="str">
            <v>misc by nadeem bhai</v>
          </cell>
          <cell r="E14465">
            <v>4000</v>
          </cell>
        </row>
        <row r="14466">
          <cell r="B14466" t="str">
            <v>Office</v>
          </cell>
          <cell r="C14466" t="str">
            <v>Material</v>
          </cell>
          <cell r="D14466" t="str">
            <v>misc by nadeem bhai</v>
          </cell>
          <cell r="E14466">
            <v>5000</v>
          </cell>
        </row>
        <row r="14467">
          <cell r="B14467" t="str">
            <v>BAF Limited</v>
          </cell>
          <cell r="C14467" t="str">
            <v>Material</v>
          </cell>
          <cell r="D14467" t="str">
            <v>misc by nadeem bhai</v>
          </cell>
          <cell r="E14467">
            <v>7000</v>
          </cell>
        </row>
        <row r="14468">
          <cell r="B14468" t="str">
            <v>Tri fit Gym</v>
          </cell>
          <cell r="C14468" t="str">
            <v>fuel</v>
          </cell>
          <cell r="D14468" t="str">
            <v>by ahsan office</v>
          </cell>
          <cell r="E14468">
            <v>1000</v>
          </cell>
        </row>
        <row r="14469">
          <cell r="B14469" t="str">
            <v>PSYCHIATRY JPMC</v>
          </cell>
          <cell r="C14469" t="str">
            <v>masoom haider</v>
          </cell>
          <cell r="D14469" t="str">
            <v>paid for misc by order nadeem bahi (cash given to imran engr)</v>
          </cell>
          <cell r="E14469">
            <v>25000</v>
          </cell>
        </row>
        <row r="14470">
          <cell r="B14470" t="str">
            <v>Tri fit Gym</v>
          </cell>
          <cell r="C14470" t="str">
            <v>Material</v>
          </cell>
          <cell r="D14470" t="str">
            <v>misc by sheheryar</v>
          </cell>
          <cell r="E14470">
            <v>2950</v>
          </cell>
        </row>
        <row r="14471">
          <cell r="B14471" t="str">
            <v>Falcon Mall</v>
          </cell>
          <cell r="C14471" t="str">
            <v>Material</v>
          </cell>
          <cell r="D14471" t="str">
            <v>misc by mukhtiar</v>
          </cell>
          <cell r="E14471">
            <v>2200</v>
          </cell>
        </row>
        <row r="14472">
          <cell r="B14472" t="str">
            <v>Tri fit Gym</v>
          </cell>
          <cell r="C14472" t="str">
            <v>fuel</v>
          </cell>
          <cell r="D14472" t="str">
            <v>by sheheryar</v>
          </cell>
          <cell r="E14472">
            <v>550</v>
          </cell>
        </row>
        <row r="14473">
          <cell r="B14473" t="str">
            <v>Naveed malik</v>
          </cell>
          <cell r="C14473" t="str">
            <v>rizwan vrf</v>
          </cell>
          <cell r="D14473" t="str">
            <v>paid cash from office is 7000 from nadeem bahi 5000</v>
          </cell>
          <cell r="E14473">
            <v>12000</v>
          </cell>
        </row>
        <row r="14474">
          <cell r="B14474" t="str">
            <v>VISA Fit-out Office</v>
          </cell>
          <cell r="C14474" t="str">
            <v>Material</v>
          </cell>
          <cell r="D14474" t="str">
            <v>purchased channel 41 x 41 from mungu</v>
          </cell>
          <cell r="E14474">
            <v>5100</v>
          </cell>
        </row>
        <row r="14475">
          <cell r="B14475" t="str">
            <v>PSYCHIATRY JPMC</v>
          </cell>
          <cell r="C14475" t="str">
            <v>rizwan core</v>
          </cell>
          <cell r="D14475" t="str">
            <v>paid for core work</v>
          </cell>
          <cell r="E14475">
            <v>6000</v>
          </cell>
        </row>
        <row r="14476">
          <cell r="B14476" t="str">
            <v>Ali Jameel Residence</v>
          </cell>
          <cell r="C14476" t="str">
            <v>rizwan core</v>
          </cell>
          <cell r="D14476" t="str">
            <v>paid for core work</v>
          </cell>
          <cell r="E14476">
            <v>5000</v>
          </cell>
        </row>
        <row r="14477">
          <cell r="B14477" t="str">
            <v>Tri fit Gym</v>
          </cell>
          <cell r="C14477" t="str">
            <v>misc</v>
          </cell>
          <cell r="D14477" t="str">
            <v>for tea at site by amir</v>
          </cell>
          <cell r="E14477">
            <v>1000</v>
          </cell>
        </row>
        <row r="14478">
          <cell r="B14478" t="str">
            <v>Air War College</v>
          </cell>
          <cell r="C14478" t="str">
            <v>cloth</v>
          </cell>
          <cell r="D14478" t="str">
            <v>16 than canvas cloth purchaesd</v>
          </cell>
          <cell r="E14478">
            <v>77500</v>
          </cell>
        </row>
        <row r="14479">
          <cell r="B14479" t="str">
            <v>PSYCHIATRY JPMC</v>
          </cell>
          <cell r="C14479" t="str">
            <v>excavation work</v>
          </cell>
          <cell r="D14479" t="str">
            <v>paid to saeed mama (cash given to imran engr)</v>
          </cell>
          <cell r="E14479">
            <v>40000</v>
          </cell>
        </row>
        <row r="14480">
          <cell r="B14480" t="str">
            <v>DB 15th &amp; 16th Floor</v>
          </cell>
          <cell r="C14480" t="str">
            <v>Shah jee</v>
          </cell>
          <cell r="D14480" t="str">
            <v>FCU motor rewinding by ahsan</v>
          </cell>
          <cell r="E14480">
            <v>5000</v>
          </cell>
        </row>
        <row r="14481">
          <cell r="B14481" t="str">
            <v>Office</v>
          </cell>
          <cell r="C14481" t="str">
            <v>bakhti</v>
          </cell>
          <cell r="D14481" t="str">
            <v>cash paid</v>
          </cell>
          <cell r="E14481">
            <v>4500</v>
          </cell>
        </row>
        <row r="14482">
          <cell r="B14482" t="str">
            <v>Falcon Mall</v>
          </cell>
          <cell r="C14482" t="str">
            <v>misc</v>
          </cell>
          <cell r="D14482" t="str">
            <v>paid for photocopies</v>
          </cell>
          <cell r="E14482">
            <v>4000</v>
          </cell>
        </row>
        <row r="14483">
          <cell r="B14483" t="str">
            <v>Tri fit Gym</v>
          </cell>
          <cell r="C14483" t="str">
            <v>fare</v>
          </cell>
          <cell r="D14483" t="str">
            <v>for saeed sons mazda</v>
          </cell>
          <cell r="E14483">
            <v>10000</v>
          </cell>
        </row>
        <row r="14484">
          <cell r="B14484" t="str">
            <v>Office</v>
          </cell>
          <cell r="C14484" t="str">
            <v>bakhti</v>
          </cell>
          <cell r="D14484" t="str">
            <v>cash paid</v>
          </cell>
          <cell r="E14484">
            <v>5000</v>
          </cell>
        </row>
        <row r="14485">
          <cell r="B14485" t="str">
            <v xml:space="preserve">MHR Personal </v>
          </cell>
          <cell r="C14485" t="str">
            <v>sir rehman</v>
          </cell>
          <cell r="D14485" t="str">
            <v>sir rehman MRI and medication given by bilal bhai</v>
          </cell>
          <cell r="E14485">
            <v>325000</v>
          </cell>
        </row>
        <row r="14486">
          <cell r="B14486" t="str">
            <v xml:space="preserve">MHR Personal </v>
          </cell>
          <cell r="C14486" t="str">
            <v>rehana aunty</v>
          </cell>
          <cell r="D14486" t="str">
            <v>Rehana aunty MRI and medication given by bilal bhai</v>
          </cell>
          <cell r="E14486">
            <v>50000</v>
          </cell>
        </row>
        <row r="14487">
          <cell r="B14487" t="str">
            <v>BAF Limited</v>
          </cell>
          <cell r="C14487" t="str">
            <v>atif insulator</v>
          </cell>
          <cell r="D14487" t="str">
            <v>paid advance (rec by sakhawat)</v>
          </cell>
          <cell r="E14487">
            <v>5000</v>
          </cell>
        </row>
        <row r="14488">
          <cell r="B14488" t="str">
            <v>JPMC (Main Project)</v>
          </cell>
          <cell r="C14488" t="str">
            <v>shabbir brothers</v>
          </cell>
          <cell r="D14488" t="str">
            <v>Online transfer by Al madina via Ethnic payment rec on 13- mar 23 (total transfer amount is 91841</v>
          </cell>
          <cell r="E14488">
            <v>28596</v>
          </cell>
        </row>
        <row r="14489">
          <cell r="B14489" t="str">
            <v>Naveed malik</v>
          </cell>
          <cell r="C14489" t="str">
            <v>shabbir brothers</v>
          </cell>
          <cell r="D14489" t="str">
            <v>Online transfer by Al madina via Ethnic payment rec on 13- mar 23 (total transfer amount is 91841)</v>
          </cell>
          <cell r="E14489">
            <v>63245</v>
          </cell>
        </row>
        <row r="14490">
          <cell r="B14490" t="str">
            <v>Air War College</v>
          </cell>
          <cell r="C14490" t="str">
            <v>Faizan duct</v>
          </cell>
          <cell r="D14490" t="str">
            <v xml:space="preserve">Online transfer by Al madina via Ethnic payment rec on 13- mar 23 </v>
          </cell>
          <cell r="E14490">
            <v>100000</v>
          </cell>
        </row>
        <row r="14491">
          <cell r="B14491" t="str">
            <v>VISA Fit-out Office</v>
          </cell>
          <cell r="C14491" t="str">
            <v>saeed sons</v>
          </cell>
          <cell r="D14491" t="str">
            <v>Online transfer by Al madina via Ethnic payment rec on 13- mar 23 (total transfer amount is 575,980)</v>
          </cell>
          <cell r="E14491">
            <v>411820</v>
          </cell>
        </row>
        <row r="14492">
          <cell r="B14492" t="str">
            <v>Sana Safinaz</v>
          </cell>
          <cell r="C14492" t="str">
            <v>saeed sons</v>
          </cell>
          <cell r="D14492" t="str">
            <v>Online transfer by Al madina via Ethnic payment rec on 13- mar 23 (total transfer amount is 575,980)</v>
          </cell>
          <cell r="E14492">
            <v>164160</v>
          </cell>
        </row>
        <row r="14493">
          <cell r="B14493" t="str">
            <v>Tri fit Gym</v>
          </cell>
          <cell r="C14493" t="str">
            <v>Material</v>
          </cell>
          <cell r="D14493" t="str">
            <v>misc material by abbas plumber</v>
          </cell>
          <cell r="E14493">
            <v>7500</v>
          </cell>
        </row>
        <row r="14494">
          <cell r="B14494" t="str">
            <v>DB 15th &amp; 16th Floor</v>
          </cell>
          <cell r="C14494" t="str">
            <v>Material</v>
          </cell>
          <cell r="D14494" t="str">
            <v>misc material by abbas plumber</v>
          </cell>
          <cell r="E14494">
            <v>5960</v>
          </cell>
        </row>
        <row r="14495">
          <cell r="B14495" t="str">
            <v>Air War College</v>
          </cell>
          <cell r="C14495" t="str">
            <v>Material</v>
          </cell>
          <cell r="D14495" t="str">
            <v>purchased 10 carton tapes + fare from hussain puri</v>
          </cell>
          <cell r="E14495">
            <v>44400</v>
          </cell>
        </row>
        <row r="14496">
          <cell r="B14496" t="str">
            <v>Sana Safinaz</v>
          </cell>
          <cell r="C14496" t="str">
            <v>Material</v>
          </cell>
          <cell r="D14496" t="str">
            <v>misc by jahangeer</v>
          </cell>
          <cell r="E14496">
            <v>4500</v>
          </cell>
        </row>
        <row r="14497">
          <cell r="B14497" t="str">
            <v>Sana Safinaz</v>
          </cell>
          <cell r="C14497" t="str">
            <v>Material</v>
          </cell>
          <cell r="D14497" t="str">
            <v>misc by jahangeer</v>
          </cell>
          <cell r="E14497">
            <v>120</v>
          </cell>
        </row>
        <row r="14498">
          <cell r="B14498" t="str">
            <v>Ali Jameel Residence</v>
          </cell>
          <cell r="C14498" t="str">
            <v>drawing</v>
          </cell>
          <cell r="E14498">
            <v>400</v>
          </cell>
        </row>
        <row r="14499">
          <cell r="B14499" t="str">
            <v>Tri fit Gym</v>
          </cell>
          <cell r="C14499" t="str">
            <v>drawing</v>
          </cell>
          <cell r="E14499">
            <v>2930</v>
          </cell>
        </row>
        <row r="14500">
          <cell r="B14500" t="str">
            <v>VISA Fit-out Office</v>
          </cell>
          <cell r="C14500" t="str">
            <v>drawing</v>
          </cell>
          <cell r="E14500">
            <v>500</v>
          </cell>
        </row>
        <row r="14501">
          <cell r="B14501" t="str">
            <v>DB 15th &amp; 16th Floor</v>
          </cell>
          <cell r="C14501" t="str">
            <v>drawing</v>
          </cell>
          <cell r="E14501">
            <v>1760</v>
          </cell>
        </row>
        <row r="14502">
          <cell r="B14502" t="str">
            <v>O/M The Place</v>
          </cell>
          <cell r="C14502" t="str">
            <v>drawing</v>
          </cell>
          <cell r="E14502">
            <v>1110</v>
          </cell>
        </row>
        <row r="14503">
          <cell r="B14503" t="str">
            <v>Falcon Mall</v>
          </cell>
          <cell r="C14503" t="str">
            <v>drawing</v>
          </cell>
          <cell r="E14503">
            <v>1300</v>
          </cell>
        </row>
        <row r="14504">
          <cell r="B14504" t="str">
            <v>Office</v>
          </cell>
          <cell r="C14504" t="str">
            <v>drawing</v>
          </cell>
          <cell r="E14504">
            <v>500</v>
          </cell>
        </row>
        <row r="14505">
          <cell r="B14505" t="str">
            <v>Sana Safinaz</v>
          </cell>
          <cell r="C14505" t="str">
            <v>drawing</v>
          </cell>
          <cell r="E14505">
            <v>440</v>
          </cell>
        </row>
        <row r="14506">
          <cell r="B14506" t="str">
            <v>Falcon Mall</v>
          </cell>
          <cell r="C14506" t="str">
            <v>fuel</v>
          </cell>
          <cell r="D14506" t="str">
            <v>claimef by mukhtiar</v>
          </cell>
          <cell r="E14506">
            <v>700</v>
          </cell>
        </row>
        <row r="14507">
          <cell r="B14507" t="str">
            <v>Tri fit Gym</v>
          </cell>
          <cell r="C14507" t="str">
            <v>fare</v>
          </cell>
          <cell r="D14507" t="str">
            <v>paid for bilti air devices</v>
          </cell>
          <cell r="E14507">
            <v>1000</v>
          </cell>
        </row>
        <row r="14508">
          <cell r="B14508" t="str">
            <v>Sana Safinaz</v>
          </cell>
          <cell r="C14508" t="str">
            <v>fare</v>
          </cell>
          <cell r="D14508" t="str">
            <v>from office to dolmen</v>
          </cell>
          <cell r="E14508">
            <v>1400</v>
          </cell>
        </row>
        <row r="14509">
          <cell r="B14509" t="str">
            <v>Office</v>
          </cell>
          <cell r="C14509" t="str">
            <v>bakhti</v>
          </cell>
          <cell r="D14509" t="str">
            <v>cash paid for office expenses</v>
          </cell>
          <cell r="E14509">
            <v>3600</v>
          </cell>
        </row>
        <row r="14510">
          <cell r="B14510" t="str">
            <v>Tri fit Gym</v>
          </cell>
          <cell r="C14510" t="str">
            <v>fare</v>
          </cell>
          <cell r="D14510" t="str">
            <v>from office to trifit pipe shifting</v>
          </cell>
          <cell r="E14510">
            <v>2000</v>
          </cell>
        </row>
        <row r="14511">
          <cell r="B14511" t="str">
            <v xml:space="preserve">MHR Personal </v>
          </cell>
          <cell r="C14511" t="str">
            <v>utilities bills</v>
          </cell>
          <cell r="D14511" t="str">
            <v>ptcl bills paid</v>
          </cell>
          <cell r="E14511">
            <v>2340</v>
          </cell>
        </row>
        <row r="14512">
          <cell r="B14512" t="str">
            <v>Office</v>
          </cell>
          <cell r="C14512" t="str">
            <v>utilities bills</v>
          </cell>
          <cell r="D14512" t="str">
            <v>ptcl bills paid</v>
          </cell>
          <cell r="E14512">
            <v>6340</v>
          </cell>
        </row>
        <row r="14513">
          <cell r="B14513" t="str">
            <v>BAF Limited</v>
          </cell>
          <cell r="C14513" t="str">
            <v>fare</v>
          </cell>
          <cell r="D14513" t="str">
            <v>from office to site (chemical shifting)</v>
          </cell>
          <cell r="E14513">
            <v>500</v>
          </cell>
        </row>
        <row r="14514">
          <cell r="B14514" t="str">
            <v>VISA Fit-out Office</v>
          </cell>
          <cell r="C14514" t="str">
            <v>fare</v>
          </cell>
          <cell r="D14514" t="str">
            <v>from office to visa</v>
          </cell>
          <cell r="E14514">
            <v>500</v>
          </cell>
        </row>
        <row r="14515">
          <cell r="B14515" t="str">
            <v>Office</v>
          </cell>
          <cell r="C14515" t="str">
            <v>karachi chameber</v>
          </cell>
          <cell r="D14515" t="str">
            <v>paid for renewal</v>
          </cell>
          <cell r="E14515">
            <v>4100</v>
          </cell>
        </row>
        <row r="14516">
          <cell r="B14516" t="str">
            <v>VISA Fit-out Office</v>
          </cell>
          <cell r="C14516" t="str">
            <v>Material</v>
          </cell>
          <cell r="D14516" t="str">
            <v>purchased fir clamp from ZAG engineering</v>
          </cell>
          <cell r="E14516">
            <v>4560</v>
          </cell>
        </row>
        <row r="14517">
          <cell r="B14517" t="str">
            <v>BAH Center point</v>
          </cell>
          <cell r="C14517" t="str">
            <v>Material</v>
          </cell>
          <cell r="D14517" t="str">
            <v>purchaed pal sheet and fittings from fakhri by zubair duct</v>
          </cell>
          <cell r="E14517">
            <v>370000</v>
          </cell>
        </row>
        <row r="14518">
          <cell r="B14518" t="str">
            <v>DB 15th &amp; 16th Floor</v>
          </cell>
          <cell r="C14518" t="str">
            <v>Noman Engineering</v>
          </cell>
          <cell r="D14518" t="str">
            <v>Rec from Al madina steel via ethnic payment from Ik rec on 13 mar 23 (Adjusted amount is 500,000</v>
          </cell>
          <cell r="E14518">
            <v>128554</v>
          </cell>
        </row>
        <row r="14519">
          <cell r="B14519" t="str">
            <v>Air War College</v>
          </cell>
          <cell r="C14519" t="str">
            <v>Noman Engineering</v>
          </cell>
          <cell r="D14519" t="str">
            <v>Rec from Al madina steel via ethnic payment from Ik rec on 13 mar 23 (Adjusted amount is 500,000</v>
          </cell>
          <cell r="E14519">
            <v>371446</v>
          </cell>
        </row>
        <row r="14520">
          <cell r="B14520" t="str">
            <v>DB 15th &amp; 16th Floor</v>
          </cell>
          <cell r="C14520" t="str">
            <v>misc</v>
          </cell>
          <cell r="D14520" t="str">
            <v>misc expenses such as tea and fare by mubeen</v>
          </cell>
          <cell r="E14520">
            <v>6160</v>
          </cell>
        </row>
        <row r="14521">
          <cell r="B14521" t="str">
            <v>Air War College</v>
          </cell>
          <cell r="C14521" t="str">
            <v>fare</v>
          </cell>
          <cell r="D14521" t="str">
            <v>from office to falcon</v>
          </cell>
          <cell r="E14521">
            <v>700</v>
          </cell>
        </row>
        <row r="14522">
          <cell r="B14522" t="str">
            <v>O/M The Place</v>
          </cell>
          <cell r="C14522" t="str">
            <v>fuel</v>
          </cell>
          <cell r="D14522" t="str">
            <v>claimed by mumtaz bhai</v>
          </cell>
          <cell r="E14522">
            <v>1500</v>
          </cell>
        </row>
        <row r="14523">
          <cell r="B14523" t="str">
            <v>Tri fit Gym</v>
          </cell>
          <cell r="C14523" t="str">
            <v>misc</v>
          </cell>
          <cell r="D14523" t="str">
            <v>tea for site</v>
          </cell>
          <cell r="E14523">
            <v>1000</v>
          </cell>
        </row>
        <row r="14524">
          <cell r="B14524" t="str">
            <v>Tri fit Gym</v>
          </cell>
          <cell r="C14524" t="str">
            <v>misc</v>
          </cell>
          <cell r="D14524" t="str">
            <v>claimed super card</v>
          </cell>
          <cell r="E14524">
            <v>900</v>
          </cell>
        </row>
        <row r="14525">
          <cell r="B14525" t="str">
            <v>Office</v>
          </cell>
          <cell r="C14525" t="str">
            <v>charity</v>
          </cell>
          <cell r="D14525" t="str">
            <v>paid (by order bilal bahi)</v>
          </cell>
          <cell r="E14525">
            <v>5000</v>
          </cell>
        </row>
        <row r="14526">
          <cell r="B14526" t="str">
            <v>BAH Center point</v>
          </cell>
          <cell r="C14526" t="str">
            <v>Butterfly dampers</v>
          </cell>
          <cell r="D14526" t="str">
            <v>advance paid (given to zubair</v>
          </cell>
          <cell r="E14526">
            <v>100000</v>
          </cell>
        </row>
        <row r="14527">
          <cell r="B14527" t="str">
            <v>Office</v>
          </cell>
          <cell r="C14527" t="str">
            <v>bakhti</v>
          </cell>
          <cell r="D14527" t="str">
            <v>cash paid</v>
          </cell>
          <cell r="E14527">
            <v>3500</v>
          </cell>
        </row>
        <row r="14528">
          <cell r="B14528" t="str">
            <v>Masjid Bilal</v>
          </cell>
          <cell r="C14528" t="str">
            <v>Material</v>
          </cell>
          <cell r="D14528" t="str">
            <v>material purchased from faheem traders by rizwan</v>
          </cell>
          <cell r="E14528">
            <v>45500</v>
          </cell>
        </row>
        <row r="14529">
          <cell r="B14529" t="str">
            <v>Masjid Bilal</v>
          </cell>
          <cell r="C14529" t="str">
            <v>Material</v>
          </cell>
          <cell r="D14529" t="str">
            <v>material purchased from faheem traders by rizwan</v>
          </cell>
          <cell r="E14529">
            <v>42500</v>
          </cell>
        </row>
        <row r="14530">
          <cell r="B14530" t="str">
            <v>Masjid Bilal</v>
          </cell>
          <cell r="C14530" t="str">
            <v>rizwan vrf</v>
          </cell>
          <cell r="D14530" t="str">
            <v>paid for labour amount</v>
          </cell>
          <cell r="E14530">
            <v>40000</v>
          </cell>
        </row>
        <row r="14531">
          <cell r="B14531" t="str">
            <v>BAH Center point</v>
          </cell>
          <cell r="C14531" t="str">
            <v>Material</v>
          </cell>
          <cell r="D14531" t="str">
            <v>Purchased silicon, cable tie, channel &amp; fisher</v>
          </cell>
          <cell r="E14531">
            <v>57950</v>
          </cell>
        </row>
        <row r="14532">
          <cell r="B14532" t="str">
            <v>BAH Center point</v>
          </cell>
          <cell r="C14532" t="str">
            <v>Material</v>
          </cell>
          <cell r="D14532" t="str">
            <v>purchased 8mm threaded rod &amp; nuts</v>
          </cell>
          <cell r="E14532">
            <v>16440</v>
          </cell>
        </row>
        <row r="14533">
          <cell r="B14533" t="str">
            <v>Falcon Mall</v>
          </cell>
          <cell r="C14533" t="str">
            <v>Material</v>
          </cell>
          <cell r="D14533" t="str">
            <v>paid for cleaning material</v>
          </cell>
          <cell r="E14533">
            <v>2000</v>
          </cell>
        </row>
        <row r="14534">
          <cell r="B14534" t="str">
            <v>Office</v>
          </cell>
          <cell r="C14534" t="str">
            <v>bakhti</v>
          </cell>
          <cell r="D14534" t="str">
            <v>cash paid</v>
          </cell>
          <cell r="E14534">
            <v>4000</v>
          </cell>
        </row>
        <row r="14535">
          <cell r="B14535" t="str">
            <v>Masjid Bilal</v>
          </cell>
          <cell r="C14535" t="str">
            <v>Material</v>
          </cell>
          <cell r="D14535" t="str">
            <v>Purchased 2 coil &amp; 1 circuit by rizwan</v>
          </cell>
          <cell r="E14535">
            <v>136000</v>
          </cell>
        </row>
        <row r="14536">
          <cell r="B14536" t="str">
            <v>Masjid Bilal</v>
          </cell>
          <cell r="C14536" t="str">
            <v>Material</v>
          </cell>
          <cell r="D14536" t="str">
            <v>Purchased 1 cylinder (given to ahsaan)</v>
          </cell>
          <cell r="E14536">
            <v>42000</v>
          </cell>
        </row>
        <row r="14537">
          <cell r="B14537" t="str">
            <v>BAH Center point</v>
          </cell>
          <cell r="C14537" t="str">
            <v>fare</v>
          </cell>
          <cell r="D14537" t="str">
            <v xml:space="preserve">rikshaw </v>
          </cell>
          <cell r="E14537">
            <v>300</v>
          </cell>
        </row>
        <row r="14538">
          <cell r="B14538" t="str">
            <v>BAH Center point</v>
          </cell>
          <cell r="C14538" t="str">
            <v>Material</v>
          </cell>
          <cell r="D14538" t="str">
            <v>purchased cut screw</v>
          </cell>
          <cell r="E14538">
            <v>1000</v>
          </cell>
        </row>
        <row r="14539">
          <cell r="B14539" t="str">
            <v>DB 15th &amp; 16th Floor</v>
          </cell>
          <cell r="C14539" t="str">
            <v>Industrial instrumentation Sohail</v>
          </cell>
          <cell r="D14539" t="str">
            <v>paid in labour against bill # 10</v>
          </cell>
          <cell r="E14539">
            <v>100000</v>
          </cell>
        </row>
        <row r="14540">
          <cell r="B14540" t="str">
            <v>Tri fit Gym</v>
          </cell>
          <cell r="C14540" t="str">
            <v>fuel</v>
          </cell>
          <cell r="D14540" t="str">
            <v>by ahsan office</v>
          </cell>
          <cell r="E14540">
            <v>1500</v>
          </cell>
        </row>
        <row r="14541">
          <cell r="B14541" t="str">
            <v>BAH Center point</v>
          </cell>
          <cell r="C14541" t="str">
            <v>fuel</v>
          </cell>
          <cell r="D14541" t="str">
            <v>by ahsan office</v>
          </cell>
          <cell r="E14541">
            <v>1200</v>
          </cell>
        </row>
        <row r="14542">
          <cell r="B14542" t="str">
            <v>BAH Center point</v>
          </cell>
          <cell r="C14542" t="str">
            <v>zubair duct</v>
          </cell>
          <cell r="D14542" t="str">
            <v>paid in labour</v>
          </cell>
          <cell r="E14542">
            <v>100000</v>
          </cell>
        </row>
        <row r="14543">
          <cell r="B14543" t="str">
            <v>BAH Center point</v>
          </cell>
          <cell r="C14543" t="str">
            <v>Material</v>
          </cell>
          <cell r="D14543" t="str">
            <v>purchased insulation from islamuddin by ashraf bhai</v>
          </cell>
          <cell r="E14543">
            <v>6000</v>
          </cell>
        </row>
        <row r="14544">
          <cell r="B14544" t="str">
            <v>FTC Floors</v>
          </cell>
          <cell r="C14544" t="str">
            <v xml:space="preserve">salary </v>
          </cell>
          <cell r="D14544" t="str">
            <v>Adeel paid salary as he left Pioneer</v>
          </cell>
          <cell r="E14544">
            <v>31050</v>
          </cell>
        </row>
        <row r="14545">
          <cell r="B14545" t="str">
            <v>BAF Limited</v>
          </cell>
          <cell r="C14545" t="str">
            <v>Material</v>
          </cell>
          <cell r="D14545" t="str">
            <v>misc by imran engr</v>
          </cell>
          <cell r="E14545">
            <v>103998</v>
          </cell>
        </row>
        <row r="14546">
          <cell r="B14546" t="str">
            <v>BAF Limited</v>
          </cell>
          <cell r="C14546" t="str">
            <v>atif insulator</v>
          </cell>
          <cell r="D14546" t="str">
            <v>paid by imran engr</v>
          </cell>
          <cell r="E14546">
            <v>10000</v>
          </cell>
        </row>
        <row r="14547">
          <cell r="B14547" t="str">
            <v>Tri fit Gym</v>
          </cell>
          <cell r="C14547" t="str">
            <v>fuel</v>
          </cell>
          <cell r="D14547" t="str">
            <v>claimed fuel by amir</v>
          </cell>
          <cell r="E14547">
            <v>5000</v>
          </cell>
        </row>
        <row r="14548">
          <cell r="B14548" t="str">
            <v>Al-Hamd International</v>
          </cell>
          <cell r="C14548" t="str">
            <v>misc</v>
          </cell>
          <cell r="D14548" t="str">
            <v>paid to moin (given to imran engr)</v>
          </cell>
          <cell r="E14548">
            <v>5000</v>
          </cell>
        </row>
        <row r="14549">
          <cell r="B14549" t="str">
            <v xml:space="preserve">MHR Personal </v>
          </cell>
          <cell r="C14549" t="str">
            <v>utilities bills</v>
          </cell>
          <cell r="D14549" t="str">
            <v>K Elec bills paid for the month Mar 23</v>
          </cell>
          <cell r="E14549">
            <v>49804</v>
          </cell>
        </row>
        <row r="14550">
          <cell r="B14550" t="str">
            <v>Office</v>
          </cell>
          <cell r="C14550" t="str">
            <v>utilities bills</v>
          </cell>
          <cell r="D14550" t="str">
            <v>K Elec bills paid for the month Mar 23</v>
          </cell>
          <cell r="E14550">
            <v>15613</v>
          </cell>
        </row>
        <row r="14551">
          <cell r="B14551" t="str">
            <v xml:space="preserve">MHR Personal </v>
          </cell>
          <cell r="C14551" t="str">
            <v>utilities bills</v>
          </cell>
          <cell r="D14551" t="str">
            <v xml:space="preserve">Online chrgs for abve bils paid via jazz cash </v>
          </cell>
          <cell r="E14551">
            <v>500</v>
          </cell>
        </row>
        <row r="14552">
          <cell r="B14552" t="str">
            <v>Tri fit Gym</v>
          </cell>
          <cell r="C14552" t="str">
            <v>Transportation</v>
          </cell>
          <cell r="D14552" t="str">
            <v>copper pipes (paid for bilty)</v>
          </cell>
          <cell r="E14552">
            <v>11000</v>
          </cell>
        </row>
        <row r="14553">
          <cell r="B14553" t="str">
            <v>Tri fit Gym</v>
          </cell>
          <cell r="C14553" t="str">
            <v>fare</v>
          </cell>
          <cell r="D14553" t="str">
            <v>from gul bai to office</v>
          </cell>
          <cell r="E14553">
            <v>2500</v>
          </cell>
        </row>
        <row r="14554">
          <cell r="B14554" t="str">
            <v>BAH Center point</v>
          </cell>
          <cell r="C14554" t="str">
            <v>Material</v>
          </cell>
          <cell r="D14554" t="str">
            <v>for upvc pipe fitings cable tie by john</v>
          </cell>
          <cell r="E14554">
            <v>5800</v>
          </cell>
        </row>
        <row r="14555">
          <cell r="B14555" t="str">
            <v>BAH Center point</v>
          </cell>
          <cell r="C14555" t="str">
            <v>Material</v>
          </cell>
          <cell r="D14555" t="str">
            <v>purchased fittings by john</v>
          </cell>
          <cell r="E14555">
            <v>9000</v>
          </cell>
        </row>
        <row r="14556">
          <cell r="B14556" t="str">
            <v>Office</v>
          </cell>
          <cell r="C14556" t="str">
            <v>charity</v>
          </cell>
          <cell r="D14556" t="str">
            <v>purchased khujoor</v>
          </cell>
          <cell r="E14556">
            <v>8000</v>
          </cell>
        </row>
        <row r="14557">
          <cell r="B14557" t="str">
            <v>BAF Limited</v>
          </cell>
          <cell r="C14557" t="str">
            <v>Material</v>
          </cell>
          <cell r="D14557" t="str">
            <v>misc material by imran engr</v>
          </cell>
          <cell r="E14557">
            <v>47730</v>
          </cell>
        </row>
        <row r="14558">
          <cell r="B14558" t="str">
            <v>BAH Center point</v>
          </cell>
          <cell r="C14558" t="str">
            <v>Grills &amp; diffuser</v>
          </cell>
          <cell r="D14558" t="str">
            <v>MCB 1933400333 advance given to zubair for grill &amp; diffusers</v>
          </cell>
          <cell r="E14558">
            <v>200000</v>
          </cell>
        </row>
        <row r="14559">
          <cell r="B14559" t="str">
            <v>VISA Fit-out Office</v>
          </cell>
          <cell r="C14559" t="str">
            <v>Material</v>
          </cell>
          <cell r="D14559" t="str">
            <v>purchased fittings from abbas brothers</v>
          </cell>
          <cell r="E14559">
            <v>14975</v>
          </cell>
        </row>
        <row r="14560">
          <cell r="B14560" t="str">
            <v>VISA Fit-out Office</v>
          </cell>
          <cell r="C14560" t="str">
            <v>Material</v>
          </cell>
          <cell r="D14560" t="str">
            <v>purchased fittings from bharmal</v>
          </cell>
          <cell r="E14560">
            <v>37000</v>
          </cell>
        </row>
        <row r="14561">
          <cell r="B14561" t="str">
            <v>Sana Safinaz</v>
          </cell>
          <cell r="C14561" t="str">
            <v>Material</v>
          </cell>
          <cell r="D14561" t="str">
            <v>purchased paint, karosine oil &amp; brushes</v>
          </cell>
          <cell r="E14561">
            <v>880</v>
          </cell>
        </row>
        <row r="14562">
          <cell r="B14562" t="str">
            <v>BAH Center point</v>
          </cell>
          <cell r="C14562" t="str">
            <v>john</v>
          </cell>
          <cell r="D14562" t="str">
            <v>paid in labour</v>
          </cell>
          <cell r="E14562">
            <v>5000</v>
          </cell>
        </row>
        <row r="14563">
          <cell r="B14563" t="str">
            <v>Office</v>
          </cell>
          <cell r="C14563" t="str">
            <v>misc</v>
          </cell>
          <cell r="D14563" t="str">
            <v>for tranfering cash to mcb accounts (zakat to Ibad karor)</v>
          </cell>
          <cell r="E14563">
            <v>760</v>
          </cell>
        </row>
        <row r="14564">
          <cell r="B14564" t="str">
            <v>O/M The Place</v>
          </cell>
          <cell r="C14564" t="str">
            <v>Material</v>
          </cell>
          <cell r="D14564" t="str">
            <v>paid for chiller pump repairing from shahjee (cash given to mumtaz)</v>
          </cell>
          <cell r="E14564">
            <v>72000</v>
          </cell>
        </row>
        <row r="14565">
          <cell r="B14565" t="str">
            <v>BAH Center point</v>
          </cell>
          <cell r="C14565" t="str">
            <v>Flexbile &amp; VCD</v>
          </cell>
          <cell r="D14565" t="str">
            <v>advance against flexible and VCD  (cash given to zubair)</v>
          </cell>
          <cell r="E14565">
            <v>78000</v>
          </cell>
        </row>
        <row r="14566">
          <cell r="B14566" t="str">
            <v>O/M The Place</v>
          </cell>
          <cell r="C14566" t="str">
            <v>fuel</v>
          </cell>
          <cell r="D14566" t="str">
            <v>claimed fuel by mumtaz</v>
          </cell>
          <cell r="E14566">
            <v>1000</v>
          </cell>
        </row>
        <row r="14567">
          <cell r="B14567" t="str">
            <v>O/M The Place</v>
          </cell>
          <cell r="C14567" t="str">
            <v>fare</v>
          </cell>
          <cell r="D14567" t="str">
            <v>paid</v>
          </cell>
          <cell r="E14567">
            <v>500</v>
          </cell>
        </row>
        <row r="14568">
          <cell r="B14568" t="str">
            <v>Amreli Steel</v>
          </cell>
          <cell r="C14568" t="str">
            <v>misc</v>
          </cell>
          <cell r="D14568" t="str">
            <v>paid for bilti</v>
          </cell>
          <cell r="E14568">
            <v>1280</v>
          </cell>
        </row>
        <row r="14569">
          <cell r="B14569" t="str">
            <v>Ali Jameel Residence</v>
          </cell>
          <cell r="C14569" t="str">
            <v>misc</v>
          </cell>
          <cell r="D14569" t="str">
            <v>submittal copies</v>
          </cell>
          <cell r="E14569">
            <v>1900</v>
          </cell>
        </row>
        <row r="14570">
          <cell r="B14570" t="str">
            <v>O/M The Place</v>
          </cell>
          <cell r="C14570" t="str">
            <v>KRC Total solution</v>
          </cell>
          <cell r="D14570" t="str">
            <v>paid cash</v>
          </cell>
          <cell r="E14570">
            <v>30000</v>
          </cell>
        </row>
        <row r="14571">
          <cell r="B14571" t="str">
            <v>VISA Fit-out Office</v>
          </cell>
          <cell r="C14571" t="str">
            <v>Material</v>
          </cell>
          <cell r="D14571" t="str">
            <v>msic material by abbas</v>
          </cell>
          <cell r="E14571">
            <v>8290</v>
          </cell>
        </row>
        <row r="14572">
          <cell r="B14572" t="str">
            <v>VISA Fit-out Office</v>
          </cell>
          <cell r="C14572" t="str">
            <v>Material</v>
          </cell>
          <cell r="D14572" t="str">
            <v>msic material by jahangeer</v>
          </cell>
          <cell r="E14572">
            <v>7940</v>
          </cell>
        </row>
        <row r="14573">
          <cell r="B14573" t="str">
            <v>VISA Fit-out Office</v>
          </cell>
          <cell r="C14573" t="str">
            <v>Material</v>
          </cell>
          <cell r="D14573" t="str">
            <v>msic material by abbas</v>
          </cell>
          <cell r="E14573">
            <v>540</v>
          </cell>
        </row>
        <row r="14574">
          <cell r="B14574" t="str">
            <v>VISA Fit-out Office</v>
          </cell>
          <cell r="C14574" t="str">
            <v>Material</v>
          </cell>
          <cell r="D14574" t="str">
            <v>SS sheet t 304 purchased by jahangeer from taheri steel</v>
          </cell>
          <cell r="E14574">
            <v>148000</v>
          </cell>
        </row>
        <row r="14575">
          <cell r="B14575" t="str">
            <v>Office</v>
          </cell>
          <cell r="C14575" t="str">
            <v>Zohaib SST</v>
          </cell>
          <cell r="D14575" t="str">
            <v>Paid cash Rs 100,000 against Pioneer Services Tax services after this payment following changes are as:
1) Complete payment paid against Filing Fee for PS Monthly SRB from Feb 2015 to Oct 2021 (82 months)
2) Complete payment paid against Filing of PS Income Tax file return from 2014 to 2021
3) Complete payment paid against Filing of Bilal habib personal Income Tax file return from 2018 to 2019
4) partial payment against Filing of PS Income Tax file return for the month of 2022 and SRB from Nov 21 to Dec 22 (14 months)</v>
          </cell>
          <cell r="E14575">
            <v>100000</v>
          </cell>
        </row>
        <row r="14576">
          <cell r="B14576" t="str">
            <v>Food Court (Hydery)</v>
          </cell>
          <cell r="C14576" t="str">
            <v>Material</v>
          </cell>
          <cell r="D14576" t="str">
            <v>purchased 4 kg water shield</v>
          </cell>
          <cell r="E14576">
            <v>4000</v>
          </cell>
        </row>
        <row r="14577">
          <cell r="B14577" t="str">
            <v>Office</v>
          </cell>
          <cell r="C14577" t="str">
            <v>paint work</v>
          </cell>
          <cell r="D14577" t="str">
            <v>purchased material</v>
          </cell>
          <cell r="E14577">
            <v>1980</v>
          </cell>
        </row>
        <row r="14578">
          <cell r="B14578" t="str">
            <v>Office</v>
          </cell>
          <cell r="C14578" t="str">
            <v>water tanker</v>
          </cell>
          <cell r="D14578" t="str">
            <v>paid</v>
          </cell>
          <cell r="E14578">
            <v>4600</v>
          </cell>
        </row>
        <row r="14579">
          <cell r="B14579" t="str">
            <v>Office</v>
          </cell>
          <cell r="C14579" t="str">
            <v>Mehmood painter</v>
          </cell>
          <cell r="D14579" t="str">
            <v>labour</v>
          </cell>
          <cell r="E14579">
            <v>2000</v>
          </cell>
        </row>
        <row r="14580">
          <cell r="B14580" t="str">
            <v>Office</v>
          </cell>
          <cell r="C14580" t="str">
            <v>bakhti</v>
          </cell>
          <cell r="D14580" t="str">
            <v>cash paid</v>
          </cell>
          <cell r="E14580">
            <v>2000</v>
          </cell>
        </row>
        <row r="14581">
          <cell r="B14581" t="str">
            <v>Office</v>
          </cell>
          <cell r="C14581" t="str">
            <v>fuel</v>
          </cell>
          <cell r="D14581" t="str">
            <v>claimed by ashraf bhai</v>
          </cell>
          <cell r="E14581">
            <v>300</v>
          </cell>
        </row>
        <row r="14582">
          <cell r="B14582" t="str">
            <v>Food Court (Hydery)</v>
          </cell>
          <cell r="C14582" t="str">
            <v>Mufazzil</v>
          </cell>
          <cell r="D14582" t="str">
            <v>paid by easy paisa to mufazil by order nadem</v>
          </cell>
          <cell r="E14582">
            <v>8000</v>
          </cell>
        </row>
        <row r="14583">
          <cell r="B14583" t="str">
            <v>Office</v>
          </cell>
          <cell r="C14583" t="str">
            <v>Mehmood painter</v>
          </cell>
          <cell r="D14583" t="str">
            <v>paid for colour labour uptodate is 3000</v>
          </cell>
          <cell r="E14583">
            <v>1000</v>
          </cell>
        </row>
        <row r="14584">
          <cell r="B14584" t="str">
            <v>VISA Fit-out Office</v>
          </cell>
          <cell r="C14584" t="str">
            <v>Nawaz insulator</v>
          </cell>
          <cell r="D14584" t="str">
            <v>paid cash by bilal bahi</v>
          </cell>
          <cell r="E14584">
            <v>50000</v>
          </cell>
        </row>
        <row r="14585">
          <cell r="B14585" t="str">
            <v>BAF Limited</v>
          </cell>
          <cell r="C14585" t="str">
            <v>atif insulator</v>
          </cell>
          <cell r="D14585" t="str">
            <v>paid for insulation work uptodate is 45000</v>
          </cell>
          <cell r="E14585">
            <v>20000</v>
          </cell>
        </row>
        <row r="14586">
          <cell r="B14586" t="str">
            <v>BAH Center point</v>
          </cell>
          <cell r="C14586" t="str">
            <v>Material</v>
          </cell>
          <cell r="D14586" t="str">
            <v>purchased 100 pc 8mm drop anchor</v>
          </cell>
          <cell r="E14586">
            <v>1200</v>
          </cell>
        </row>
        <row r="14587">
          <cell r="B14587" t="str">
            <v>BAF Limited</v>
          </cell>
          <cell r="C14587" t="str">
            <v>Material</v>
          </cell>
          <cell r="D14587" t="str">
            <v>purchased 4 nos check valve from fakhri brother</v>
          </cell>
          <cell r="E14587">
            <v>512000</v>
          </cell>
        </row>
        <row r="14588">
          <cell r="B14588" t="str">
            <v xml:space="preserve">MHR Personal </v>
          </cell>
          <cell r="C14588" t="str">
            <v>rehana aunty</v>
          </cell>
          <cell r="D14588" t="str">
            <v>ufone super card</v>
          </cell>
          <cell r="E14588">
            <v>750</v>
          </cell>
        </row>
        <row r="14589">
          <cell r="B14589" t="str">
            <v>Naveed malik</v>
          </cell>
          <cell r="C14589" t="str">
            <v>rizwan vrf</v>
          </cell>
          <cell r="D14589" t="str">
            <v>paid cash uptodate is 20,000</v>
          </cell>
          <cell r="E14589">
            <v>8000</v>
          </cell>
        </row>
        <row r="14590">
          <cell r="B14590" t="str">
            <v>Food Court (Hydery)</v>
          </cell>
          <cell r="C14590" t="str">
            <v>United Insulation</v>
          </cell>
          <cell r="D14590" t="str">
            <v>paid final payment</v>
          </cell>
          <cell r="E14590">
            <v>144000</v>
          </cell>
        </row>
        <row r="14591">
          <cell r="B14591" t="str">
            <v>Office</v>
          </cell>
          <cell r="C14591" t="str">
            <v>paint work</v>
          </cell>
          <cell r="D14591" t="str">
            <v>paid for paint material for office stairs</v>
          </cell>
          <cell r="E14591">
            <v>30000</v>
          </cell>
        </row>
        <row r="14592">
          <cell r="B14592" t="str">
            <v>Office</v>
          </cell>
          <cell r="C14592" t="str">
            <v>Mehmood painter</v>
          </cell>
          <cell r="D14592" t="str">
            <v>paid for colour labour uptodate is 4000</v>
          </cell>
          <cell r="E14592">
            <v>1000</v>
          </cell>
        </row>
        <row r="14593">
          <cell r="B14593" t="str">
            <v>VISA Fit-out Office</v>
          </cell>
          <cell r="C14593" t="str">
            <v>Imran insulator</v>
          </cell>
          <cell r="D14593" t="str">
            <v>Online transfer by bilal bhai</v>
          </cell>
          <cell r="E14593">
            <v>30000</v>
          </cell>
        </row>
        <row r="14594">
          <cell r="B14594" t="str">
            <v>Office</v>
          </cell>
          <cell r="C14594" t="str">
            <v>paint work</v>
          </cell>
          <cell r="D14594" t="str">
            <v>paint brush + shopper</v>
          </cell>
          <cell r="E14594">
            <v>750</v>
          </cell>
        </row>
        <row r="14595">
          <cell r="B14595" t="str">
            <v>Office</v>
          </cell>
          <cell r="C14595" t="str">
            <v>fuel</v>
          </cell>
          <cell r="D14595" t="str">
            <v>claimed by ashraf bhai</v>
          </cell>
          <cell r="E14595">
            <v>300</v>
          </cell>
        </row>
        <row r="14596">
          <cell r="B14596" t="str">
            <v>Office</v>
          </cell>
          <cell r="C14596" t="str">
            <v>fare</v>
          </cell>
          <cell r="D14596" t="str">
            <v>colur from riaz uncle</v>
          </cell>
          <cell r="E14596">
            <v>1000</v>
          </cell>
        </row>
        <row r="14597">
          <cell r="B14597" t="str">
            <v>Office</v>
          </cell>
          <cell r="C14597" t="str">
            <v>paint work</v>
          </cell>
          <cell r="D14597" t="str">
            <v>roller</v>
          </cell>
          <cell r="E14597">
            <v>550</v>
          </cell>
        </row>
        <row r="14598">
          <cell r="B14598" t="str">
            <v>VISA Fit-out Office</v>
          </cell>
          <cell r="C14598" t="str">
            <v>fuel</v>
          </cell>
          <cell r="D14598" t="str">
            <v>claimed</v>
          </cell>
          <cell r="E14598">
            <v>500</v>
          </cell>
        </row>
        <row r="14599">
          <cell r="B14599" t="str">
            <v>Air War College</v>
          </cell>
          <cell r="C14599" t="str">
            <v>Material</v>
          </cell>
          <cell r="D14599" t="str">
            <v>purchased 5 balti water shield 20 kg from moiz</v>
          </cell>
          <cell r="E14599">
            <v>74000</v>
          </cell>
        </row>
        <row r="14600">
          <cell r="B14600" t="str">
            <v>BAH Center point</v>
          </cell>
          <cell r="C14600" t="str">
            <v>fare</v>
          </cell>
          <cell r="D14600" t="str">
            <v>given to ahsan insulation 1 roll</v>
          </cell>
          <cell r="E14600">
            <v>500</v>
          </cell>
        </row>
        <row r="14601">
          <cell r="B14601" t="str">
            <v>Office</v>
          </cell>
          <cell r="C14601" t="str">
            <v>bakhti</v>
          </cell>
          <cell r="D14601" t="str">
            <v>cash paid</v>
          </cell>
          <cell r="E14601">
            <v>2250</v>
          </cell>
        </row>
        <row r="14602">
          <cell r="B14602" t="str">
            <v>Office</v>
          </cell>
          <cell r="C14602" t="str">
            <v>fuel</v>
          </cell>
          <cell r="D14602" t="str">
            <v>claimed by ashraf bhai</v>
          </cell>
          <cell r="E14602">
            <v>300</v>
          </cell>
        </row>
        <row r="14603">
          <cell r="B14603" t="str">
            <v>Office</v>
          </cell>
          <cell r="D14603" t="str">
            <v>paid for colour labour uptodate is 4000</v>
          </cell>
          <cell r="E14603">
            <v>1000</v>
          </cell>
        </row>
        <row r="14604">
          <cell r="B14604" t="str">
            <v>Food Court (Hydery)</v>
          </cell>
          <cell r="C14604" t="str">
            <v>Faheem Electrician</v>
          </cell>
          <cell r="D14604" t="str">
            <v>cash paid for labour</v>
          </cell>
          <cell r="E14604">
            <v>10000</v>
          </cell>
        </row>
        <row r="14605">
          <cell r="B14605" t="str">
            <v>DB 15th &amp; 16th Floor</v>
          </cell>
          <cell r="C14605" t="str">
            <v>Nawaz insulator</v>
          </cell>
          <cell r="D14605" t="str">
            <v>MCB chq 1933400326</v>
          </cell>
          <cell r="E14605">
            <v>58000</v>
          </cell>
        </row>
        <row r="14606">
          <cell r="B14606" t="str">
            <v>O/M The Place</v>
          </cell>
          <cell r="C14606" t="str">
            <v>SST Tax</v>
          </cell>
          <cell r="D14606" t="str">
            <v>MCB chq 1933400322 Chq amount is 78,472</v>
          </cell>
          <cell r="E14606">
            <v>30152</v>
          </cell>
        </row>
        <row r="14607">
          <cell r="B14607" t="str">
            <v xml:space="preserve">O/M Nue Multiplex </v>
          </cell>
          <cell r="C14607" t="str">
            <v>SST Tax</v>
          </cell>
          <cell r="D14607" t="str">
            <v>MCB chq 1933400322 Chq amount is 78,472</v>
          </cell>
          <cell r="E14607">
            <v>32760</v>
          </cell>
        </row>
        <row r="14608">
          <cell r="B14608" t="str">
            <v>FTC Floors</v>
          </cell>
          <cell r="C14608" t="str">
            <v>SST Tax</v>
          </cell>
          <cell r="D14608" t="str">
            <v>MCB chq 1933400322 Chq amount is 78,472</v>
          </cell>
          <cell r="E14608">
            <v>15560</v>
          </cell>
        </row>
        <row r="14609">
          <cell r="B14609" t="str">
            <v>Tri fit Gym</v>
          </cell>
          <cell r="C14609" t="str">
            <v>saeed sons</v>
          </cell>
          <cell r="D14609" t="str">
            <v>Rec from NEC 1st adv in acc of Trifit</v>
          </cell>
          <cell r="E14609">
            <v>852739</v>
          </cell>
        </row>
        <row r="14610">
          <cell r="B14610" t="str">
            <v>Air War College</v>
          </cell>
          <cell r="C14610" t="str">
            <v>Faizan duct</v>
          </cell>
          <cell r="D14610" t="str">
            <v>MCB chq 1933400332</v>
          </cell>
          <cell r="E14610">
            <v>300000</v>
          </cell>
        </row>
        <row r="14611">
          <cell r="B14611" t="str">
            <v>Food Court (Hydery)</v>
          </cell>
          <cell r="C14611" t="str">
            <v>Iqbal sons</v>
          </cell>
          <cell r="D14611" t="str">
            <v>Rec from Total in acc of JPMC IPC-52 (Chq amount 1,063,674 against GST invoice)</v>
          </cell>
          <cell r="E14611">
            <v>6915</v>
          </cell>
        </row>
        <row r="14612">
          <cell r="B14612" t="str">
            <v>Badri Office 7th Floor FTC</v>
          </cell>
          <cell r="C14612" t="str">
            <v>Iqbal sons</v>
          </cell>
          <cell r="D14612" t="str">
            <v>Rec from Total in acc of JPMC IPC-52 (Chq amount 1,063,674 against GST invoice)</v>
          </cell>
          <cell r="E14612">
            <v>15069</v>
          </cell>
        </row>
        <row r="14613">
          <cell r="B14613" t="str">
            <v>Air War College</v>
          </cell>
          <cell r="C14613" t="str">
            <v>Iqbal sons</v>
          </cell>
          <cell r="D14613" t="str">
            <v>Rec from Total in acc of JPMC IPC-52 (Chq amount 1,063,674 against GST invoice)</v>
          </cell>
          <cell r="E14613">
            <v>848690</v>
          </cell>
        </row>
        <row r="14614">
          <cell r="B14614" t="str">
            <v>Sana Safinaz</v>
          </cell>
          <cell r="C14614" t="str">
            <v>Iqbal sons</v>
          </cell>
          <cell r="D14614" t="str">
            <v>Rec from Total in acc of JPMC IPC-52 (Chq amount 1,063,674 against GST invoice)</v>
          </cell>
          <cell r="E14614">
            <v>78000</v>
          </cell>
        </row>
        <row r="14615">
          <cell r="B14615" t="str">
            <v>VISA Fit-out Office</v>
          </cell>
          <cell r="C14615" t="str">
            <v>Iqbal sons</v>
          </cell>
          <cell r="D14615" t="str">
            <v>Rec from Total in acc of JPMC IPC-52 (Chq amount 1,063,674 against GST invoice)</v>
          </cell>
          <cell r="E14615">
            <v>115000</v>
          </cell>
        </row>
        <row r="14616">
          <cell r="B14616" t="str">
            <v>Tri fit Gym</v>
          </cell>
          <cell r="C14616" t="str">
            <v>Crescent Corporation</v>
          </cell>
          <cell r="D14616" t="str">
            <v>Rec from NEC 2nd adv in acc of Trifit</v>
          </cell>
          <cell r="E14616">
            <v>556158</v>
          </cell>
        </row>
        <row r="14617">
          <cell r="B14617" t="str">
            <v>DB 15th &amp; 16th Floor</v>
          </cell>
          <cell r="C14617" t="str">
            <v>Flow tab</v>
          </cell>
          <cell r="D14617" t="str">
            <v>DIB chq 02483798 chq amount 71,000</v>
          </cell>
          <cell r="E14617">
            <v>61000</v>
          </cell>
        </row>
        <row r="14618">
          <cell r="B14618" t="str">
            <v>GSK office</v>
          </cell>
          <cell r="C14618" t="str">
            <v>Flow tab</v>
          </cell>
          <cell r="D14618" t="str">
            <v>DIB chq 02483798 chq amount 71,000</v>
          </cell>
          <cell r="E14618">
            <v>10000</v>
          </cell>
        </row>
        <row r="14619">
          <cell r="B14619" t="str">
            <v xml:space="preserve">O/M Nue Multiplex </v>
          </cell>
          <cell r="C14619" t="str">
            <v>Received</v>
          </cell>
          <cell r="D14619" t="str">
            <v>received Jan 23 bill</v>
          </cell>
          <cell r="F14619">
            <v>337081</v>
          </cell>
        </row>
        <row r="14620">
          <cell r="B14620" t="str">
            <v>Cambridge</v>
          </cell>
          <cell r="C14620" t="str">
            <v>Received</v>
          </cell>
          <cell r="D14620" t="str">
            <v>received chq (Work carried out by John only invoice made in the name of Pioneer services this payment returned to John</v>
          </cell>
          <cell r="F14620">
            <v>49804</v>
          </cell>
        </row>
        <row r="14621">
          <cell r="B14621" t="str">
            <v>Cambridge</v>
          </cell>
          <cell r="C14621" t="str">
            <v>Returned</v>
          </cell>
          <cell r="D14621" t="str">
            <v>MCB chq 1933400331 (Returned chq to John)</v>
          </cell>
          <cell r="E14621">
            <v>45000</v>
          </cell>
        </row>
        <row r="14622">
          <cell r="B14622" t="str">
            <v>O/M The Place</v>
          </cell>
          <cell r="C14622" t="str">
            <v>Received</v>
          </cell>
          <cell r="D14622" t="str">
            <v>received Feb 2023 bill</v>
          </cell>
          <cell r="F14622">
            <v>310329</v>
          </cell>
        </row>
        <row r="14623">
          <cell r="B14623" t="str">
            <v>Al-Hamd International</v>
          </cell>
          <cell r="C14623" t="str">
            <v>Received</v>
          </cell>
          <cell r="D14623" t="str">
            <v>Received for pump repairing (rec from Al-hamd Client)</v>
          </cell>
          <cell r="F14623">
            <v>45000</v>
          </cell>
        </row>
        <row r="14624">
          <cell r="B14624" t="str">
            <v>Ethnic Outfitter</v>
          </cell>
          <cell r="C14624" t="str">
            <v>Received</v>
          </cell>
          <cell r="D14624" t="str">
            <v>received payment from IK associates</v>
          </cell>
          <cell r="F14624">
            <v>3000000</v>
          </cell>
        </row>
        <row r="14625">
          <cell r="B14625" t="str">
            <v>Ethnic Outfitter</v>
          </cell>
          <cell r="C14625" t="str">
            <v>Received</v>
          </cell>
          <cell r="D14625" t="str">
            <v>Less invoice charges 1%</v>
          </cell>
          <cell r="E14625">
            <v>25000</v>
          </cell>
        </row>
        <row r="14626">
          <cell r="B14626" t="str">
            <v>Tri fit Gym</v>
          </cell>
          <cell r="C14626" t="str">
            <v>Received</v>
          </cell>
          <cell r="D14626" t="str">
            <v>Rec 1st Mob adv from NEC (Given to Saeed sons against GST invoice)</v>
          </cell>
          <cell r="F14626">
            <v>852739</v>
          </cell>
        </row>
        <row r="14627">
          <cell r="B14627" t="str">
            <v>FTC Floors</v>
          </cell>
          <cell r="C14627" t="str">
            <v>Received</v>
          </cell>
          <cell r="D14627" t="str">
            <v>February 23 receiving</v>
          </cell>
          <cell r="F14627">
            <v>188568</v>
          </cell>
        </row>
        <row r="14628">
          <cell r="B14628" t="str">
            <v>Al-Hamd International</v>
          </cell>
          <cell r="C14628" t="str">
            <v>Received</v>
          </cell>
          <cell r="D14628" t="str">
            <v>Meezan Bank A - 53238032 Full and final payment received with retention amount
In Al-Hamd       426,116
In Psychiatry = 473,884
Total                 900,000    CHQ Amount</v>
          </cell>
          <cell r="F14628">
            <v>426116</v>
          </cell>
        </row>
        <row r="14629">
          <cell r="B14629" t="str">
            <v>PSYCHIATRY JPMC</v>
          </cell>
          <cell r="C14629" t="str">
            <v>Received</v>
          </cell>
          <cell r="D14629" t="str">
            <v>Meezan Bank A - 53238032 (Payment rec till IPC-12 only Rs 64,398 in bills, mob adv of Rs 3,467,507 &amp; retention amount remaining)
In Al-Hamd       426,116
In Psychiatry = 473,884
Total                 900,000    CHQ Amount</v>
          </cell>
          <cell r="F14629">
            <v>473884</v>
          </cell>
        </row>
        <row r="14630">
          <cell r="B14630" t="str">
            <v>JPMC (Main Project)</v>
          </cell>
          <cell r="C14630" t="str">
            <v>Received</v>
          </cell>
          <cell r="D14630" t="str">
            <v>Meezan Bank A - 70130549 - Given to Iqbal sons against GST invoice (Received payment till IPC-52) only Rs 56,520 in Bills and retention amount remaining)</v>
          </cell>
          <cell r="F14630">
            <v>1063674</v>
          </cell>
        </row>
        <row r="14631">
          <cell r="B14631" t="str">
            <v>Tri fit Gym</v>
          </cell>
          <cell r="C14631" t="str">
            <v>Received</v>
          </cell>
          <cell r="D14631" t="str">
            <v>Rec 2nd Mob adv from NEC (Given to crescent corp against GST invoice)</v>
          </cell>
          <cell r="F14631">
            <v>556158</v>
          </cell>
        </row>
        <row r="14632">
          <cell r="B14632" t="str">
            <v>Al-Hamd International</v>
          </cell>
          <cell r="C14632" t="str">
            <v>Received</v>
          </cell>
          <cell r="D14632" t="str">
            <v>Received for pump repairing (rec from Al-hamd Client)</v>
          </cell>
          <cell r="F14632">
            <v>5000</v>
          </cell>
        </row>
        <row r="14633">
          <cell r="B14633" t="str">
            <v>Amreli Steel</v>
          </cell>
          <cell r="C14633" t="str">
            <v>Received</v>
          </cell>
          <cell r="D14633" t="str">
            <v>1st adv received (Given to Al madina against GST invoice)</v>
          </cell>
          <cell r="F14633">
            <v>2358850</v>
          </cell>
        </row>
        <row r="14634">
          <cell r="B14634" t="str">
            <v>Amreli Steel</v>
          </cell>
          <cell r="C14634" t="str">
            <v>Received</v>
          </cell>
          <cell r="D14634" t="str">
            <v>Less invoice charges 1%</v>
          </cell>
          <cell r="E14634">
            <v>23589</v>
          </cell>
        </row>
        <row r="14635">
          <cell r="B14635" t="str">
            <v>BAH Center point</v>
          </cell>
          <cell r="C14635" t="str">
            <v>Received</v>
          </cell>
          <cell r="D14635" t="str">
            <v>1st adv received (Given to Al madina against GST invoice)</v>
          </cell>
          <cell r="F14635">
            <v>800000</v>
          </cell>
        </row>
        <row r="14636">
          <cell r="B14636" t="str">
            <v>BAH Center point</v>
          </cell>
          <cell r="C14636" t="str">
            <v>Received</v>
          </cell>
          <cell r="D14636" t="str">
            <v>Less invoice charges 1%</v>
          </cell>
          <cell r="E14636">
            <v>8000</v>
          </cell>
        </row>
        <row r="14637">
          <cell r="B14637" t="str">
            <v xml:space="preserve">O/M Nue Multiplex </v>
          </cell>
          <cell r="C14637" t="str">
            <v>Received</v>
          </cell>
          <cell r="D14637" t="str">
            <v>received Feb 23 bill</v>
          </cell>
          <cell r="F14637">
            <v>337081</v>
          </cell>
        </row>
        <row r="14638">
          <cell r="B14638" t="str">
            <v>O/M The Place</v>
          </cell>
          <cell r="C14638" t="str">
            <v>Received</v>
          </cell>
          <cell r="D14638" t="str">
            <v>received cash against Bill # 075 against chiller pump 40A repaired (use in office)</v>
          </cell>
          <cell r="F14638">
            <v>105000</v>
          </cell>
        </row>
        <row r="14639">
          <cell r="B14639" t="str">
            <v>VISA Fit-out Office</v>
          </cell>
          <cell r="C14639" t="str">
            <v xml:space="preserve">salary </v>
          </cell>
          <cell r="D14639" t="str">
            <v>Nadeem bhai</v>
          </cell>
          <cell r="E14639">
            <v>25000</v>
          </cell>
        </row>
        <row r="14640">
          <cell r="B14640" t="str">
            <v>BAF Limited</v>
          </cell>
          <cell r="C14640" t="str">
            <v xml:space="preserve">salary </v>
          </cell>
          <cell r="D14640" t="str">
            <v>Nadeem bhai</v>
          </cell>
          <cell r="E14640">
            <v>25000</v>
          </cell>
        </row>
        <row r="14641">
          <cell r="B14641" t="str">
            <v>Khaadi Canteen</v>
          </cell>
          <cell r="C14641" t="str">
            <v xml:space="preserve">salary </v>
          </cell>
          <cell r="D14641" t="str">
            <v>bilal bhai salary</v>
          </cell>
          <cell r="E14641">
            <v>25000</v>
          </cell>
        </row>
        <row r="14642">
          <cell r="B14642" t="str">
            <v>Tri fit Gym</v>
          </cell>
          <cell r="C14642" t="str">
            <v xml:space="preserve">salary </v>
          </cell>
          <cell r="D14642" t="str">
            <v>bilal bhai salary</v>
          </cell>
          <cell r="E14642">
            <v>25000</v>
          </cell>
        </row>
        <row r="14643">
          <cell r="B14643" t="str">
            <v xml:space="preserve">MHR Personal </v>
          </cell>
          <cell r="C14643" t="str">
            <v xml:space="preserve">salary </v>
          </cell>
          <cell r="D14643" t="str">
            <v>Paid</v>
          </cell>
          <cell r="E14643">
            <v>80000</v>
          </cell>
        </row>
        <row r="14644">
          <cell r="B14644" t="str">
            <v>Office</v>
          </cell>
          <cell r="C14644" t="str">
            <v xml:space="preserve">salary </v>
          </cell>
          <cell r="D14644" t="str">
            <v>Paid</v>
          </cell>
          <cell r="E14644">
            <v>226730</v>
          </cell>
        </row>
        <row r="14645">
          <cell r="B14645" t="str">
            <v xml:space="preserve">O/M Nue Multiplex </v>
          </cell>
          <cell r="C14645" t="str">
            <v xml:space="preserve">salary </v>
          </cell>
          <cell r="D14645" t="str">
            <v>Paid</v>
          </cell>
          <cell r="E14645">
            <v>150485</v>
          </cell>
        </row>
        <row r="14646">
          <cell r="B14646" t="str">
            <v>O/M The Place</v>
          </cell>
          <cell r="C14646" t="str">
            <v xml:space="preserve">salary </v>
          </cell>
          <cell r="D14646" t="str">
            <v>Paid</v>
          </cell>
          <cell r="E14646">
            <v>126252.08333333334</v>
          </cell>
        </row>
        <row r="14647">
          <cell r="B14647" t="str">
            <v>BAF Limited</v>
          </cell>
          <cell r="C14647" t="str">
            <v xml:space="preserve">salary </v>
          </cell>
          <cell r="D14647" t="str">
            <v>Paid</v>
          </cell>
          <cell r="E14647">
            <v>176056</v>
          </cell>
        </row>
        <row r="14648">
          <cell r="B14648" t="str">
            <v>PSYCHIATRY JPMC</v>
          </cell>
          <cell r="C14648" t="str">
            <v xml:space="preserve">salary </v>
          </cell>
          <cell r="D14648" t="str">
            <v>Paid</v>
          </cell>
          <cell r="E14648">
            <v>35000</v>
          </cell>
        </row>
        <row r="14649">
          <cell r="B14649" t="str">
            <v>Tri fit Gym</v>
          </cell>
          <cell r="C14649" t="str">
            <v xml:space="preserve">salary </v>
          </cell>
          <cell r="D14649" t="str">
            <v>Paid</v>
          </cell>
          <cell r="E14649">
            <v>83542</v>
          </cell>
        </row>
        <row r="14650">
          <cell r="B14650" t="str">
            <v>Ali Jameel Residence</v>
          </cell>
          <cell r="C14650" t="str">
            <v xml:space="preserve">salary </v>
          </cell>
          <cell r="D14650" t="str">
            <v>Paid</v>
          </cell>
          <cell r="E14650">
            <v>30000</v>
          </cell>
        </row>
        <row r="14651">
          <cell r="B14651" t="str">
            <v>FTC Floors</v>
          </cell>
          <cell r="C14651" t="str">
            <v xml:space="preserve">salary </v>
          </cell>
          <cell r="D14651" t="str">
            <v>Paid</v>
          </cell>
          <cell r="E14651">
            <v>132929.16666666669</v>
          </cell>
        </row>
        <row r="14652">
          <cell r="B14652" t="str">
            <v>Falcon Mall</v>
          </cell>
          <cell r="C14652" t="str">
            <v xml:space="preserve">salary </v>
          </cell>
          <cell r="D14652" t="str">
            <v>Paid</v>
          </cell>
          <cell r="E14652">
            <v>100004.16666666666</v>
          </cell>
        </row>
        <row r="14653">
          <cell r="B14653" t="str">
            <v>VISA Fit-out Office</v>
          </cell>
          <cell r="C14653" t="str">
            <v xml:space="preserve">salary </v>
          </cell>
          <cell r="D14653" t="str">
            <v>Paid</v>
          </cell>
          <cell r="E14653">
            <v>131976</v>
          </cell>
        </row>
        <row r="14654">
          <cell r="B14654" t="str">
            <v>Khaadi Canteen</v>
          </cell>
          <cell r="C14654" t="str">
            <v xml:space="preserve">salary </v>
          </cell>
          <cell r="D14654" t="str">
            <v>Paid</v>
          </cell>
          <cell r="E14654">
            <v>75625</v>
          </cell>
        </row>
        <row r="14655">
          <cell r="B14655" t="str">
            <v>O/M The Place</v>
          </cell>
          <cell r="C14655" t="str">
            <v xml:space="preserve">salary </v>
          </cell>
          <cell r="D14655" t="str">
            <v>Paid</v>
          </cell>
          <cell r="E14655">
            <v>28000</v>
          </cell>
        </row>
        <row r="14656">
          <cell r="B14656" t="str">
            <v>Kumail Bhai</v>
          </cell>
          <cell r="C14656" t="str">
            <v xml:space="preserve">salary </v>
          </cell>
          <cell r="D14656" t="str">
            <v>Paid</v>
          </cell>
          <cell r="E14656">
            <v>5000</v>
          </cell>
        </row>
        <row r="14657">
          <cell r="B14657" t="str">
            <v>VISA Fit-out Office</v>
          </cell>
          <cell r="C14657" t="str">
            <v>Material</v>
          </cell>
          <cell r="D14657" t="str">
            <v>red paint &amp; brush purchased by sheheryar</v>
          </cell>
          <cell r="E14657">
            <v>3500</v>
          </cell>
        </row>
        <row r="14658">
          <cell r="B14658" t="str">
            <v>O/M The Place</v>
          </cell>
          <cell r="C14658" t="str">
            <v>SST Tax</v>
          </cell>
          <cell r="D14658" t="str">
            <v>MCB chq 1933400334 amount RS 97,924</v>
          </cell>
          <cell r="E14658">
            <v>30152</v>
          </cell>
        </row>
        <row r="14659">
          <cell r="B14659" t="str">
            <v xml:space="preserve">O/M Nue Multiplex </v>
          </cell>
          <cell r="C14659" t="str">
            <v>SST Tax</v>
          </cell>
          <cell r="D14659" t="str">
            <v>MCB chq 1933400334 amount RS 97,924</v>
          </cell>
          <cell r="E14659">
            <v>32760</v>
          </cell>
        </row>
        <row r="14660">
          <cell r="B14660" t="str">
            <v>FTC Floors</v>
          </cell>
          <cell r="C14660" t="str">
            <v>SST Tax</v>
          </cell>
          <cell r="D14660" t="str">
            <v>MCB chq 1933400334 amount RS 97,924</v>
          </cell>
          <cell r="E14660">
            <v>15560</v>
          </cell>
        </row>
        <row r="14661">
          <cell r="B14661" t="str">
            <v>Imtiaz Store DHA</v>
          </cell>
          <cell r="C14661" t="str">
            <v>SST Tax</v>
          </cell>
          <cell r="D14661" t="str">
            <v>MCB chq 1933400334 amount RS 97,924</v>
          </cell>
          <cell r="E14661">
            <v>19452</v>
          </cell>
        </row>
        <row r="14662">
          <cell r="B14662" t="str">
            <v>VISA Fit-out Office</v>
          </cell>
          <cell r="C14662" t="str">
            <v>Material</v>
          </cell>
          <cell r="D14662" t="str">
            <v>welding material purchased by sheheryar</v>
          </cell>
          <cell r="E14662">
            <v>8260</v>
          </cell>
        </row>
        <row r="14663">
          <cell r="B14663" t="str">
            <v>BAF Limited</v>
          </cell>
          <cell r="C14663" t="str">
            <v>Material</v>
          </cell>
          <cell r="D14663" t="str">
            <v>misc material by imran engr</v>
          </cell>
          <cell r="E14663">
            <v>86890</v>
          </cell>
        </row>
        <row r="14664">
          <cell r="B14664" t="str">
            <v>VISA Fit-out Office</v>
          </cell>
          <cell r="C14664" t="str">
            <v>Material</v>
          </cell>
          <cell r="D14664" t="str">
            <v>misc material by jahangeer</v>
          </cell>
          <cell r="E14664">
            <v>6090</v>
          </cell>
        </row>
        <row r="14665">
          <cell r="B14665" t="str">
            <v>VISA Fit-out Office</v>
          </cell>
          <cell r="C14665" t="str">
            <v>Echelon Engineering</v>
          </cell>
          <cell r="D14665" t="str">
            <v>paid for 5 nos concealed sprinklers</v>
          </cell>
          <cell r="E14665">
            <v>30000</v>
          </cell>
        </row>
        <row r="14666">
          <cell r="B14666" t="str">
            <v>BAH Center point</v>
          </cell>
          <cell r="C14666" t="str">
            <v>Material</v>
          </cell>
          <cell r="D14666" t="str">
            <v>purchased PAL duct and other material from fakhri by zubair</v>
          </cell>
          <cell r="E14666">
            <v>149000</v>
          </cell>
        </row>
        <row r="14667">
          <cell r="B14667" t="str">
            <v>Tri fit Gym</v>
          </cell>
          <cell r="C14667" t="str">
            <v>Transportation</v>
          </cell>
          <cell r="D14667" t="str">
            <v>from saeed sons to office and office to Site</v>
          </cell>
          <cell r="E14667">
            <v>13000</v>
          </cell>
        </row>
        <row r="14668">
          <cell r="B14668" t="str">
            <v>Office</v>
          </cell>
          <cell r="C14668" t="str">
            <v>bakhti</v>
          </cell>
          <cell r="D14668" t="str">
            <v>cash paid</v>
          </cell>
          <cell r="E14668">
            <v>2000</v>
          </cell>
        </row>
        <row r="14669">
          <cell r="B14669" t="str">
            <v>Office</v>
          </cell>
          <cell r="C14669" t="str">
            <v>Mehmood painter</v>
          </cell>
          <cell r="D14669" t="str">
            <v>paid for colour labour uptodate is 6000</v>
          </cell>
          <cell r="E14669">
            <v>1000</v>
          </cell>
        </row>
        <row r="14670">
          <cell r="B14670" t="str">
            <v>Office</v>
          </cell>
          <cell r="C14670" t="str">
            <v>paint work</v>
          </cell>
          <cell r="D14670" t="str">
            <v>karosine oil and other</v>
          </cell>
          <cell r="E14670">
            <v>520</v>
          </cell>
        </row>
        <row r="14671">
          <cell r="B14671" t="str">
            <v>VISA Fit-out Office</v>
          </cell>
          <cell r="C14671" t="str">
            <v>labour</v>
          </cell>
          <cell r="D14671" t="str">
            <v>given to sheheryar</v>
          </cell>
          <cell r="E14671">
            <v>2000</v>
          </cell>
        </row>
        <row r="14672">
          <cell r="B14672" t="str">
            <v>VISA Fit-out Office</v>
          </cell>
          <cell r="C14672" t="str">
            <v>fare</v>
          </cell>
          <cell r="D14672" t="str">
            <v>from office to Visa site</v>
          </cell>
          <cell r="E14672">
            <v>500</v>
          </cell>
        </row>
        <row r="14673">
          <cell r="B14673" t="str">
            <v>Office</v>
          </cell>
          <cell r="C14673" t="str">
            <v>Mehmood painter</v>
          </cell>
          <cell r="D14673" t="str">
            <v>paid for colour labour uptodate is 7500</v>
          </cell>
          <cell r="E14673">
            <v>1500</v>
          </cell>
        </row>
        <row r="14674">
          <cell r="B14674" t="str">
            <v>Office</v>
          </cell>
          <cell r="C14674" t="str">
            <v>misc</v>
          </cell>
          <cell r="D14674" t="str">
            <v>Umer for car wash</v>
          </cell>
          <cell r="E14674">
            <v>1000</v>
          </cell>
        </row>
        <row r="14675">
          <cell r="B14675" t="str">
            <v>BAH Center point</v>
          </cell>
          <cell r="D14675" t="str">
            <v>Purchased cable tie</v>
          </cell>
          <cell r="E14675">
            <v>800</v>
          </cell>
        </row>
        <row r="14676">
          <cell r="B14676" t="str">
            <v>Office</v>
          </cell>
          <cell r="C14676" t="str">
            <v>bakhti</v>
          </cell>
          <cell r="D14676" t="str">
            <v>cash paid</v>
          </cell>
          <cell r="E14676">
            <v>2000</v>
          </cell>
        </row>
        <row r="14677">
          <cell r="B14677" t="str">
            <v>BAF Limited</v>
          </cell>
          <cell r="C14677" t="str">
            <v>Ali khalid</v>
          </cell>
          <cell r="D14677" t="str">
            <v>Paid for chiller descaling</v>
          </cell>
          <cell r="E14677">
            <v>30000</v>
          </cell>
        </row>
        <row r="14678">
          <cell r="B14678" t="str">
            <v>Falcon Mall</v>
          </cell>
          <cell r="C14678" t="str">
            <v>misc</v>
          </cell>
          <cell r="D14678" t="str">
            <v>photocopies</v>
          </cell>
          <cell r="E14678">
            <v>2200</v>
          </cell>
        </row>
        <row r="14679">
          <cell r="B14679" t="str">
            <v>Office</v>
          </cell>
          <cell r="C14679" t="str">
            <v>paint work</v>
          </cell>
          <cell r="D14679" t="str">
            <v>karosine oil and other</v>
          </cell>
          <cell r="E14679">
            <v>300</v>
          </cell>
        </row>
        <row r="14680">
          <cell r="B14680" t="str">
            <v>Office</v>
          </cell>
          <cell r="C14680" t="str">
            <v>storm fiber</v>
          </cell>
          <cell r="D14680" t="str">
            <v>paid final payment</v>
          </cell>
          <cell r="E14680">
            <v>160</v>
          </cell>
        </row>
        <row r="14681">
          <cell r="B14681" t="str">
            <v>Air War College</v>
          </cell>
          <cell r="C14681" t="str">
            <v>fare</v>
          </cell>
          <cell r="D14681" t="str">
            <v>from office to site</v>
          </cell>
          <cell r="E14681">
            <v>1600</v>
          </cell>
        </row>
        <row r="14682">
          <cell r="B14682" t="str">
            <v>Office</v>
          </cell>
          <cell r="C14682" t="str">
            <v>Mehmood painter</v>
          </cell>
          <cell r="D14682" t="str">
            <v>paid for colour labour uptodate is 8500</v>
          </cell>
          <cell r="E14682">
            <v>1000</v>
          </cell>
        </row>
        <row r="14683">
          <cell r="B14683" t="str">
            <v>Office</v>
          </cell>
          <cell r="C14683" t="str">
            <v>misc</v>
          </cell>
          <cell r="D14683" t="str">
            <v>tech automation bikyia</v>
          </cell>
          <cell r="E14683">
            <v>360</v>
          </cell>
        </row>
        <row r="14684">
          <cell r="B14684" t="str">
            <v>Amreli Steel</v>
          </cell>
          <cell r="C14684" t="str">
            <v>misc</v>
          </cell>
          <cell r="D14684" t="str">
            <v>ufone super card by bilal bhai</v>
          </cell>
          <cell r="E14684">
            <v>750</v>
          </cell>
        </row>
        <row r="14685">
          <cell r="B14685" t="str">
            <v>Office</v>
          </cell>
          <cell r="C14685" t="str">
            <v>mineral water</v>
          </cell>
          <cell r="D14685" t="str">
            <v>paid for 14 bottles</v>
          </cell>
          <cell r="E14685">
            <v>1400</v>
          </cell>
        </row>
        <row r="14686">
          <cell r="B14686" t="str">
            <v>Office</v>
          </cell>
          <cell r="C14686" t="str">
            <v>office</v>
          </cell>
          <cell r="D14686" t="str">
            <v>envelop purchased</v>
          </cell>
          <cell r="E14686">
            <v>300</v>
          </cell>
        </row>
        <row r="14687">
          <cell r="B14687" t="str">
            <v>Amreli Steel</v>
          </cell>
          <cell r="C14687" t="str">
            <v>fare</v>
          </cell>
          <cell r="D14687" t="str">
            <v>submittal samples</v>
          </cell>
          <cell r="E14687">
            <v>300</v>
          </cell>
        </row>
        <row r="14688">
          <cell r="B14688" t="str">
            <v>FTC Floors</v>
          </cell>
          <cell r="C14688" t="str">
            <v>misc</v>
          </cell>
          <cell r="D14688" t="str">
            <v>tea &amp; refreshment</v>
          </cell>
          <cell r="E14688">
            <v>3000</v>
          </cell>
        </row>
        <row r="14689">
          <cell r="B14689" t="str">
            <v>BAH Center point</v>
          </cell>
          <cell r="C14689" t="str">
            <v>Material</v>
          </cell>
          <cell r="D14689" t="str">
            <v>misc</v>
          </cell>
          <cell r="E14689">
            <v>990</v>
          </cell>
        </row>
        <row r="14690">
          <cell r="B14690" t="str">
            <v>BAH Center point</v>
          </cell>
          <cell r="C14690" t="str">
            <v>Ahsan insulator</v>
          </cell>
          <cell r="D14690" t="str">
            <v>paid in labour</v>
          </cell>
          <cell r="E14690">
            <v>5000</v>
          </cell>
        </row>
        <row r="14691">
          <cell r="B14691" t="str">
            <v>Office</v>
          </cell>
          <cell r="C14691" t="str">
            <v>bakhti</v>
          </cell>
          <cell r="D14691" t="str">
            <v>cash paid</v>
          </cell>
          <cell r="E14691">
            <v>3000</v>
          </cell>
        </row>
        <row r="14692">
          <cell r="B14692" t="str">
            <v>BAH Center point</v>
          </cell>
          <cell r="C14692" t="str">
            <v>fare</v>
          </cell>
          <cell r="D14692" t="str">
            <v xml:space="preserve">rikshaw </v>
          </cell>
          <cell r="E14692">
            <v>900</v>
          </cell>
        </row>
        <row r="14693">
          <cell r="B14693" t="str">
            <v>BAF Limited</v>
          </cell>
          <cell r="C14693" t="str">
            <v>Mehmood painter</v>
          </cell>
          <cell r="D14693" t="str">
            <v>paid for colour in baf</v>
          </cell>
          <cell r="E14693">
            <v>3000</v>
          </cell>
        </row>
        <row r="14694">
          <cell r="B14694" t="str">
            <v>VISA Fit-out Office</v>
          </cell>
          <cell r="C14694" t="str">
            <v>fuel</v>
          </cell>
          <cell r="D14694" t="str">
            <v>claimed fuel by sheheryar</v>
          </cell>
          <cell r="E14694">
            <v>1250</v>
          </cell>
        </row>
        <row r="14695">
          <cell r="B14695" t="str">
            <v>VISA Fit-out Office</v>
          </cell>
          <cell r="C14695" t="str">
            <v>misc</v>
          </cell>
          <cell r="D14695" t="str">
            <v>claimed bike tyre rear new by ahsan</v>
          </cell>
          <cell r="E14695">
            <v>2900</v>
          </cell>
        </row>
        <row r="14696">
          <cell r="B14696" t="str">
            <v>BAF Limited</v>
          </cell>
          <cell r="C14696" t="str">
            <v>Abrar sahab</v>
          </cell>
          <cell r="D14696" t="str">
            <v>paid for supply of AHU blowers (payment from al madina)</v>
          </cell>
          <cell r="E14696">
            <v>150000</v>
          </cell>
        </row>
        <row r="14697">
          <cell r="B14697" t="str">
            <v>Office</v>
          </cell>
          <cell r="C14697" t="str">
            <v>paint work</v>
          </cell>
          <cell r="D14697" t="str">
            <v>brush purchased + mising oil</v>
          </cell>
          <cell r="E14697">
            <v>700</v>
          </cell>
        </row>
        <row r="14698">
          <cell r="B14698" t="str">
            <v>Tri fit Gym</v>
          </cell>
          <cell r="C14698" t="str">
            <v>misc</v>
          </cell>
          <cell r="D14698" t="str">
            <v>paid bykiea</v>
          </cell>
          <cell r="E14698">
            <v>250</v>
          </cell>
        </row>
        <row r="14699">
          <cell r="B14699" t="str">
            <v>Office</v>
          </cell>
          <cell r="C14699" t="str">
            <v>bakhti</v>
          </cell>
          <cell r="D14699" t="str">
            <v>cash paid</v>
          </cell>
          <cell r="E14699">
            <v>2000</v>
          </cell>
        </row>
        <row r="14700">
          <cell r="B14700" t="str">
            <v>BAF Limited</v>
          </cell>
          <cell r="C14700" t="str">
            <v>Material</v>
          </cell>
          <cell r="D14700" t="str">
            <v>Purchased SS wire mesh</v>
          </cell>
          <cell r="E14700">
            <v>10000</v>
          </cell>
        </row>
        <row r="14701">
          <cell r="B14701" t="str">
            <v>VISA Fit-out Office</v>
          </cell>
          <cell r="C14701" t="str">
            <v>fuel</v>
          </cell>
          <cell r="D14701" t="str">
            <v>claimed</v>
          </cell>
          <cell r="E14701">
            <v>1500</v>
          </cell>
        </row>
        <row r="14702">
          <cell r="B14702" t="str">
            <v>Air War College</v>
          </cell>
          <cell r="C14702" t="str">
            <v>Material</v>
          </cell>
          <cell r="D14702" t="str">
            <v xml:space="preserve"> purcahsed 5 carton tapes + fare from puri traders</v>
          </cell>
          <cell r="E14702">
            <v>22500</v>
          </cell>
        </row>
        <row r="14703">
          <cell r="B14703" t="str">
            <v>BAF Limited</v>
          </cell>
          <cell r="C14703" t="str">
            <v>Material</v>
          </cell>
          <cell r="D14703" t="str">
            <v>misc material</v>
          </cell>
          <cell r="E14703">
            <v>75100</v>
          </cell>
        </row>
        <row r="14704">
          <cell r="B14704" t="str">
            <v>Office</v>
          </cell>
          <cell r="C14704" t="str">
            <v>Mehmood painter</v>
          </cell>
          <cell r="D14704" t="str">
            <v>paid for colour labour uptodate is 9500</v>
          </cell>
          <cell r="E14704">
            <v>1000</v>
          </cell>
        </row>
        <row r="14705">
          <cell r="B14705" t="str">
            <v>Office</v>
          </cell>
          <cell r="C14705" t="str">
            <v>office</v>
          </cell>
          <cell r="D14705" t="str">
            <v>oil paint and mixing oil</v>
          </cell>
          <cell r="E14705">
            <v>1990</v>
          </cell>
        </row>
        <row r="14706">
          <cell r="B14706" t="str">
            <v>BAF Limited</v>
          </cell>
          <cell r="C14706" t="str">
            <v>Ahsan insulator</v>
          </cell>
          <cell r="D14706" t="str">
            <v>paid uptodate is 10,000</v>
          </cell>
          <cell r="E14706">
            <v>5000</v>
          </cell>
        </row>
        <row r="14707">
          <cell r="B14707" t="str">
            <v>Office</v>
          </cell>
          <cell r="C14707" t="str">
            <v>Mehmood painter</v>
          </cell>
          <cell r="D14707" t="str">
            <v>paid for colour labour uptodate is 10000</v>
          </cell>
          <cell r="E14707">
            <v>500</v>
          </cell>
        </row>
        <row r="14708">
          <cell r="B14708" t="str">
            <v>BAH Center point</v>
          </cell>
          <cell r="C14708" t="str">
            <v>ma</v>
          </cell>
          <cell r="D14708" t="str">
            <v>purchaed 3 packet cable tie</v>
          </cell>
          <cell r="E14708">
            <v>2250</v>
          </cell>
        </row>
        <row r="14709">
          <cell r="B14709" t="str">
            <v>Office</v>
          </cell>
          <cell r="C14709" t="str">
            <v>fuel</v>
          </cell>
          <cell r="D14709" t="str">
            <v>claimed fuel by ashraf</v>
          </cell>
          <cell r="E14709">
            <v>100</v>
          </cell>
        </row>
        <row r="14710">
          <cell r="B14710" t="str">
            <v>Office</v>
          </cell>
          <cell r="C14710" t="str">
            <v>utilities bills</v>
          </cell>
          <cell r="D14710" t="str">
            <v xml:space="preserve">SSGC bill paid </v>
          </cell>
          <cell r="E14710">
            <v>300</v>
          </cell>
        </row>
        <row r="14711">
          <cell r="B14711" t="str">
            <v xml:space="preserve">MHR Personal </v>
          </cell>
          <cell r="C14711" t="str">
            <v>utilities bills</v>
          </cell>
          <cell r="D14711" t="str">
            <v xml:space="preserve">SSGC bill paid </v>
          </cell>
          <cell r="E14711">
            <v>560</v>
          </cell>
        </row>
        <row r="14712">
          <cell r="B14712" t="str">
            <v>Office</v>
          </cell>
          <cell r="C14712" t="str">
            <v>paint work</v>
          </cell>
          <cell r="D14712" t="str">
            <v>oil paint and mixing oil</v>
          </cell>
          <cell r="E14712">
            <v>1450</v>
          </cell>
        </row>
        <row r="14713">
          <cell r="B14713" t="str">
            <v>Falcon Mall</v>
          </cell>
          <cell r="C14713" t="str">
            <v>fuel</v>
          </cell>
          <cell r="D14713" t="str">
            <v>claimed fuel by mukhtiar</v>
          </cell>
          <cell r="E14713">
            <v>700</v>
          </cell>
        </row>
        <row r="14714">
          <cell r="B14714" t="str">
            <v>Office</v>
          </cell>
          <cell r="C14714" t="str">
            <v>paint work</v>
          </cell>
          <cell r="D14714" t="str">
            <v>paid for karosine oil + brush</v>
          </cell>
          <cell r="E14714">
            <v>400</v>
          </cell>
        </row>
        <row r="14715">
          <cell r="B14715" t="str">
            <v>DB 15th &amp; 16th Floor</v>
          </cell>
          <cell r="C14715" t="str">
            <v>Ahsan insulator</v>
          </cell>
          <cell r="D14715" t="str">
            <v>paid in exhasut fan insulation</v>
          </cell>
          <cell r="E14715">
            <v>6000</v>
          </cell>
        </row>
        <row r="14716">
          <cell r="B14716" t="str">
            <v>DB 15th &amp; 16th Floor</v>
          </cell>
          <cell r="C14716" t="str">
            <v>Raees brothers</v>
          </cell>
          <cell r="D14716" t="str">
            <v>cash paid amount Rs 150,000</v>
          </cell>
          <cell r="E14716">
            <v>94550</v>
          </cell>
        </row>
        <row r="14717">
          <cell r="B14717" t="str">
            <v>GSK office</v>
          </cell>
          <cell r="C14717" t="str">
            <v>Raees brothers</v>
          </cell>
          <cell r="D14717" t="str">
            <v>cash paid amount Rs 150,000</v>
          </cell>
          <cell r="E14717">
            <v>20624</v>
          </cell>
        </row>
        <row r="14718">
          <cell r="B14718" t="str">
            <v>VISA Fit-out Office</v>
          </cell>
          <cell r="C14718" t="str">
            <v>Raees brothers</v>
          </cell>
          <cell r="D14718" t="str">
            <v>cash paid amount Rs 150,000</v>
          </cell>
          <cell r="E14718">
            <v>34826</v>
          </cell>
        </row>
        <row r="14719">
          <cell r="B14719" t="str">
            <v>Air War College</v>
          </cell>
          <cell r="C14719" t="str">
            <v>Noman Engineering</v>
          </cell>
          <cell r="D14719" t="str">
            <v>adjusted with Al Madina Steel traders</v>
          </cell>
          <cell r="E14719">
            <v>300000</v>
          </cell>
        </row>
        <row r="14720">
          <cell r="B14720" t="str">
            <v>PSYCHIATRY JPMC</v>
          </cell>
          <cell r="C14720" t="str">
            <v>rizwan core</v>
          </cell>
          <cell r="D14720" t="str">
            <v>cash paid</v>
          </cell>
          <cell r="E14720">
            <v>7000</v>
          </cell>
        </row>
        <row r="14721">
          <cell r="B14721" t="str">
            <v>Office</v>
          </cell>
          <cell r="C14721" t="str">
            <v>bakhti</v>
          </cell>
          <cell r="D14721" t="str">
            <v>paid cash</v>
          </cell>
          <cell r="E14721">
            <v>2000</v>
          </cell>
        </row>
        <row r="14722">
          <cell r="B14722" t="str">
            <v>VISA Fit-out Office</v>
          </cell>
          <cell r="C14722" t="str">
            <v>fuel</v>
          </cell>
          <cell r="D14722" t="str">
            <v>claimed fuel by ashraf</v>
          </cell>
          <cell r="E14722">
            <v>250</v>
          </cell>
        </row>
        <row r="14723">
          <cell r="B14723" t="str">
            <v>Office</v>
          </cell>
          <cell r="C14723" t="str">
            <v>fuel</v>
          </cell>
          <cell r="D14723" t="str">
            <v>rashan fare + fuel by salman</v>
          </cell>
          <cell r="E14723">
            <v>1000</v>
          </cell>
        </row>
        <row r="14724">
          <cell r="B14724" t="str">
            <v>VISA Fit-out Office</v>
          </cell>
          <cell r="C14724" t="str">
            <v>fuel</v>
          </cell>
          <cell r="D14724" t="str">
            <v>claimed fuel by kamran</v>
          </cell>
          <cell r="E14724">
            <v>300</v>
          </cell>
        </row>
        <row r="14725">
          <cell r="B14725" t="str">
            <v>Office</v>
          </cell>
          <cell r="C14725" t="str">
            <v>bakhti</v>
          </cell>
          <cell r="D14725" t="str">
            <v>cash paid</v>
          </cell>
          <cell r="E14725">
            <v>2000</v>
          </cell>
        </row>
        <row r="14726">
          <cell r="B14726" t="str">
            <v>VISA Fit-out Office</v>
          </cell>
          <cell r="C14726" t="str">
            <v>Imran insulator</v>
          </cell>
          <cell r="D14726" t="str">
            <v>Online transfer to imran insulator thru konnect uptodate us 80000</v>
          </cell>
          <cell r="E14726">
            <v>50000</v>
          </cell>
        </row>
        <row r="14727">
          <cell r="B14727" t="str">
            <v>VISA Fit-out Office</v>
          </cell>
          <cell r="C14727" t="str">
            <v>fare</v>
          </cell>
          <cell r="D14727" t="str">
            <v xml:space="preserve">rikshaw </v>
          </cell>
          <cell r="E14727">
            <v>400</v>
          </cell>
        </row>
        <row r="14728">
          <cell r="B14728" t="str">
            <v>Air War College</v>
          </cell>
          <cell r="C14728" t="str">
            <v>fare</v>
          </cell>
          <cell r="D14728" t="str">
            <v xml:space="preserve">rikshaw </v>
          </cell>
          <cell r="E14728">
            <v>900</v>
          </cell>
        </row>
        <row r="14729">
          <cell r="B14729" t="str">
            <v>Khaadi Canteen</v>
          </cell>
          <cell r="C14729" t="str">
            <v>Material</v>
          </cell>
          <cell r="D14729" t="str">
            <v>purchased paint and fittings  by ahsan</v>
          </cell>
          <cell r="E14729">
            <v>18030</v>
          </cell>
        </row>
        <row r="14730">
          <cell r="B14730" t="str">
            <v>VISA Fit-out Office</v>
          </cell>
          <cell r="C14730" t="str">
            <v>Material</v>
          </cell>
          <cell r="D14730" t="str">
            <v>purchased SS sheet</v>
          </cell>
          <cell r="E14730">
            <v>50000</v>
          </cell>
        </row>
        <row r="14731">
          <cell r="B14731" t="str">
            <v>Tri fit Gym</v>
          </cell>
          <cell r="C14731" t="str">
            <v>rizwan vrf</v>
          </cell>
          <cell r="D14731" t="str">
            <v>paid advance in trifit 1st payment</v>
          </cell>
          <cell r="E14731">
            <v>50000</v>
          </cell>
        </row>
        <row r="14732">
          <cell r="B14732" t="str">
            <v>JPMC (Main Project)</v>
          </cell>
          <cell r="C14732" t="str">
            <v>Material</v>
          </cell>
          <cell r="D14732" t="str">
            <v>Material purchased from JPMC by imran engr</v>
          </cell>
          <cell r="E14732">
            <v>50000</v>
          </cell>
        </row>
        <row r="14733">
          <cell r="B14733" t="str">
            <v>VISA Fit-out Office</v>
          </cell>
          <cell r="C14733" t="str">
            <v>fuel</v>
          </cell>
          <cell r="D14733" t="str">
            <v>claimed fuel</v>
          </cell>
          <cell r="E14733">
            <v>200</v>
          </cell>
        </row>
        <row r="14734">
          <cell r="B14734" t="str">
            <v xml:space="preserve">MHR Personal </v>
          </cell>
          <cell r="C14734" t="str">
            <v>utilities bills</v>
          </cell>
          <cell r="D14734" t="str">
            <v>ptcl bills paid</v>
          </cell>
          <cell r="E14734">
            <v>5200</v>
          </cell>
        </row>
        <row r="14735">
          <cell r="B14735" t="str">
            <v>Office</v>
          </cell>
          <cell r="C14735" t="str">
            <v>utilities bills</v>
          </cell>
          <cell r="D14735" t="str">
            <v>ptcl bills paid</v>
          </cell>
          <cell r="E14735">
            <v>1970</v>
          </cell>
        </row>
        <row r="14736">
          <cell r="B14736" t="str">
            <v>BAF Limited</v>
          </cell>
          <cell r="C14736" t="str">
            <v>atif insulator</v>
          </cell>
          <cell r="D14736" t="str">
            <v>paid cash uptote is 75,000</v>
          </cell>
          <cell r="E14736">
            <v>40000</v>
          </cell>
        </row>
        <row r="14737">
          <cell r="B14737" t="str">
            <v>BAF Limited</v>
          </cell>
          <cell r="C14737" t="str">
            <v>azaad</v>
          </cell>
          <cell r="D14737" t="str">
            <v>paid cash 1st payment</v>
          </cell>
          <cell r="E14737">
            <v>10000</v>
          </cell>
        </row>
        <row r="14738">
          <cell r="B14738" t="str">
            <v>VISA Fit-out Office</v>
          </cell>
          <cell r="C14738" t="str">
            <v>Material</v>
          </cell>
          <cell r="D14738" t="str">
            <v>Pipe nipple, fuel and other items</v>
          </cell>
          <cell r="E14738">
            <v>3030</v>
          </cell>
        </row>
        <row r="14739">
          <cell r="B14739" t="str">
            <v xml:space="preserve">MHR Personal </v>
          </cell>
          <cell r="C14739" t="str">
            <v>Medication</v>
          </cell>
          <cell r="D14739" t="str">
            <v>Medical invoice sir rehman by bilal bhai</v>
          </cell>
          <cell r="E14739">
            <v>35000</v>
          </cell>
        </row>
        <row r="14740">
          <cell r="B14740" t="str">
            <v xml:space="preserve">MHR Personal </v>
          </cell>
          <cell r="C14740" t="str">
            <v>groceries</v>
          </cell>
          <cell r="D14740" t="str">
            <v>Groceries MHR by bilal bhai</v>
          </cell>
          <cell r="E14740">
            <v>40000</v>
          </cell>
        </row>
        <row r="14741">
          <cell r="B14741" t="str">
            <v xml:space="preserve">MHR Personal </v>
          </cell>
          <cell r="C14741" t="str">
            <v>misc</v>
          </cell>
          <cell r="D14741" t="str">
            <v>Water tanker (for 3 months) by bilal bhai</v>
          </cell>
          <cell r="E14741">
            <v>50000</v>
          </cell>
        </row>
        <row r="14742">
          <cell r="B14742" t="str">
            <v>Office</v>
          </cell>
          <cell r="C14742" t="str">
            <v>Mehmood painter</v>
          </cell>
          <cell r="D14742" t="str">
            <v>paid cash uptodate is 15000</v>
          </cell>
          <cell r="E14742">
            <v>5000</v>
          </cell>
        </row>
        <row r="14743">
          <cell r="B14743" t="str">
            <v>VISA Fit-out Office</v>
          </cell>
          <cell r="C14743" t="str">
            <v>Imran choori</v>
          </cell>
          <cell r="D14743" t="str">
            <v>paid against bills total 15000</v>
          </cell>
          <cell r="E14743">
            <v>3750</v>
          </cell>
        </row>
        <row r="14744">
          <cell r="B14744" t="str">
            <v>DB 15th &amp; 16th Floor</v>
          </cell>
          <cell r="C14744" t="str">
            <v>Imran choori</v>
          </cell>
          <cell r="D14744" t="str">
            <v>paid against bills total 15000</v>
          </cell>
          <cell r="E14744">
            <v>3750</v>
          </cell>
        </row>
        <row r="14745">
          <cell r="B14745" t="str">
            <v>Sana Safinaz</v>
          </cell>
          <cell r="C14745" t="str">
            <v>Imran choori</v>
          </cell>
          <cell r="D14745" t="str">
            <v>paid against bills total 15000</v>
          </cell>
          <cell r="E14745">
            <v>3750</v>
          </cell>
        </row>
        <row r="14746">
          <cell r="B14746" t="str">
            <v>Ethnic Outfitter</v>
          </cell>
          <cell r="C14746" t="str">
            <v>Imran choori</v>
          </cell>
          <cell r="D14746" t="str">
            <v>paid against bills total 15000</v>
          </cell>
          <cell r="E14746">
            <v>3750</v>
          </cell>
        </row>
        <row r="14747">
          <cell r="B14747" t="str">
            <v>BAH Center point</v>
          </cell>
          <cell r="C14747" t="str">
            <v>Faheem Electrician</v>
          </cell>
          <cell r="D14747" t="str">
            <v>paid cash paid 1st payment</v>
          </cell>
          <cell r="E14747">
            <v>5000</v>
          </cell>
        </row>
        <row r="14748">
          <cell r="B14748" t="str">
            <v>Bukhari meezan Bank</v>
          </cell>
          <cell r="C14748" t="str">
            <v>rizwan core</v>
          </cell>
          <cell r="D14748" t="str">
            <v>paid</v>
          </cell>
          <cell r="E14748">
            <v>8000</v>
          </cell>
        </row>
        <row r="14749">
          <cell r="B14749" t="str">
            <v>Air War College</v>
          </cell>
          <cell r="C14749" t="str">
            <v>Material</v>
          </cell>
          <cell r="D14749" t="str">
            <v>purchased 7 roll from global lahore party</v>
          </cell>
          <cell r="E14749">
            <v>115500</v>
          </cell>
        </row>
        <row r="14750">
          <cell r="B14750" t="str">
            <v>VISA Fit-out Office</v>
          </cell>
          <cell r="C14750" t="str">
            <v>fuel</v>
          </cell>
          <cell r="D14750" t="str">
            <v>claiemd fuel</v>
          </cell>
          <cell r="E14750">
            <v>900</v>
          </cell>
        </row>
        <row r="14751">
          <cell r="B14751" t="str">
            <v>Tri fit Gym</v>
          </cell>
          <cell r="C14751" t="str">
            <v>Material</v>
          </cell>
          <cell r="D14751" t="str">
            <v>purchased channel 27 x 18 x 1.25 by index</v>
          </cell>
          <cell r="E14751">
            <v>16500</v>
          </cell>
        </row>
        <row r="14752">
          <cell r="B14752" t="str">
            <v>Tri fit Gym</v>
          </cell>
          <cell r="C14752" t="str">
            <v>fare</v>
          </cell>
          <cell r="D14752" t="str">
            <v>paid</v>
          </cell>
          <cell r="E14752">
            <v>500</v>
          </cell>
        </row>
        <row r="14753">
          <cell r="B14753" t="str">
            <v>BAH Center point</v>
          </cell>
          <cell r="C14753" t="str">
            <v>fare</v>
          </cell>
          <cell r="D14753" t="str">
            <v>fan shifting</v>
          </cell>
          <cell r="E14753">
            <v>900</v>
          </cell>
        </row>
        <row r="14754">
          <cell r="B14754" t="str">
            <v>Khaadi Canteen</v>
          </cell>
          <cell r="C14754" t="str">
            <v>fare</v>
          </cell>
          <cell r="D14754" t="str">
            <v>rikshaw fare</v>
          </cell>
          <cell r="E14754">
            <v>1000</v>
          </cell>
        </row>
        <row r="14755">
          <cell r="B14755" t="str">
            <v>Air War College</v>
          </cell>
          <cell r="C14755" t="str">
            <v>fare</v>
          </cell>
          <cell r="D14755" t="str">
            <v>Builty for 7 roll from global lahore party</v>
          </cell>
          <cell r="E14755">
            <v>4300</v>
          </cell>
        </row>
        <row r="14756">
          <cell r="B14756" t="str">
            <v>BAH Center point</v>
          </cell>
          <cell r="C14756" t="str">
            <v>Material</v>
          </cell>
          <cell r="D14756" t="str">
            <v>silicon purchased</v>
          </cell>
          <cell r="E14756">
            <v>1000</v>
          </cell>
        </row>
        <row r="14757">
          <cell r="B14757" t="str">
            <v>DB 15th &amp; 16th Floor</v>
          </cell>
          <cell r="C14757" t="str">
            <v>fuel</v>
          </cell>
          <cell r="D14757" t="str">
            <v>claimed by mubeen</v>
          </cell>
          <cell r="E14757">
            <v>1100</v>
          </cell>
        </row>
        <row r="14758">
          <cell r="B14758" t="str">
            <v>Office</v>
          </cell>
          <cell r="C14758" t="str">
            <v>office</v>
          </cell>
          <cell r="D14758" t="str">
            <v>pirnter repaired</v>
          </cell>
          <cell r="E14758">
            <v>1500</v>
          </cell>
        </row>
        <row r="14759">
          <cell r="B14759" t="str">
            <v xml:space="preserve">MHR Personal </v>
          </cell>
          <cell r="C14759" t="str">
            <v>rehana aunty</v>
          </cell>
          <cell r="D14759" t="str">
            <v>Ufone and mobilink balance</v>
          </cell>
          <cell r="E14759">
            <v>3750</v>
          </cell>
        </row>
        <row r="14760">
          <cell r="B14760" t="str">
            <v>Air War College</v>
          </cell>
          <cell r="C14760" t="str">
            <v>fare</v>
          </cell>
          <cell r="D14760" t="str">
            <v>buity to office</v>
          </cell>
          <cell r="E14760">
            <v>1300</v>
          </cell>
        </row>
        <row r="14761">
          <cell r="B14761" t="str">
            <v>VISA Fit-out Office</v>
          </cell>
          <cell r="C14761" t="str">
            <v>fare</v>
          </cell>
          <cell r="D14761" t="str">
            <v>rikshaw fare</v>
          </cell>
          <cell r="E14761">
            <v>1000</v>
          </cell>
        </row>
        <row r="14762">
          <cell r="B14762" t="str">
            <v>Tri fit Gym</v>
          </cell>
          <cell r="C14762" t="str">
            <v>fare</v>
          </cell>
          <cell r="D14762" t="str">
            <v>claimed mobile balance</v>
          </cell>
          <cell r="E14762">
            <v>650</v>
          </cell>
        </row>
        <row r="14763">
          <cell r="B14763" t="str">
            <v>Khaadi Canteen</v>
          </cell>
          <cell r="C14763" t="str">
            <v>Ahsan insulator</v>
          </cell>
          <cell r="D14763" t="str">
            <v>paid for labour for insulation</v>
          </cell>
          <cell r="E14763">
            <v>70000</v>
          </cell>
        </row>
        <row r="14764">
          <cell r="B14764" t="str">
            <v>VISA Fit-out Office</v>
          </cell>
          <cell r="C14764" t="str">
            <v>Material</v>
          </cell>
          <cell r="D14764" t="str">
            <v>spring purchaed + fare by  jahangeer</v>
          </cell>
          <cell r="E14764">
            <v>4000</v>
          </cell>
        </row>
        <row r="14765">
          <cell r="B14765" t="str">
            <v>Air War College</v>
          </cell>
          <cell r="C14765" t="str">
            <v>fare</v>
          </cell>
          <cell r="D14765" t="str">
            <v>for roll shifting</v>
          </cell>
          <cell r="E14765">
            <v>1500</v>
          </cell>
        </row>
        <row r="14766">
          <cell r="B14766" t="str">
            <v>VISA Fit-out Office</v>
          </cell>
          <cell r="C14766" t="str">
            <v>misc</v>
          </cell>
          <cell r="D14766" t="str">
            <v>mobile balance by  nadeem bahi</v>
          </cell>
          <cell r="E14766">
            <v>1000</v>
          </cell>
        </row>
        <row r="14767">
          <cell r="B14767" t="str">
            <v>Office</v>
          </cell>
          <cell r="C14767" t="str">
            <v>Riaz uncle</v>
          </cell>
          <cell r="D14767" t="str">
            <v>paid for colour material for office</v>
          </cell>
          <cell r="E14767">
            <v>17000</v>
          </cell>
        </row>
        <row r="14768">
          <cell r="B14768" t="str">
            <v>DB 15th &amp; 16th Floor</v>
          </cell>
          <cell r="C14768" t="str">
            <v>Nawaz insulator</v>
          </cell>
          <cell r="D14768" t="str">
            <v>paid cash</v>
          </cell>
          <cell r="E14768">
            <v>2500</v>
          </cell>
        </row>
        <row r="14769">
          <cell r="B14769" t="str">
            <v>Office</v>
          </cell>
          <cell r="C14769" t="str">
            <v>utilities bills</v>
          </cell>
          <cell r="D14769" t="str">
            <v>K Elec bills paid for the month April 23</v>
          </cell>
          <cell r="E14769">
            <v>15638</v>
          </cell>
        </row>
        <row r="14770">
          <cell r="B14770" t="str">
            <v xml:space="preserve">MHR Personal </v>
          </cell>
          <cell r="C14770" t="str">
            <v>utilities bills</v>
          </cell>
          <cell r="D14770" t="str">
            <v>K Elec bills paid for the month April 23</v>
          </cell>
          <cell r="E14770">
            <v>43516</v>
          </cell>
        </row>
        <row r="14771">
          <cell r="B14771" t="str">
            <v>Food Court (Hydery)</v>
          </cell>
          <cell r="C14771" t="str">
            <v>Sami duct</v>
          </cell>
          <cell r="D14771" t="str">
            <v>Chq given Via al madina steel</v>
          </cell>
          <cell r="E14771">
            <v>300000</v>
          </cell>
        </row>
        <row r="14772">
          <cell r="B14772" t="str">
            <v>Air War College</v>
          </cell>
          <cell r="C14772" t="str">
            <v>Faizan duct</v>
          </cell>
          <cell r="D14772" t="str">
            <v>paid cash</v>
          </cell>
          <cell r="E14772">
            <v>316600</v>
          </cell>
        </row>
        <row r="14773">
          <cell r="B14773" t="str">
            <v>Air War College</v>
          </cell>
          <cell r="C14773" t="str">
            <v>Material</v>
          </cell>
          <cell r="D14773" t="str">
            <v>purchased cutting discs by muzammil</v>
          </cell>
          <cell r="E14773">
            <v>570</v>
          </cell>
        </row>
        <row r="14774">
          <cell r="B14774" t="str">
            <v>VISA Fit-out Office</v>
          </cell>
          <cell r="C14774" t="str">
            <v>labour</v>
          </cell>
          <cell r="D14774" t="str">
            <v>paid for labour (to waseem) for 2 days</v>
          </cell>
          <cell r="E14774">
            <v>2000</v>
          </cell>
        </row>
        <row r="14775">
          <cell r="B14775" t="str">
            <v>O/M The Place</v>
          </cell>
          <cell r="C14775" t="str">
            <v>misc</v>
          </cell>
          <cell r="D14775" t="str">
            <v>paid for diffuser repaired + fuel  to mumtaz</v>
          </cell>
          <cell r="E14775">
            <v>2800</v>
          </cell>
        </row>
        <row r="14776">
          <cell r="B14776" t="str">
            <v>Amreli Steel</v>
          </cell>
          <cell r="C14776" t="str">
            <v>Material</v>
          </cell>
          <cell r="D14776" t="str">
            <v>paid for sample from steel craft</v>
          </cell>
          <cell r="E14776">
            <v>1350</v>
          </cell>
        </row>
        <row r="14777">
          <cell r="B14777" t="str">
            <v>Khaadi Canteen</v>
          </cell>
          <cell r="C14777" t="str">
            <v>Material</v>
          </cell>
          <cell r="D14777" t="str">
            <v>purchased 5 box fisher by ahsan</v>
          </cell>
          <cell r="E14777">
            <v>6000</v>
          </cell>
        </row>
        <row r="14778">
          <cell r="B14778" t="str">
            <v>Khaadi Canteen</v>
          </cell>
          <cell r="C14778" t="str">
            <v>Material</v>
          </cell>
          <cell r="D14778" t="str">
            <v>Purchased cable tie</v>
          </cell>
          <cell r="E14778">
            <v>800</v>
          </cell>
        </row>
        <row r="14779">
          <cell r="B14779" t="str">
            <v>BAH Center point</v>
          </cell>
          <cell r="C14779" t="str">
            <v>zubair duct</v>
          </cell>
          <cell r="D14779" t="str">
            <v>paid for labour amount</v>
          </cell>
          <cell r="E14779">
            <v>250000</v>
          </cell>
        </row>
        <row r="14780">
          <cell r="B14780" t="str">
            <v>BAH Center point</v>
          </cell>
          <cell r="C14780" t="str">
            <v>Material</v>
          </cell>
          <cell r="D14780" t="str">
            <v>paid for return air diffuser 12 x 12 by zubair</v>
          </cell>
          <cell r="E14780">
            <v>29000</v>
          </cell>
        </row>
        <row r="14781">
          <cell r="B14781" t="str">
            <v>Air War College</v>
          </cell>
          <cell r="C14781" t="str">
            <v>Fame international</v>
          </cell>
          <cell r="D14781" t="str">
            <v>purchased 2 carton fame duct selent (online tranfer by Rehan aslam from his BAH account)</v>
          </cell>
          <cell r="E14781">
            <v>27000</v>
          </cell>
        </row>
        <row r="14782">
          <cell r="B14782" t="str">
            <v>Khaadi Canteen</v>
          </cell>
          <cell r="C14782" t="str">
            <v>john</v>
          </cell>
          <cell r="D14782" t="str">
            <v>cash paid for labour</v>
          </cell>
          <cell r="E14782">
            <v>35000</v>
          </cell>
        </row>
        <row r="14783">
          <cell r="B14783" t="str">
            <v>Tri fit Gym</v>
          </cell>
          <cell r="C14783" t="str">
            <v>H.S Ahmed Ally</v>
          </cell>
          <cell r="D14783" t="str">
            <v>Advance paid for fire equipment</v>
          </cell>
          <cell r="E14783">
            <v>600000</v>
          </cell>
        </row>
        <row r="14784">
          <cell r="B14784" t="str">
            <v>BAH Center point</v>
          </cell>
          <cell r="C14784" t="str">
            <v>Ideas associates</v>
          </cell>
          <cell r="D14784" t="str">
            <v>purchased 05 nos fans to shahzaib</v>
          </cell>
          <cell r="E14784">
            <v>100000</v>
          </cell>
        </row>
        <row r="14785">
          <cell r="B14785" t="str">
            <v>Tri fit Gym</v>
          </cell>
          <cell r="C14785" t="str">
            <v>fare</v>
          </cell>
          <cell r="D14785" t="str">
            <v>paid for threaded rods</v>
          </cell>
          <cell r="E14785">
            <v>500</v>
          </cell>
        </row>
        <row r="14786">
          <cell r="B14786" t="str">
            <v>Amreli Steel</v>
          </cell>
          <cell r="C14786" t="str">
            <v>Material</v>
          </cell>
          <cell r="D14786" t="str">
            <v>purchassed 150pc link adaptor @ 160</v>
          </cell>
          <cell r="E14786">
            <v>24000</v>
          </cell>
        </row>
        <row r="14787">
          <cell r="B14787" t="str">
            <v>BAF Limited</v>
          </cell>
          <cell r="C14787" t="str">
            <v>azaad</v>
          </cell>
          <cell r="D14787" t="str">
            <v>paid cash (from office 10,000 from nadeem bahi 15000) uptdate is 35000</v>
          </cell>
          <cell r="E14787">
            <v>25000</v>
          </cell>
        </row>
        <row r="14788">
          <cell r="B14788" t="str">
            <v>VISA Fit-out Office</v>
          </cell>
          <cell r="C14788" t="str">
            <v>JES</v>
          </cell>
          <cell r="D14788" t="str">
            <v>Online transfer by bilal bhai thru konnect uptodate is 400,000</v>
          </cell>
          <cell r="E14788">
            <v>100000</v>
          </cell>
        </row>
        <row r="14789">
          <cell r="B14789" t="str">
            <v>Tri fit Gym</v>
          </cell>
          <cell r="C14789" t="str">
            <v>misc</v>
          </cell>
          <cell r="D14789" t="str">
            <v>mobile balance</v>
          </cell>
          <cell r="E14789">
            <v>250</v>
          </cell>
        </row>
        <row r="14790">
          <cell r="B14790" t="str">
            <v>Office</v>
          </cell>
          <cell r="C14790" t="str">
            <v>Loss</v>
          </cell>
          <cell r="D14790" t="str">
            <v>Loss occurred by Rehan negligence (cash has been short)</v>
          </cell>
          <cell r="E14790">
            <v>70000</v>
          </cell>
        </row>
        <row r="14791">
          <cell r="B14791" t="str">
            <v>VISA Fit-out Office</v>
          </cell>
          <cell r="C14791" t="str">
            <v>Imran insulator</v>
          </cell>
          <cell r="D14791" t="str">
            <v>Online transfer by bilal bhai thru konnect uptodate is 125,000</v>
          </cell>
          <cell r="E14791">
            <v>45000</v>
          </cell>
        </row>
        <row r="14792">
          <cell r="B14792" t="str">
            <v>Tri fit Gym</v>
          </cell>
          <cell r="C14792" t="str">
            <v>Nawaz insulator</v>
          </cell>
          <cell r="D14792" t="str">
            <v>Online transfer by bilal bhai thru konnect (1st payment)</v>
          </cell>
          <cell r="E14792">
            <v>30000</v>
          </cell>
        </row>
        <row r="14793">
          <cell r="B14793" t="str">
            <v>O/M The Place</v>
          </cell>
          <cell r="C14793" t="str">
            <v>Noman Engineering</v>
          </cell>
          <cell r="D14793" t="str">
            <v>Online transfer by bilal bhai thru konnect transfer amount is 200,000</v>
          </cell>
          <cell r="E14793">
            <v>8745</v>
          </cell>
        </row>
        <row r="14794">
          <cell r="B14794" t="str">
            <v>Air War College</v>
          </cell>
          <cell r="C14794" t="str">
            <v>Noman Engineering</v>
          </cell>
          <cell r="D14794" t="str">
            <v>Online transfer by bilal bhai thru konnect transfer amount is 200,000</v>
          </cell>
          <cell r="E14794">
            <v>51861</v>
          </cell>
        </row>
        <row r="14795">
          <cell r="B14795" t="str">
            <v>VISA Fit-out Office</v>
          </cell>
          <cell r="C14795" t="str">
            <v>Noman Engineering</v>
          </cell>
          <cell r="D14795" t="str">
            <v>Online transfer by bilal bhai thru konnect transfer amount is 200,000</v>
          </cell>
          <cell r="E14795">
            <v>17015</v>
          </cell>
        </row>
        <row r="14796">
          <cell r="B14796" t="str">
            <v>BAH Center point</v>
          </cell>
          <cell r="C14796" t="str">
            <v>Noman Engineering</v>
          </cell>
          <cell r="D14796" t="str">
            <v>Online transfer by bilal bhai thru konnect transfer amount is 200,000</v>
          </cell>
          <cell r="E14796">
            <v>28496</v>
          </cell>
        </row>
        <row r="14797">
          <cell r="B14797" t="str">
            <v>Tri fit Gym</v>
          </cell>
          <cell r="C14797" t="str">
            <v>Noman Engineering</v>
          </cell>
          <cell r="D14797" t="str">
            <v>Online transfer by bilal bhai thru konnect transfer amount is 200,000</v>
          </cell>
          <cell r="E14797">
            <v>93883</v>
          </cell>
        </row>
        <row r="14798">
          <cell r="B14798" t="str">
            <v>Office</v>
          </cell>
          <cell r="C14798" t="str">
            <v>EIDI</v>
          </cell>
          <cell r="D14798" t="str">
            <v xml:space="preserve">Office staff </v>
          </cell>
          <cell r="E14798">
            <v>75000</v>
          </cell>
        </row>
        <row r="14799">
          <cell r="B14799" t="str">
            <v xml:space="preserve">O/M Nue Multiplex </v>
          </cell>
          <cell r="C14799" t="str">
            <v>EIDI</v>
          </cell>
          <cell r="D14799" t="str">
            <v>paid to staff</v>
          </cell>
          <cell r="E14799">
            <v>36000</v>
          </cell>
        </row>
        <row r="14800">
          <cell r="B14800" t="str">
            <v>O/M The Place</v>
          </cell>
          <cell r="C14800" t="str">
            <v>EIDI</v>
          </cell>
          <cell r="D14800" t="str">
            <v>paid to staff</v>
          </cell>
          <cell r="E14800">
            <v>45000</v>
          </cell>
        </row>
        <row r="14801">
          <cell r="B14801" t="str">
            <v>PSYCHIATRY JPMC</v>
          </cell>
          <cell r="C14801" t="str">
            <v>EIDI</v>
          </cell>
          <cell r="D14801" t="str">
            <v>paid to staff</v>
          </cell>
          <cell r="E14801">
            <v>80000</v>
          </cell>
        </row>
        <row r="14802">
          <cell r="B14802" t="str">
            <v>JPMC (Main Project)</v>
          </cell>
          <cell r="C14802" t="str">
            <v>EIDI</v>
          </cell>
          <cell r="D14802" t="str">
            <v>paid to staff</v>
          </cell>
          <cell r="E14802">
            <v>30000</v>
          </cell>
        </row>
        <row r="14803">
          <cell r="B14803" t="str">
            <v>BAF Limited</v>
          </cell>
          <cell r="C14803" t="str">
            <v>EIDI</v>
          </cell>
          <cell r="D14803" t="str">
            <v>paid to staff</v>
          </cell>
          <cell r="E14803">
            <v>15000</v>
          </cell>
        </row>
        <row r="14804">
          <cell r="B14804" t="str">
            <v>FTC Floors</v>
          </cell>
          <cell r="C14804" t="str">
            <v>EIDI</v>
          </cell>
          <cell r="D14804" t="str">
            <v>paid to staff</v>
          </cell>
          <cell r="E14804">
            <v>57500</v>
          </cell>
        </row>
        <row r="14805">
          <cell r="B14805" t="str">
            <v>Falcon Mall</v>
          </cell>
          <cell r="C14805" t="str">
            <v>EIDI</v>
          </cell>
          <cell r="D14805" t="str">
            <v>paid to staff</v>
          </cell>
          <cell r="E14805">
            <v>55000</v>
          </cell>
        </row>
        <row r="14806">
          <cell r="B14806" t="str">
            <v>VISA Fit-out Office</v>
          </cell>
          <cell r="C14806" t="str">
            <v>EIDI</v>
          </cell>
          <cell r="D14806" t="str">
            <v>paid to staff</v>
          </cell>
          <cell r="E14806">
            <v>50000</v>
          </cell>
        </row>
        <row r="14807">
          <cell r="B14807" t="str">
            <v>Ethnic Outfitter</v>
          </cell>
          <cell r="C14807" t="str">
            <v>EIDI</v>
          </cell>
          <cell r="D14807" t="str">
            <v>paid to staff</v>
          </cell>
          <cell r="E14807">
            <v>30000</v>
          </cell>
        </row>
        <row r="14808">
          <cell r="B14808" t="str">
            <v>Sana Safinaz</v>
          </cell>
          <cell r="C14808" t="str">
            <v>Faheem Electrician</v>
          </cell>
          <cell r="D14808" t="str">
            <v>Online transfer by bilal bhai thru konnect 1st payment</v>
          </cell>
          <cell r="E14808">
            <v>45000</v>
          </cell>
        </row>
        <row r="14809">
          <cell r="B14809" t="str">
            <v>Office</v>
          </cell>
          <cell r="C14809" t="str">
            <v>office</v>
          </cell>
          <cell r="D14809" t="str">
            <v>for office use</v>
          </cell>
          <cell r="E14809">
            <v>1630</v>
          </cell>
        </row>
        <row r="14810">
          <cell r="B14810" t="str">
            <v>BAH Center point</v>
          </cell>
          <cell r="C14810" t="str">
            <v>fare</v>
          </cell>
          <cell r="D14810" t="str">
            <v>paid</v>
          </cell>
          <cell r="E14810">
            <v>1000</v>
          </cell>
        </row>
        <row r="14811">
          <cell r="B14811" t="str">
            <v>Air War College</v>
          </cell>
          <cell r="C14811" t="str">
            <v>misc</v>
          </cell>
          <cell r="D14811" t="str">
            <v>Given to SH YH by Bilal bhai</v>
          </cell>
          <cell r="E14811">
            <v>50000</v>
          </cell>
        </row>
        <row r="14812">
          <cell r="B14812" t="str">
            <v>DB 15th &amp; 16th Floor</v>
          </cell>
          <cell r="C14812" t="str">
            <v>EIDI</v>
          </cell>
          <cell r="D14812" t="str">
            <v>Paid to mubeen</v>
          </cell>
          <cell r="E14812">
            <v>25000</v>
          </cell>
        </row>
        <row r="14813">
          <cell r="B14813" t="str">
            <v>VISA Fit-out Office</v>
          </cell>
          <cell r="C14813" t="str">
            <v>fuel</v>
          </cell>
          <cell r="D14813" t="str">
            <v>claimed by ahsan</v>
          </cell>
          <cell r="E14813">
            <v>1100</v>
          </cell>
        </row>
        <row r="14814">
          <cell r="B14814" t="str">
            <v>Khaadi Canteen</v>
          </cell>
          <cell r="C14814" t="str">
            <v>Material</v>
          </cell>
          <cell r="D14814" t="str">
            <v>purchased fittings, gasket nut bolt threaded</v>
          </cell>
          <cell r="E14814">
            <v>3000</v>
          </cell>
        </row>
        <row r="14815">
          <cell r="B14815" t="str">
            <v>Office</v>
          </cell>
          <cell r="C14815" t="str">
            <v>misc</v>
          </cell>
          <cell r="D14815" t="str">
            <v>paid to bikyea for grills</v>
          </cell>
          <cell r="E14815">
            <v>500</v>
          </cell>
        </row>
        <row r="14816">
          <cell r="B14816" t="str">
            <v>Office</v>
          </cell>
          <cell r="C14816" t="str">
            <v>misc</v>
          </cell>
          <cell r="D14816" t="str">
            <v>for office use</v>
          </cell>
          <cell r="E14816">
            <v>2500</v>
          </cell>
        </row>
        <row r="14817">
          <cell r="B14817" t="str">
            <v>Office</v>
          </cell>
          <cell r="C14817" t="str">
            <v>misc</v>
          </cell>
          <cell r="D14817" t="str">
            <v>paid</v>
          </cell>
          <cell r="E14817">
            <v>70</v>
          </cell>
        </row>
        <row r="14818">
          <cell r="B14818" t="str">
            <v>Office</v>
          </cell>
          <cell r="C14818" t="str">
            <v>office</v>
          </cell>
          <cell r="D14818" t="str">
            <v>for office use</v>
          </cell>
          <cell r="E14818">
            <v>1680</v>
          </cell>
        </row>
        <row r="14819">
          <cell r="B14819" t="str">
            <v>Khaadi Canteen</v>
          </cell>
          <cell r="C14819" t="str">
            <v>Noman Engineering</v>
          </cell>
          <cell r="D14819" t="str">
            <v>Sheet adjustment from al madian Total = 763,500</v>
          </cell>
          <cell r="E14819">
            <v>315888</v>
          </cell>
        </row>
        <row r="14820">
          <cell r="B14820" t="str">
            <v>Air War College</v>
          </cell>
          <cell r="C14820" t="str">
            <v>Noman Engineering</v>
          </cell>
          <cell r="D14820" t="str">
            <v>Sheet adjustment from al madian Total = 763,500</v>
          </cell>
          <cell r="E14820">
            <v>447612</v>
          </cell>
        </row>
        <row r="14821">
          <cell r="B14821" t="str">
            <v>BAF Limited</v>
          </cell>
          <cell r="C14821" t="str">
            <v>misc</v>
          </cell>
          <cell r="D14821" t="str">
            <v>paid to noman engr at BAF by nadeem bhai</v>
          </cell>
          <cell r="E14821">
            <v>100000</v>
          </cell>
        </row>
        <row r="14822">
          <cell r="B14822" t="str">
            <v>Khaadi Canteen</v>
          </cell>
          <cell r="C14822" t="str">
            <v>Ahsan insulator</v>
          </cell>
          <cell r="D14822" t="str">
            <v>paid for labour for insulation uptodate is 86000</v>
          </cell>
          <cell r="E14822">
            <v>16000</v>
          </cell>
        </row>
        <row r="14823">
          <cell r="B14823" t="str">
            <v>Khaadi Canteen</v>
          </cell>
          <cell r="C14823" t="str">
            <v>john</v>
          </cell>
          <cell r="D14823" t="str">
            <v>paid in labour uptodate is 50,000</v>
          </cell>
          <cell r="E14823">
            <v>15000</v>
          </cell>
        </row>
        <row r="14824">
          <cell r="B14824" t="str">
            <v>Khaadi Canteen</v>
          </cell>
          <cell r="C14824" t="str">
            <v>Material</v>
          </cell>
          <cell r="D14824" t="str">
            <v>making for folding</v>
          </cell>
          <cell r="E14824">
            <v>35000</v>
          </cell>
        </row>
        <row r="14825">
          <cell r="B14825" t="str">
            <v>Khaadi Canteen</v>
          </cell>
          <cell r="C14825" t="str">
            <v>Material</v>
          </cell>
          <cell r="D14825" t="str">
            <v>Purchased threaded rods washer + nut</v>
          </cell>
          <cell r="E14825">
            <v>70500</v>
          </cell>
        </row>
        <row r="14826">
          <cell r="B14826" t="str">
            <v>Falcon Mall</v>
          </cell>
          <cell r="C14826" t="str">
            <v>fuel</v>
          </cell>
          <cell r="D14826" t="str">
            <v>by mukjtiar</v>
          </cell>
          <cell r="E14826">
            <v>700</v>
          </cell>
        </row>
        <row r="14827">
          <cell r="B14827" t="str">
            <v>BAF Limited</v>
          </cell>
          <cell r="C14827" t="str">
            <v>Material</v>
          </cell>
          <cell r="D14827" t="str">
            <v>misc material purchaed by imran engr</v>
          </cell>
          <cell r="E14827">
            <v>52940</v>
          </cell>
        </row>
        <row r="14828">
          <cell r="B14828" t="str">
            <v>Falcon Mall</v>
          </cell>
          <cell r="C14828" t="str">
            <v>misc</v>
          </cell>
          <cell r="D14828" t="str">
            <v>misc by nadeem bahi</v>
          </cell>
          <cell r="E14828">
            <v>13600</v>
          </cell>
        </row>
        <row r="14829">
          <cell r="B14829" t="str">
            <v>Tri fit Gym</v>
          </cell>
          <cell r="C14829" t="str">
            <v>misc</v>
          </cell>
          <cell r="D14829" t="str">
            <v>fuel by nadeem bhai</v>
          </cell>
          <cell r="E14829">
            <v>5000</v>
          </cell>
        </row>
        <row r="14830">
          <cell r="B14830" t="str">
            <v>PSYCHIATRY JPMC</v>
          </cell>
          <cell r="C14830" t="str">
            <v>misc</v>
          </cell>
          <cell r="D14830" t="str">
            <v>fuel by nadeem bhai</v>
          </cell>
          <cell r="E14830">
            <v>5000</v>
          </cell>
        </row>
        <row r="14831">
          <cell r="B14831" t="str">
            <v>BAF Limited</v>
          </cell>
          <cell r="C14831" t="str">
            <v>Material</v>
          </cell>
          <cell r="D14831" t="str">
            <v>fuel and car work by nadeem bhai</v>
          </cell>
          <cell r="E14831">
            <v>31000</v>
          </cell>
        </row>
        <row r="14832">
          <cell r="B14832" t="str">
            <v>FTC Floors</v>
          </cell>
          <cell r="C14832" t="str">
            <v>Material</v>
          </cell>
          <cell r="D14832" t="str">
            <v>fuel by nadeem bhai</v>
          </cell>
          <cell r="E14832">
            <v>5500</v>
          </cell>
        </row>
        <row r="14833">
          <cell r="B14833" t="str">
            <v>Khaadi Canteen</v>
          </cell>
          <cell r="C14833" t="str">
            <v>Material</v>
          </cell>
          <cell r="D14833" t="str">
            <v>misc material by ahsan office</v>
          </cell>
          <cell r="E14833">
            <v>10450</v>
          </cell>
        </row>
        <row r="14834">
          <cell r="B14834" t="str">
            <v>Sana Safinaz</v>
          </cell>
          <cell r="C14834" t="str">
            <v>Material</v>
          </cell>
          <cell r="D14834" t="str">
            <v>misc material by ahsan office</v>
          </cell>
          <cell r="E14834">
            <v>10450</v>
          </cell>
        </row>
        <row r="14835">
          <cell r="B14835" t="str">
            <v>Khaadi Canteen</v>
          </cell>
          <cell r="C14835" t="str">
            <v>Material</v>
          </cell>
          <cell r="D14835" t="str">
            <v>cutting discs at site</v>
          </cell>
          <cell r="E14835">
            <v>850</v>
          </cell>
        </row>
        <row r="14836">
          <cell r="B14836" t="str">
            <v>VISA Fit-out Office</v>
          </cell>
          <cell r="C14836" t="str">
            <v>fuel</v>
          </cell>
          <cell r="D14836" t="str">
            <v>claimed fuel by kamran</v>
          </cell>
          <cell r="E14836">
            <v>320</v>
          </cell>
        </row>
        <row r="14837">
          <cell r="B14837" t="str">
            <v>VISA Fit-out Office</v>
          </cell>
          <cell r="C14837" t="str">
            <v>misc</v>
          </cell>
          <cell r="D14837" t="str">
            <v>ufone super card by bilal bhai</v>
          </cell>
          <cell r="E14837">
            <v>750</v>
          </cell>
        </row>
        <row r="14838">
          <cell r="B14838" t="str">
            <v>DB 15th &amp; 16th Floor</v>
          </cell>
          <cell r="C14838" t="str">
            <v>drawing</v>
          </cell>
          <cell r="D14838" t="str">
            <v>approved drawings scanned</v>
          </cell>
          <cell r="E14838">
            <v>1500</v>
          </cell>
        </row>
        <row r="14839">
          <cell r="B14839" t="str">
            <v>VISA Fit-out Office</v>
          </cell>
          <cell r="C14839" t="str">
            <v>Material</v>
          </cell>
          <cell r="D14839" t="str">
            <v>purchased 1" dia flow switch from fakhri brothers</v>
          </cell>
          <cell r="E14839">
            <v>8500</v>
          </cell>
        </row>
        <row r="14840">
          <cell r="B14840" t="str">
            <v>VISA Fit-out Office</v>
          </cell>
          <cell r="C14840" t="str">
            <v>fuel</v>
          </cell>
          <cell r="D14840" t="str">
            <v>CLAIMED BY SHERYAR</v>
          </cell>
          <cell r="E14840">
            <v>500</v>
          </cell>
        </row>
        <row r="14841">
          <cell r="B14841" t="str">
            <v>Khaadi Canteen</v>
          </cell>
          <cell r="C14841" t="str">
            <v>Material</v>
          </cell>
          <cell r="D14841" t="str">
            <v>misc by jahangeer</v>
          </cell>
          <cell r="E14841">
            <v>4855</v>
          </cell>
        </row>
        <row r="14842">
          <cell r="B14842" t="str">
            <v>Tri fit Gym</v>
          </cell>
          <cell r="C14842" t="str">
            <v>rizwan vrf</v>
          </cell>
          <cell r="D14842" t="str">
            <v>paid to rizwan in acc of trifit uptodate 55000</v>
          </cell>
          <cell r="E14842">
            <v>5000</v>
          </cell>
        </row>
        <row r="14843">
          <cell r="B14843" t="str">
            <v>Office</v>
          </cell>
          <cell r="C14843" t="str">
            <v>office</v>
          </cell>
          <cell r="D14843" t="str">
            <v>for office use</v>
          </cell>
          <cell r="E14843">
            <v>1000</v>
          </cell>
        </row>
        <row r="14844">
          <cell r="B14844" t="str">
            <v>Tri fit Gym</v>
          </cell>
          <cell r="C14844" t="str">
            <v>misc</v>
          </cell>
          <cell r="D14844" t="str">
            <v>paid for tea and refreshment by amir</v>
          </cell>
          <cell r="E14844">
            <v>2000</v>
          </cell>
        </row>
        <row r="14845">
          <cell r="B14845" t="str">
            <v>Office</v>
          </cell>
          <cell r="C14845" t="str">
            <v>office</v>
          </cell>
          <cell r="D14845" t="str">
            <v>for office use</v>
          </cell>
          <cell r="E14845">
            <v>1000</v>
          </cell>
        </row>
        <row r="14846">
          <cell r="B14846" t="str">
            <v>Sana Safinaz</v>
          </cell>
          <cell r="C14846" t="str">
            <v>john</v>
          </cell>
          <cell r="D14846" t="str">
            <v>MCB chq 1940090972 amount 45,000</v>
          </cell>
          <cell r="E14846">
            <v>20000</v>
          </cell>
        </row>
        <row r="14847">
          <cell r="B14847" t="str">
            <v>BAH Center point</v>
          </cell>
          <cell r="C14847" t="str">
            <v>john</v>
          </cell>
          <cell r="D14847" t="str">
            <v>MCB chq 1940090972 amount 45,000</v>
          </cell>
          <cell r="E14847">
            <v>25000</v>
          </cell>
        </row>
        <row r="14848">
          <cell r="B14848" t="str">
            <v>BAH Center point</v>
          </cell>
          <cell r="C14848" t="str">
            <v>Butterfly dampers</v>
          </cell>
          <cell r="D14848" t="str">
            <v>MCB chq 1940090973 paid final payment against butter fly dampers (chq given to zubair)</v>
          </cell>
          <cell r="E14848">
            <v>161500</v>
          </cell>
        </row>
        <row r="14849">
          <cell r="B14849" t="str">
            <v>BAH Center point</v>
          </cell>
          <cell r="C14849" t="str">
            <v>Grills &amp; diffuser</v>
          </cell>
          <cell r="D14849" t="str">
            <v>MCB chq 1940090974 paid final payment against linear grills (chq given to zubair)</v>
          </cell>
          <cell r="E14849">
            <v>191500</v>
          </cell>
        </row>
        <row r="14850">
          <cell r="B14850" t="str">
            <v>GSK office</v>
          </cell>
          <cell r="C14850" t="str">
            <v>Global Technologies</v>
          </cell>
          <cell r="D14850" t="str">
            <v xml:space="preserve">2 Cheqyes paid via Al madina steel </v>
          </cell>
          <cell r="E14850">
            <v>800000</v>
          </cell>
        </row>
        <row r="14851">
          <cell r="B14851" t="str">
            <v>VISA Fit-out Office</v>
          </cell>
          <cell r="C14851" t="str">
            <v>JES</v>
          </cell>
          <cell r="D14851" t="str">
            <v xml:space="preserve">Cheqye paid via Al madina steel </v>
          </cell>
          <cell r="E14851">
            <v>300000</v>
          </cell>
        </row>
        <row r="14852">
          <cell r="B14852" t="str">
            <v>JPMC (Main Project)</v>
          </cell>
          <cell r="C14852" t="str">
            <v>Zafar Grills</v>
          </cell>
          <cell r="D14852" t="str">
            <v>paid via Al madina steel  payment amount is 295,000</v>
          </cell>
          <cell r="E14852">
            <v>208180</v>
          </cell>
        </row>
        <row r="14853">
          <cell r="B14853" t="str">
            <v>BAF 14th Floor</v>
          </cell>
          <cell r="C14853" t="str">
            <v>Zafar Grills</v>
          </cell>
          <cell r="D14853" t="str">
            <v>paid via Al madina steel  payment amount is 295,000</v>
          </cell>
          <cell r="E14853">
            <v>40900</v>
          </cell>
        </row>
        <row r="14854">
          <cell r="B14854" t="str">
            <v>Burhani Mehal (new)</v>
          </cell>
          <cell r="C14854" t="str">
            <v>Zafar Grills</v>
          </cell>
          <cell r="D14854" t="str">
            <v>paid via Al madina steel  payment amount is 295,000</v>
          </cell>
          <cell r="E14854">
            <v>5400</v>
          </cell>
        </row>
        <row r="14855">
          <cell r="B14855" t="str">
            <v>Air War College</v>
          </cell>
          <cell r="C14855" t="str">
            <v>Zafar Grills</v>
          </cell>
          <cell r="D14855" t="str">
            <v>paid via Al madina steel  payment amount is 295,000</v>
          </cell>
          <cell r="E14855">
            <v>40520</v>
          </cell>
        </row>
        <row r="14856">
          <cell r="B14856" t="str">
            <v>Tri fit Gym</v>
          </cell>
          <cell r="C14856" t="str">
            <v>saeed sons</v>
          </cell>
          <cell r="D14856" t="str">
            <v>Paid against GST inv (rec on 12 April 23)</v>
          </cell>
          <cell r="E14856">
            <v>743276</v>
          </cell>
        </row>
        <row r="14857">
          <cell r="B14857" t="str">
            <v>DB 15th &amp; 16th Floor</v>
          </cell>
          <cell r="C14857" t="str">
            <v>kaytees</v>
          </cell>
          <cell r="D14857" t="str">
            <v>Chq via Al madina steel  payment amount is 110,000</v>
          </cell>
          <cell r="E14857">
            <v>67000</v>
          </cell>
        </row>
        <row r="14858">
          <cell r="B14858" t="str">
            <v>VISA Fit-out Office</v>
          </cell>
          <cell r="C14858" t="str">
            <v>kaytees</v>
          </cell>
          <cell r="D14858" t="str">
            <v>Chq via Al madina steel  payment amount is 110,000</v>
          </cell>
          <cell r="E14858">
            <v>18365</v>
          </cell>
        </row>
        <row r="14859">
          <cell r="B14859" t="str">
            <v>BAF Limited</v>
          </cell>
          <cell r="C14859" t="str">
            <v>kaytees</v>
          </cell>
          <cell r="D14859" t="str">
            <v>Chq via Al madina steel  payment amount is 110,000</v>
          </cell>
          <cell r="E14859">
            <v>20500</v>
          </cell>
        </row>
        <row r="14860">
          <cell r="B14860" t="str">
            <v>BAF Limited</v>
          </cell>
          <cell r="C14860" t="str">
            <v>kaytees</v>
          </cell>
          <cell r="D14860" t="str">
            <v>Chq via Al madina steel  payment amount is 110,000</v>
          </cell>
          <cell r="E14860">
            <v>4135</v>
          </cell>
        </row>
        <row r="14861">
          <cell r="B14861" t="str">
            <v>Air War College</v>
          </cell>
          <cell r="C14861" t="str">
            <v>Iqbal sons</v>
          </cell>
          <cell r="D14861" t="str">
            <v xml:space="preserve">CHQ received from NEC in acc of Tri fit </v>
          </cell>
          <cell r="E14861">
            <v>500000</v>
          </cell>
        </row>
        <row r="14862">
          <cell r="B14862" t="str">
            <v>Ali Jameel Residence</v>
          </cell>
          <cell r="C14862" t="str">
            <v>Crescent Corporation</v>
          </cell>
          <cell r="D14862" t="str">
            <v>Paid (chq rec from NEC in acc of Tri Fit)</v>
          </cell>
          <cell r="E14862">
            <v>252496</v>
          </cell>
        </row>
        <row r="14863">
          <cell r="B14863" t="str">
            <v>Ethnic Outfitter</v>
          </cell>
          <cell r="C14863" t="str">
            <v>Received</v>
          </cell>
          <cell r="D14863" t="str">
            <v>Received from IK associates on 5 April 23 (given to al madina)</v>
          </cell>
          <cell r="F14863">
            <v>3000000</v>
          </cell>
        </row>
        <row r="14864">
          <cell r="B14864" t="str">
            <v>Ethnic Outfitter</v>
          </cell>
          <cell r="C14864" t="str">
            <v>Received</v>
          </cell>
          <cell r="D14864" t="str">
            <v>Less invoice charges 1%</v>
          </cell>
          <cell r="E14864">
            <v>27000</v>
          </cell>
        </row>
        <row r="14865">
          <cell r="B14865" t="str">
            <v>PSYCHIATRY JPMC</v>
          </cell>
          <cell r="C14865" t="str">
            <v>Received</v>
          </cell>
          <cell r="D14865" t="str">
            <v>Received from Total against IPC-13 (given to al madina)</v>
          </cell>
          <cell r="F14865">
            <v>1500000</v>
          </cell>
        </row>
        <row r="14866">
          <cell r="B14866" t="str">
            <v>PSYCHIATRY JPMC</v>
          </cell>
          <cell r="C14866" t="str">
            <v>Received</v>
          </cell>
          <cell r="D14866" t="str">
            <v>Less invoice charges 1%</v>
          </cell>
          <cell r="E14866">
            <v>15000</v>
          </cell>
        </row>
        <row r="14867">
          <cell r="B14867" t="str">
            <v>PSYCHIATRY JPMC</v>
          </cell>
          <cell r="C14867" t="str">
            <v>Received</v>
          </cell>
          <cell r="D14867" t="str">
            <v>Received from Total against IPC-13 (given to al madina)</v>
          </cell>
          <cell r="F14867">
            <v>1500000</v>
          </cell>
        </row>
        <row r="14868">
          <cell r="B14868" t="str">
            <v>PSYCHIATRY JPMC</v>
          </cell>
          <cell r="C14868" t="str">
            <v>Received</v>
          </cell>
          <cell r="D14868" t="str">
            <v>Less invoice charges 1%</v>
          </cell>
          <cell r="E14868">
            <v>15000</v>
          </cell>
        </row>
        <row r="14869">
          <cell r="B14869" t="str">
            <v>Naveed malik</v>
          </cell>
          <cell r="C14869" t="str">
            <v>Received</v>
          </cell>
          <cell r="D14869" t="str">
            <v>received cash against Copper fittings (use in office)</v>
          </cell>
          <cell r="F14869">
            <v>63250</v>
          </cell>
        </row>
        <row r="14870">
          <cell r="B14870" t="str">
            <v>Ali Jameel Residence</v>
          </cell>
          <cell r="C14870" t="str">
            <v>Received</v>
          </cell>
          <cell r="D14870" t="str">
            <v>received mob adv (depossited in MCB)</v>
          </cell>
          <cell r="F14870">
            <v>700000</v>
          </cell>
        </row>
        <row r="14871">
          <cell r="B14871" t="str">
            <v>Imtiaz Store DHA</v>
          </cell>
          <cell r="C14871" t="str">
            <v>Received</v>
          </cell>
          <cell r="D14871" t="str">
            <v>Rec in acc of Imtiaz against bill for GAte valves inv # 977</v>
          </cell>
          <cell r="F14871">
            <v>200148</v>
          </cell>
        </row>
        <row r="14872">
          <cell r="B14872" t="str">
            <v>BAH Center point</v>
          </cell>
          <cell r="C14872" t="str">
            <v>Received</v>
          </cell>
          <cell r="D14872" t="str">
            <v>2nd adv received (Given to Al madina against GST invoice)</v>
          </cell>
          <cell r="F14872">
            <v>500000</v>
          </cell>
        </row>
        <row r="14873">
          <cell r="B14873" t="str">
            <v>FTC Floors</v>
          </cell>
          <cell r="C14873" t="str">
            <v>Received</v>
          </cell>
          <cell r="D14873" t="str">
            <v>Mar 23 receiving</v>
          </cell>
          <cell r="F14873">
            <v>188568</v>
          </cell>
        </row>
        <row r="14874">
          <cell r="B14874" t="str">
            <v>Tri fit Gym</v>
          </cell>
          <cell r="C14874" t="str">
            <v>Received</v>
          </cell>
          <cell r="D14874" t="str">
            <v>Rec 3rd Mob adv from NEC (Given to saeed sons against GST invoice)</v>
          </cell>
          <cell r="F14874">
            <v>743276</v>
          </cell>
        </row>
        <row r="14875">
          <cell r="B14875" t="str">
            <v>Air War College</v>
          </cell>
          <cell r="C14875" t="str">
            <v>Received</v>
          </cell>
          <cell r="D14875" t="str">
            <v>Adhoc received against Running Bill No 1</v>
          </cell>
          <cell r="F14875">
            <v>3509561</v>
          </cell>
        </row>
        <row r="14876">
          <cell r="B14876" t="str">
            <v>O/M The Place</v>
          </cell>
          <cell r="C14876" t="str">
            <v>Received</v>
          </cell>
          <cell r="D14876" t="str">
            <v>received Mar 2023 bill</v>
          </cell>
          <cell r="F14876">
            <v>310329</v>
          </cell>
        </row>
        <row r="14877">
          <cell r="B14877" t="str">
            <v>Ali Jameel Residence</v>
          </cell>
          <cell r="C14877" t="str">
            <v>Received</v>
          </cell>
          <cell r="D14877" t="str">
            <v>received 2nd mob adv chq (depossited in MCB)</v>
          </cell>
          <cell r="F14877">
            <v>1022000</v>
          </cell>
        </row>
        <row r="14878">
          <cell r="B14878" t="str">
            <v>Air War College</v>
          </cell>
          <cell r="C14878" t="str">
            <v>Received</v>
          </cell>
          <cell r="D14878" t="str">
            <v xml:space="preserve">Adhoc received against Running Bill No 1 </v>
          </cell>
          <cell r="F14878">
            <v>3509561</v>
          </cell>
        </row>
        <row r="14879">
          <cell r="B14879" t="str">
            <v>Air War College</v>
          </cell>
          <cell r="C14879" t="str">
            <v>Received</v>
          </cell>
          <cell r="D14879" t="str">
            <v xml:space="preserve">Final Payment received against Running Bill No 1 </v>
          </cell>
          <cell r="F14879">
            <v>3509561</v>
          </cell>
        </row>
        <row r="14880">
          <cell r="B14880" t="str">
            <v>Tri fit Gym</v>
          </cell>
          <cell r="C14880" t="str">
            <v>Received</v>
          </cell>
          <cell r="D14880" t="str">
            <v>Rec 4th Mob adv from NEC (Given to Saeed Sons against GST invoice)</v>
          </cell>
          <cell r="F14880">
            <v>500000</v>
          </cell>
        </row>
        <row r="14881">
          <cell r="B14881" t="str">
            <v>Tri fit Gym</v>
          </cell>
          <cell r="C14881" t="str">
            <v>Received</v>
          </cell>
          <cell r="D14881" t="str">
            <v>Rec 5th Mob adv received (chq Given to Nadeem bhai in his profit share)</v>
          </cell>
          <cell r="F14881">
            <v>500000</v>
          </cell>
        </row>
        <row r="14882">
          <cell r="B14882" t="str">
            <v>Tri fit Gym</v>
          </cell>
          <cell r="C14882" t="str">
            <v>Received</v>
          </cell>
          <cell r="D14882" t="str">
            <v>Rec 6th Mob adv received (chq Given to Bilal bhai in his profit share)</v>
          </cell>
          <cell r="F14882">
            <v>500000</v>
          </cell>
        </row>
        <row r="14883">
          <cell r="B14883" t="str">
            <v>Tri fit Gym</v>
          </cell>
          <cell r="C14883" t="str">
            <v>Received</v>
          </cell>
          <cell r="D14883" t="str">
            <v>Rec 7th Mob adv from NEC (Given to crescent corp against GST invoice)</v>
          </cell>
          <cell r="F14883">
            <v>252496</v>
          </cell>
        </row>
        <row r="14884">
          <cell r="B14884" t="str">
            <v>VISA Fit-out Office</v>
          </cell>
          <cell r="C14884" t="str">
            <v>Received</v>
          </cell>
          <cell r="D14884" t="str">
            <v>Received from IK in account of VISA (Given to AL madina against GST invoice)</v>
          </cell>
          <cell r="F14884">
            <v>4000000</v>
          </cell>
        </row>
        <row r="14885">
          <cell r="B14885" t="str">
            <v>VISA Fit-out Office</v>
          </cell>
          <cell r="C14885" t="str">
            <v>Received</v>
          </cell>
          <cell r="D14885" t="str">
            <v>Less invoice charges 1%</v>
          </cell>
          <cell r="E14885">
            <v>40000</v>
          </cell>
        </row>
        <row r="14886">
          <cell r="B14886" t="str">
            <v>Meezan Bank Head Office</v>
          </cell>
          <cell r="C14886" t="str">
            <v>salary</v>
          </cell>
          <cell r="D14886" t="str">
            <v>nadeem bhai</v>
          </cell>
          <cell r="E14886">
            <v>25000</v>
          </cell>
        </row>
        <row r="14887">
          <cell r="B14887" t="str">
            <v>OT Area JPMC</v>
          </cell>
          <cell r="C14887" t="str">
            <v>salary</v>
          </cell>
          <cell r="D14887" t="str">
            <v>nadeem bhai</v>
          </cell>
          <cell r="E14887">
            <v>25000</v>
          </cell>
        </row>
        <row r="14888">
          <cell r="B14888" t="str">
            <v>VISA Fit-out Office</v>
          </cell>
          <cell r="C14888" t="str">
            <v>salary</v>
          </cell>
          <cell r="D14888" t="str">
            <v>bilal bhai salary</v>
          </cell>
          <cell r="E14888">
            <v>25000</v>
          </cell>
        </row>
        <row r="14889">
          <cell r="B14889" t="str">
            <v>Khaadi Canteen</v>
          </cell>
          <cell r="C14889" t="str">
            <v>salary</v>
          </cell>
          <cell r="D14889" t="str">
            <v>bilal bhai salary</v>
          </cell>
          <cell r="E14889">
            <v>25000</v>
          </cell>
        </row>
        <row r="14890">
          <cell r="B14890" t="str">
            <v xml:space="preserve">MHR Personal </v>
          </cell>
          <cell r="C14890" t="str">
            <v>salary</v>
          </cell>
          <cell r="D14890" t="str">
            <v>mossi and driver salary</v>
          </cell>
          <cell r="E14890">
            <v>80000</v>
          </cell>
        </row>
        <row r="14891">
          <cell r="B14891" t="str">
            <v>Office</v>
          </cell>
          <cell r="C14891" t="str">
            <v>salary</v>
          </cell>
          <cell r="D14891" t="str">
            <v xml:space="preserve">office staff salaries </v>
          </cell>
          <cell r="E14891">
            <v>213550</v>
          </cell>
        </row>
        <row r="14892">
          <cell r="B14892" t="str">
            <v>O/M The Place</v>
          </cell>
          <cell r="C14892" t="str">
            <v>salary</v>
          </cell>
          <cell r="D14892" t="str">
            <v>the place staff</v>
          </cell>
          <cell r="E14892">
            <v>120772.17741935499</v>
          </cell>
        </row>
        <row r="14893">
          <cell r="B14893" t="str">
            <v>Falcon Mall</v>
          </cell>
          <cell r="C14893" t="str">
            <v>salary</v>
          </cell>
          <cell r="D14893" t="str">
            <v>Falcon staff salaries</v>
          </cell>
          <cell r="E14893">
            <v>129908</v>
          </cell>
        </row>
        <row r="14894">
          <cell r="B14894" t="str">
            <v>FTC Floors</v>
          </cell>
          <cell r="C14894" t="str">
            <v>salary</v>
          </cell>
          <cell r="D14894" t="str">
            <v xml:space="preserve">FTC Staff salary </v>
          </cell>
          <cell r="E14894">
            <v>131016.12903225806</v>
          </cell>
        </row>
        <row r="14895">
          <cell r="B14895" t="str">
            <v>BAF Limited</v>
          </cell>
          <cell r="C14895" t="str">
            <v>salary</v>
          </cell>
          <cell r="D14895" t="str">
            <v>shahid painter and nadeem painter</v>
          </cell>
          <cell r="E14895">
            <v>81540</v>
          </cell>
        </row>
        <row r="14896">
          <cell r="B14896" t="str">
            <v>Tri fit Gym</v>
          </cell>
          <cell r="C14896" t="str">
            <v>salary</v>
          </cell>
          <cell r="D14896" t="str">
            <v>amir engr salary</v>
          </cell>
          <cell r="E14896">
            <v>40028</v>
          </cell>
        </row>
        <row r="14897">
          <cell r="B14897" t="str">
            <v>VISA Fit-out Office</v>
          </cell>
          <cell r="C14897" t="str">
            <v>salary</v>
          </cell>
          <cell r="D14897" t="str">
            <v>Mubeen salary</v>
          </cell>
          <cell r="E14897">
            <v>57900</v>
          </cell>
        </row>
        <row r="14898">
          <cell r="B14898" t="str">
            <v>Khaadi Canteen</v>
          </cell>
          <cell r="C14898" t="str">
            <v>salary</v>
          </cell>
          <cell r="D14898" t="str">
            <v>Lateef + Chacha lateef</v>
          </cell>
          <cell r="E14898">
            <v>62399</v>
          </cell>
        </row>
        <row r="14899">
          <cell r="B14899" t="str">
            <v>BAF Limited</v>
          </cell>
          <cell r="C14899" t="str">
            <v>salary</v>
          </cell>
          <cell r="D14899" t="str">
            <v>Amjad ustad + Raheel</v>
          </cell>
          <cell r="E14899">
            <v>73850</v>
          </cell>
        </row>
        <row r="14900">
          <cell r="B14900" t="str">
            <v>Tri fit Gym</v>
          </cell>
          <cell r="C14900" t="str">
            <v>salary</v>
          </cell>
          <cell r="D14900" t="str">
            <v>Abid  + gul sher</v>
          </cell>
          <cell r="E14900">
            <v>53780</v>
          </cell>
        </row>
        <row r="14901">
          <cell r="B14901" t="str">
            <v>BAF Limited</v>
          </cell>
          <cell r="C14901" t="str">
            <v>salary</v>
          </cell>
          <cell r="D14901" t="str">
            <v>Imran engr</v>
          </cell>
          <cell r="E14901">
            <v>82340</v>
          </cell>
        </row>
        <row r="14902">
          <cell r="B14902" t="str">
            <v>Khaadi Canteen</v>
          </cell>
          <cell r="C14902" t="str">
            <v>salary</v>
          </cell>
          <cell r="D14902" t="str">
            <v>Abbas</v>
          </cell>
          <cell r="E14902">
            <v>29862.903225806454</v>
          </cell>
        </row>
        <row r="14903">
          <cell r="B14903" t="str">
            <v>VISA Fit-out Office</v>
          </cell>
          <cell r="C14903" t="str">
            <v>salary</v>
          </cell>
          <cell r="D14903" t="str">
            <v>Sheheryar</v>
          </cell>
          <cell r="E14903">
            <v>29919.354838709674</v>
          </cell>
        </row>
        <row r="14904">
          <cell r="B14904" t="str">
            <v>OT Area JPMC</v>
          </cell>
          <cell r="C14904" t="str">
            <v>salary</v>
          </cell>
          <cell r="D14904" t="str">
            <v>Irfan bhai salary</v>
          </cell>
          <cell r="E14904">
            <v>35000</v>
          </cell>
        </row>
        <row r="14905">
          <cell r="B14905" t="str">
            <v xml:space="preserve">O/M Nue Multiplex </v>
          </cell>
          <cell r="C14905" t="str">
            <v>salary</v>
          </cell>
          <cell r="D14905" t="str">
            <v xml:space="preserve">Rashid minhas staff salaries </v>
          </cell>
          <cell r="E14905">
            <v>127744</v>
          </cell>
        </row>
        <row r="14906">
          <cell r="B14906" t="str">
            <v>O/M The Place</v>
          </cell>
          <cell r="C14906" t="str">
            <v>salary</v>
          </cell>
          <cell r="D14906" t="str">
            <v xml:space="preserve">zeeshan salar </v>
          </cell>
          <cell r="E14906">
            <v>28000</v>
          </cell>
        </row>
        <row r="14907">
          <cell r="B14907" t="str">
            <v>VISA Fit-out Office</v>
          </cell>
          <cell r="C14907" t="str">
            <v>salary</v>
          </cell>
          <cell r="D14907" t="str">
            <v>Jahangeer salary after adv deduct</v>
          </cell>
          <cell r="E14907">
            <v>60360</v>
          </cell>
        </row>
        <row r="14908">
          <cell r="B14908" t="str">
            <v>kumail bhai</v>
          </cell>
          <cell r="C14908" t="str">
            <v>salary</v>
          </cell>
          <cell r="D14908" t="str">
            <v>waris salary</v>
          </cell>
          <cell r="E14908">
            <v>5000</v>
          </cell>
        </row>
        <row r="14909">
          <cell r="B14909" t="str">
            <v>Tri fit Gym</v>
          </cell>
          <cell r="C14909" t="str">
            <v>fare</v>
          </cell>
          <cell r="D14909" t="str">
            <v>paid</v>
          </cell>
          <cell r="E14909">
            <v>800</v>
          </cell>
        </row>
        <row r="14910">
          <cell r="B14910" t="str">
            <v>Ali Jameel Residence</v>
          </cell>
          <cell r="C14910" t="str">
            <v>fare</v>
          </cell>
          <cell r="D14910" t="str">
            <v>paid</v>
          </cell>
          <cell r="E14910">
            <v>700</v>
          </cell>
        </row>
        <row r="14911">
          <cell r="B14911" t="str">
            <v>Air War College</v>
          </cell>
          <cell r="C14911" t="str">
            <v>fare</v>
          </cell>
          <cell r="D14911" t="str">
            <v>paid</v>
          </cell>
          <cell r="E14911">
            <v>1700</v>
          </cell>
        </row>
        <row r="14912">
          <cell r="B14912" t="str">
            <v xml:space="preserve">MHR Personal </v>
          </cell>
          <cell r="C14912" t="str">
            <v>utilities bills</v>
          </cell>
          <cell r="D14912" t="str">
            <v xml:space="preserve">SSGC bill paid </v>
          </cell>
          <cell r="E14912">
            <v>300</v>
          </cell>
        </row>
        <row r="14913">
          <cell r="B14913" t="str">
            <v>Office</v>
          </cell>
          <cell r="C14913" t="str">
            <v>utilities bills</v>
          </cell>
          <cell r="D14913" t="str">
            <v xml:space="preserve">SSGC bill paid </v>
          </cell>
          <cell r="E14913">
            <v>240</v>
          </cell>
        </row>
        <row r="14914">
          <cell r="B14914" t="str">
            <v xml:space="preserve">MHR Personal </v>
          </cell>
          <cell r="C14914" t="str">
            <v>sir rehman</v>
          </cell>
          <cell r="D14914" t="str">
            <v>sir rehman mobilink balance</v>
          </cell>
          <cell r="E14914">
            <v>3000</v>
          </cell>
        </row>
        <row r="14915">
          <cell r="B14915" t="str">
            <v>Office</v>
          </cell>
          <cell r="C14915" t="str">
            <v>bakhti</v>
          </cell>
          <cell r="D14915" t="str">
            <v>for office use</v>
          </cell>
          <cell r="E14915">
            <v>3000</v>
          </cell>
        </row>
        <row r="14916">
          <cell r="B14916" t="str">
            <v>Khaadi Canteen</v>
          </cell>
          <cell r="C14916" t="str">
            <v>moiz duct</v>
          </cell>
          <cell r="D14916" t="str">
            <v>purchaed 3 bucket of anti fungus</v>
          </cell>
          <cell r="E14916">
            <v>43500</v>
          </cell>
        </row>
        <row r="14917">
          <cell r="B14917" t="str">
            <v>O/M The Place</v>
          </cell>
          <cell r="C14917" t="str">
            <v>SST Tax</v>
          </cell>
          <cell r="D14917" t="str">
            <v>MCB chq 1940090979 Amount 160,426</v>
          </cell>
          <cell r="E14917">
            <v>30152</v>
          </cell>
        </row>
        <row r="14918">
          <cell r="B14918" t="str">
            <v xml:space="preserve">O/M Nue Multiplex </v>
          </cell>
          <cell r="C14918" t="str">
            <v>SST Tax</v>
          </cell>
          <cell r="D14918" t="str">
            <v>MCB chq 1940090979 Amount 160,426</v>
          </cell>
          <cell r="E14918">
            <v>32760</v>
          </cell>
        </row>
        <row r="14919">
          <cell r="B14919" t="str">
            <v>FTC Floors</v>
          </cell>
          <cell r="C14919" t="str">
            <v>SST Tax</v>
          </cell>
          <cell r="D14919" t="str">
            <v>MCB chq 1940090979 Amount 160,426</v>
          </cell>
          <cell r="E14919">
            <v>15560</v>
          </cell>
        </row>
        <row r="14920">
          <cell r="B14920" t="str">
            <v>BAF Limited</v>
          </cell>
          <cell r="C14920" t="str">
            <v>SST Tax</v>
          </cell>
          <cell r="D14920" t="str">
            <v>MCB chq 1940090979 Amount 160,426</v>
          </cell>
          <cell r="E14920">
            <v>81954</v>
          </cell>
        </row>
        <row r="14921">
          <cell r="B14921" t="str">
            <v>Khaadi Canteen</v>
          </cell>
          <cell r="C14921" t="str">
            <v>fare</v>
          </cell>
          <cell r="D14921" t="str">
            <v>paid</v>
          </cell>
          <cell r="E14921">
            <v>1000</v>
          </cell>
        </row>
        <row r="14922">
          <cell r="B14922" t="str">
            <v>Khaadi Canteen</v>
          </cell>
          <cell r="C14922" t="str">
            <v>fare</v>
          </cell>
          <cell r="D14922" t="str">
            <v>paid</v>
          </cell>
          <cell r="E14922">
            <v>800</v>
          </cell>
        </row>
        <row r="14923">
          <cell r="B14923" t="str">
            <v>Tri fit Gym</v>
          </cell>
          <cell r="C14923" t="str">
            <v>Material</v>
          </cell>
          <cell r="D14923" t="str">
            <v>drop anchor from unique</v>
          </cell>
          <cell r="E14923">
            <v>5500</v>
          </cell>
        </row>
        <row r="14924">
          <cell r="B14924" t="str">
            <v>Khaadi Canteen</v>
          </cell>
          <cell r="C14924" t="str">
            <v>Material</v>
          </cell>
          <cell r="D14924" t="str">
            <v>drop anchor from unique</v>
          </cell>
          <cell r="E14924">
            <v>5500</v>
          </cell>
        </row>
        <row r="14925">
          <cell r="B14925" t="str">
            <v>Daftar Khuwan</v>
          </cell>
          <cell r="C14925" t="str">
            <v>Material</v>
          </cell>
          <cell r="D14925" t="str">
            <v>purhcased 10 burni glue + fare</v>
          </cell>
          <cell r="E14925">
            <v>21100</v>
          </cell>
        </row>
        <row r="14926">
          <cell r="B14926" t="str">
            <v>Daftar Khuwan</v>
          </cell>
          <cell r="C14926" t="str">
            <v>fare</v>
          </cell>
          <cell r="D14926" t="str">
            <v>bilty for XLPE insulation 6 rolls</v>
          </cell>
          <cell r="E14926">
            <v>16050</v>
          </cell>
        </row>
        <row r="14927">
          <cell r="B14927" t="str">
            <v>Daftar Khuwan</v>
          </cell>
          <cell r="C14927" t="str">
            <v>fare</v>
          </cell>
          <cell r="D14927" t="str">
            <v>suzuki fare for 6 rolls</v>
          </cell>
          <cell r="E14927">
            <v>1500</v>
          </cell>
        </row>
        <row r="14928">
          <cell r="B14928" t="str">
            <v>Khaadi Canteen</v>
          </cell>
          <cell r="C14928" t="str">
            <v>fare</v>
          </cell>
          <cell r="D14928" t="str">
            <v>paid</v>
          </cell>
          <cell r="E14928">
            <v>1500</v>
          </cell>
        </row>
        <row r="14929">
          <cell r="B14929" t="str">
            <v>O/M The Place</v>
          </cell>
          <cell r="C14929" t="str">
            <v>fuel</v>
          </cell>
          <cell r="D14929" t="str">
            <v>claimed fuel by mumtaz</v>
          </cell>
          <cell r="E14929">
            <v>1500</v>
          </cell>
        </row>
        <row r="14930">
          <cell r="B14930" t="str">
            <v>Tri fit Gym</v>
          </cell>
          <cell r="C14930" t="str">
            <v>fuel</v>
          </cell>
          <cell r="D14930" t="str">
            <v>claiemd fuel by amir</v>
          </cell>
          <cell r="E14930">
            <v>1000</v>
          </cell>
        </row>
        <row r="14931">
          <cell r="B14931" t="str">
            <v>Daftar Khuwan</v>
          </cell>
          <cell r="C14931" t="str">
            <v>Material</v>
          </cell>
          <cell r="D14931" t="str">
            <v>10 thans cloth purchased by ashraf by mehran cloth</v>
          </cell>
          <cell r="E14931">
            <v>42500</v>
          </cell>
        </row>
        <row r="14932">
          <cell r="B14932" t="str">
            <v>Daftar Khuwan</v>
          </cell>
          <cell r="C14932" t="str">
            <v>Material</v>
          </cell>
          <cell r="D14932" t="str">
            <v>7 carton tapes purchased by ashraf from puri traders</v>
          </cell>
          <cell r="E14932">
            <v>31080</v>
          </cell>
        </row>
        <row r="14933">
          <cell r="B14933" t="str">
            <v>Tri fit Gym</v>
          </cell>
          <cell r="C14933" t="str">
            <v>Cable Trays</v>
          </cell>
          <cell r="D14933" t="str">
            <v>Advance for cable trays by ashraf bhai</v>
          </cell>
          <cell r="E14933">
            <v>200000</v>
          </cell>
        </row>
        <row r="14934">
          <cell r="B14934" t="str">
            <v>Office</v>
          </cell>
          <cell r="C14934" t="str">
            <v>bakhti</v>
          </cell>
          <cell r="D14934" t="str">
            <v>for office use</v>
          </cell>
          <cell r="E14934">
            <v>3500</v>
          </cell>
        </row>
        <row r="14935">
          <cell r="B14935" t="str">
            <v>Khaadi Canteen</v>
          </cell>
          <cell r="C14935" t="str">
            <v>fare</v>
          </cell>
          <cell r="D14935" t="str">
            <v>paid for suzuki for shifitng of insulation and fittings</v>
          </cell>
          <cell r="E14935">
            <v>2000</v>
          </cell>
        </row>
        <row r="14936">
          <cell r="B14936" t="str">
            <v>Daftar Khuwan</v>
          </cell>
          <cell r="C14936" t="str">
            <v>fare</v>
          </cell>
          <cell r="D14936" t="str">
            <v>rikshah fare for cloth and tapes</v>
          </cell>
          <cell r="E14936">
            <v>1000</v>
          </cell>
        </row>
        <row r="14937">
          <cell r="B14937" t="str">
            <v>VISA Fit-out Office</v>
          </cell>
          <cell r="C14937" t="str">
            <v>Imran insulator</v>
          </cell>
          <cell r="D14937" t="str">
            <v>paid cash uptodate is 150,000</v>
          </cell>
          <cell r="E14937">
            <v>25000</v>
          </cell>
        </row>
        <row r="14938">
          <cell r="B14938" t="str">
            <v>VISA Fit-out Office</v>
          </cell>
          <cell r="C14938" t="str">
            <v>misc</v>
          </cell>
          <cell r="D14938" t="str">
            <v>paid for aftari tea and refreshment to imran insulator</v>
          </cell>
          <cell r="E14938">
            <v>1200</v>
          </cell>
        </row>
        <row r="14939">
          <cell r="B14939" t="str">
            <v>Khaadi Canteen</v>
          </cell>
          <cell r="C14939" t="str">
            <v>Material</v>
          </cell>
          <cell r="D14939" t="str">
            <v>purchaed gasket and wire mesh</v>
          </cell>
          <cell r="E14939">
            <v>13500</v>
          </cell>
        </row>
        <row r="14940">
          <cell r="B14940" t="str">
            <v>Air War College</v>
          </cell>
          <cell r="C14940" t="str">
            <v>Noman Engineering</v>
          </cell>
          <cell r="D14940" t="str">
            <v>Sheet adjustment from al madian Total = 730,000</v>
          </cell>
          <cell r="E14940">
            <v>494907</v>
          </cell>
        </row>
        <row r="14941">
          <cell r="B14941" t="str">
            <v>Khaadi Canteen</v>
          </cell>
          <cell r="C14941" t="str">
            <v>Noman Engineering</v>
          </cell>
          <cell r="D14941" t="str">
            <v>Sheet adjustment from al madian Total = 730,000</v>
          </cell>
          <cell r="E14941">
            <v>235093</v>
          </cell>
        </row>
        <row r="14942">
          <cell r="B14942" t="str">
            <v>Daftar Khuwan</v>
          </cell>
          <cell r="C14942" t="str">
            <v>moiz duct</v>
          </cell>
          <cell r="D14942" t="str">
            <v>purchaed 7 bucket of anti fungus + fare</v>
          </cell>
          <cell r="E14942">
            <v>102300</v>
          </cell>
        </row>
        <row r="14943">
          <cell r="B14943" t="str">
            <v>Tri fit Gym</v>
          </cell>
          <cell r="C14943" t="str">
            <v>H.S Ahmed Ally</v>
          </cell>
          <cell r="D14943" t="str">
            <v>paid advance in trifit uptodate is 750,000</v>
          </cell>
          <cell r="E14943">
            <v>150000</v>
          </cell>
        </row>
        <row r="14944">
          <cell r="B14944" t="str">
            <v>VISA Fit-out Office</v>
          </cell>
          <cell r="C14944" t="str">
            <v>H.S Ahmed Ally</v>
          </cell>
          <cell r="D14944" t="str">
            <v>padi for 4 nos fire extinghuisher</v>
          </cell>
          <cell r="E14944">
            <v>46000</v>
          </cell>
        </row>
        <row r="14945">
          <cell r="B14945" t="str">
            <v>Khaadi Canteen</v>
          </cell>
          <cell r="C14945" t="str">
            <v>Ahsan insulator</v>
          </cell>
          <cell r="D14945" t="str">
            <v>cash paid uptodate is 101,000</v>
          </cell>
          <cell r="E14945">
            <v>15000</v>
          </cell>
        </row>
        <row r="14946">
          <cell r="B14946" t="str">
            <v>O/M The Place</v>
          </cell>
          <cell r="C14946" t="str">
            <v>Material</v>
          </cell>
          <cell r="D14946" t="str">
            <v>fittings for FCU unit ground floor by mumtaz</v>
          </cell>
          <cell r="E14946">
            <v>3260</v>
          </cell>
        </row>
        <row r="14947">
          <cell r="B14947" t="str">
            <v>BAF Limited</v>
          </cell>
          <cell r="C14947" t="str">
            <v>azaad</v>
          </cell>
          <cell r="D14947" t="str">
            <v>paid cash uptodate is 60,000</v>
          </cell>
          <cell r="E14947">
            <v>25000</v>
          </cell>
        </row>
        <row r="14948">
          <cell r="B14948" t="str">
            <v>Khaadi Canteen</v>
          </cell>
          <cell r="C14948" t="str">
            <v>ZAG traders</v>
          </cell>
          <cell r="D14948" t="str">
            <v>paid for perforated channels total amount 113850</v>
          </cell>
          <cell r="E14948">
            <v>37950</v>
          </cell>
        </row>
        <row r="14949">
          <cell r="B14949" t="str">
            <v>Daftar Khuwan</v>
          </cell>
          <cell r="C14949" t="str">
            <v>ZAG traders</v>
          </cell>
          <cell r="D14949" t="str">
            <v>paid for perforated channels total amount 113850</v>
          </cell>
          <cell r="E14949">
            <v>37950</v>
          </cell>
        </row>
        <row r="14950">
          <cell r="B14950" t="str">
            <v>Tri fit Gym</v>
          </cell>
          <cell r="C14950" t="str">
            <v>ZAG traders</v>
          </cell>
          <cell r="D14950" t="str">
            <v>paid for perforated channels total amount 113850</v>
          </cell>
          <cell r="E14950">
            <v>37950</v>
          </cell>
        </row>
        <row r="14951">
          <cell r="B14951" t="str">
            <v>Air War College</v>
          </cell>
          <cell r="C14951" t="str">
            <v>ZAG traders</v>
          </cell>
          <cell r="D14951" t="str">
            <v>paid againt XLPE 06 rolls:
MCB chq 1940090982 = 200,000
                           cash    = 280,000</v>
          </cell>
          <cell r="E14951">
            <v>480000</v>
          </cell>
        </row>
        <row r="14952">
          <cell r="B14952" t="str">
            <v>Air War College</v>
          </cell>
          <cell r="C14952" t="str">
            <v>fare</v>
          </cell>
          <cell r="D14952" t="str">
            <v>suzuki fare</v>
          </cell>
          <cell r="E14952">
            <v>1600</v>
          </cell>
        </row>
        <row r="14953">
          <cell r="B14953" t="str">
            <v>Falcon Mall</v>
          </cell>
          <cell r="C14953" t="str">
            <v>labour</v>
          </cell>
          <cell r="D14953" t="str">
            <v>paid for 3 days labour (rec by mukhtiar)</v>
          </cell>
          <cell r="E14953">
            <v>9000</v>
          </cell>
        </row>
        <row r="14954">
          <cell r="B14954" t="str">
            <v>Office</v>
          </cell>
          <cell r="C14954" t="str">
            <v>bakhti</v>
          </cell>
          <cell r="D14954" t="str">
            <v>for office use</v>
          </cell>
          <cell r="E14954">
            <v>3000</v>
          </cell>
        </row>
        <row r="14955">
          <cell r="B14955" t="str">
            <v>Tri fit Gym</v>
          </cell>
          <cell r="C14955" t="str">
            <v>fuel</v>
          </cell>
          <cell r="D14955" t="str">
            <v>claimed fuel by ahsan office</v>
          </cell>
          <cell r="E14955">
            <v>1000</v>
          </cell>
        </row>
        <row r="14956">
          <cell r="B14956" t="str">
            <v>Tri fit Gym</v>
          </cell>
          <cell r="C14956" t="str">
            <v>fuel</v>
          </cell>
          <cell r="D14956" t="str">
            <v>fuel and fare claimed by ashraf bhai</v>
          </cell>
          <cell r="E14956">
            <v>700</v>
          </cell>
        </row>
        <row r="14957">
          <cell r="B14957" t="str">
            <v>Air War College</v>
          </cell>
          <cell r="C14957" t="str">
            <v>misc</v>
          </cell>
          <cell r="D14957" t="str">
            <v>paid for photocopies</v>
          </cell>
          <cell r="E14957">
            <v>500</v>
          </cell>
        </row>
        <row r="14958">
          <cell r="B14958" t="str">
            <v>BAF Limited</v>
          </cell>
          <cell r="C14958" t="str">
            <v>Abrar sahab</v>
          </cell>
          <cell r="D14958" t="str">
            <v>paid for supply of AHU blower uptodate is 200,000</v>
          </cell>
          <cell r="E14958">
            <v>50000</v>
          </cell>
        </row>
        <row r="14959">
          <cell r="B14959" t="str">
            <v>Tri fit Gym</v>
          </cell>
          <cell r="C14959" t="str">
            <v>Material</v>
          </cell>
          <cell r="D14959" t="str">
            <v>purchased copper fittings , wlding rods nut bolts from fast cool &amp; unique by ahsan office</v>
          </cell>
          <cell r="E14959">
            <v>25500</v>
          </cell>
        </row>
        <row r="14960">
          <cell r="B14960" t="str">
            <v>Tri fit Gym</v>
          </cell>
          <cell r="C14960" t="str">
            <v>Cable Trays</v>
          </cell>
          <cell r="D14960" t="str">
            <v>2nd Advance for cable trays uptodate is 300000</v>
          </cell>
          <cell r="E14960">
            <v>100000</v>
          </cell>
        </row>
        <row r="14961">
          <cell r="B14961" t="str">
            <v>Tri fit Gym</v>
          </cell>
          <cell r="C14961" t="str">
            <v>Material</v>
          </cell>
          <cell r="D14961" t="str">
            <v>90pc blace tapes purhased @ 117/pc purchased by shafeeq from puri traaders</v>
          </cell>
          <cell r="E14961">
            <v>10530</v>
          </cell>
        </row>
        <row r="14962">
          <cell r="B14962" t="str">
            <v>FTC Floors</v>
          </cell>
          <cell r="C14962" t="str">
            <v>misc</v>
          </cell>
          <cell r="D14962" t="str">
            <v>for tea and refreshment</v>
          </cell>
          <cell r="E14962">
            <v>3000</v>
          </cell>
        </row>
        <row r="14963">
          <cell r="B14963" t="str">
            <v>FTC Floors</v>
          </cell>
          <cell r="C14963" t="str">
            <v>misc</v>
          </cell>
          <cell r="D14963" t="str">
            <v>claiemd fuel by shafeeq</v>
          </cell>
          <cell r="E14963">
            <v>500</v>
          </cell>
        </row>
        <row r="14964">
          <cell r="B14964" t="str">
            <v>Tri fit Gym</v>
          </cell>
          <cell r="C14964" t="str">
            <v>fare</v>
          </cell>
          <cell r="D14964" t="str">
            <v>from katyes to office (insulation)</v>
          </cell>
          <cell r="E14964">
            <v>800</v>
          </cell>
        </row>
        <row r="14965">
          <cell r="B14965" t="str">
            <v>Tri fit Gym</v>
          </cell>
          <cell r="C14965" t="str">
            <v>fare</v>
          </cell>
          <cell r="D14965" t="str">
            <v>all fittings from office to Tri fit gym</v>
          </cell>
          <cell r="E14965">
            <v>2000</v>
          </cell>
        </row>
        <row r="14966">
          <cell r="B14966" t="str">
            <v>Tri fit Gym</v>
          </cell>
          <cell r="C14966" t="str">
            <v>Sheet</v>
          </cell>
          <cell r="D14966" t="str">
            <v>1 ton sheet purhcased from Lokhandwala traders (payment paid from NEC)</v>
          </cell>
          <cell r="E14966">
            <v>395720</v>
          </cell>
        </row>
        <row r="14967">
          <cell r="B14967" t="str">
            <v>Office</v>
          </cell>
          <cell r="C14967" t="str">
            <v>charity</v>
          </cell>
          <cell r="D14967" t="str">
            <v>charity paid</v>
          </cell>
          <cell r="E14967">
            <v>5000</v>
          </cell>
        </row>
        <row r="14968">
          <cell r="B14968" t="str">
            <v>Air War College</v>
          </cell>
          <cell r="C14968" t="str">
            <v>Material</v>
          </cell>
          <cell r="D14968" t="str">
            <v>purchased channel 27 x 18 &amp; drop anchor</v>
          </cell>
          <cell r="E14968">
            <v>65500</v>
          </cell>
        </row>
        <row r="14969">
          <cell r="B14969" t="str">
            <v>Air War College</v>
          </cell>
          <cell r="C14969" t="str">
            <v>fare</v>
          </cell>
          <cell r="D14969" t="str">
            <v>paid</v>
          </cell>
          <cell r="E14969">
            <v>2500</v>
          </cell>
        </row>
        <row r="14970">
          <cell r="B14970" t="str">
            <v>BAF Limited</v>
          </cell>
          <cell r="C14970" t="str">
            <v>Material</v>
          </cell>
          <cell r="D14970" t="str">
            <v>purchased 1 balti zahabiya 4 kg fro mmoiz</v>
          </cell>
          <cell r="E14970">
            <v>3500</v>
          </cell>
        </row>
        <row r="14971">
          <cell r="B14971" t="str">
            <v>Daftar Khuwan</v>
          </cell>
          <cell r="C14971" t="str">
            <v>fuel</v>
          </cell>
          <cell r="D14971" t="str">
            <v>claimed fuel by ashraf</v>
          </cell>
          <cell r="E14971">
            <v>200</v>
          </cell>
        </row>
        <row r="14972">
          <cell r="B14972" t="str">
            <v>BAF Limited</v>
          </cell>
          <cell r="C14972" t="str">
            <v>Material</v>
          </cell>
          <cell r="D14972" t="str">
            <v>misc material by imran engr</v>
          </cell>
          <cell r="E14972">
            <v>69310</v>
          </cell>
        </row>
        <row r="14973">
          <cell r="B14973" t="str">
            <v>Daftar Khuwan</v>
          </cell>
          <cell r="C14973" t="str">
            <v>Noman Engineering</v>
          </cell>
          <cell r="D14973" t="str">
            <v>Sheet adjustment from al madian</v>
          </cell>
          <cell r="E14973">
            <v>400000</v>
          </cell>
        </row>
        <row r="14974">
          <cell r="B14974" t="str">
            <v>Tri fit Gym</v>
          </cell>
          <cell r="C14974" t="str">
            <v>Cable Trays</v>
          </cell>
          <cell r="D14974" t="str">
            <v>Paid from al madina hawala (final payment</v>
          </cell>
          <cell r="E14974">
            <v>113000</v>
          </cell>
        </row>
        <row r="14975">
          <cell r="B14975" t="str">
            <v>Khaadi Canteen</v>
          </cell>
          <cell r="C14975" t="str">
            <v>Material</v>
          </cell>
          <cell r="D14975" t="str">
            <v>purchaed taflon tapes</v>
          </cell>
          <cell r="E14975">
            <v>150</v>
          </cell>
        </row>
        <row r="14976">
          <cell r="B14976" t="str">
            <v>Office</v>
          </cell>
          <cell r="C14976" t="str">
            <v>bakhti</v>
          </cell>
          <cell r="D14976" t="str">
            <v>for office use</v>
          </cell>
          <cell r="E14976">
            <v>3000</v>
          </cell>
        </row>
        <row r="14977">
          <cell r="B14977" t="str">
            <v>Khaadi Canteen</v>
          </cell>
          <cell r="C14977" t="str">
            <v>john</v>
          </cell>
          <cell r="D14977" t="str">
            <v>cash paid uprodate is 80,000</v>
          </cell>
          <cell r="E14977">
            <v>30000</v>
          </cell>
        </row>
        <row r="14978">
          <cell r="B14978" t="str">
            <v>Khaadi Canteen</v>
          </cell>
          <cell r="C14978" t="str">
            <v>Material</v>
          </cell>
          <cell r="D14978" t="str">
            <v>purchased gasket + fisher + cutting disc mis (total = 20740</v>
          </cell>
          <cell r="E14978">
            <v>10370</v>
          </cell>
        </row>
        <row r="14979">
          <cell r="B14979" t="str">
            <v>Tri fit Gym</v>
          </cell>
          <cell r="C14979" t="str">
            <v>Material</v>
          </cell>
          <cell r="D14979" t="str">
            <v>purchased gasket + fisher + cutting disc mis (total = 20740</v>
          </cell>
          <cell r="E14979">
            <v>10370</v>
          </cell>
        </row>
        <row r="14980">
          <cell r="B14980" t="str">
            <v>Tri fit Gym</v>
          </cell>
          <cell r="C14980" t="str">
            <v>fare</v>
          </cell>
          <cell r="D14980" t="str">
            <v>paid for UPVC pipe and fittings</v>
          </cell>
          <cell r="E14980">
            <v>600</v>
          </cell>
        </row>
        <row r="14981">
          <cell r="B14981" t="str">
            <v>Tri fit Gym</v>
          </cell>
          <cell r="C14981" t="str">
            <v>fare</v>
          </cell>
          <cell r="D14981" t="str">
            <v>paid</v>
          </cell>
          <cell r="E14981">
            <v>1300</v>
          </cell>
        </row>
        <row r="14982">
          <cell r="B14982" t="str">
            <v>Office</v>
          </cell>
          <cell r="C14982" t="str">
            <v>bakhti</v>
          </cell>
          <cell r="D14982" t="str">
            <v>paid for car wash</v>
          </cell>
          <cell r="E14982">
            <v>1000</v>
          </cell>
        </row>
        <row r="14983">
          <cell r="B14983" t="str">
            <v>Khaadi Canteen</v>
          </cell>
          <cell r="C14983" t="str">
            <v>fuel</v>
          </cell>
          <cell r="D14983" t="str">
            <v>claimed fuel by ahsan office</v>
          </cell>
          <cell r="E14983">
            <v>1000</v>
          </cell>
        </row>
        <row r="14984">
          <cell r="B14984" t="str">
            <v>BAF Limited</v>
          </cell>
          <cell r="C14984" t="str">
            <v>kaytees</v>
          </cell>
          <cell r="D14984" t="str">
            <v>Online transfer by bilal bhai amount is 148,000</v>
          </cell>
          <cell r="E14984">
            <v>23301</v>
          </cell>
        </row>
        <row r="14985">
          <cell r="B14985" t="str">
            <v>Tri fit Gym</v>
          </cell>
          <cell r="C14985" t="str">
            <v>kaytees</v>
          </cell>
          <cell r="D14985" t="str">
            <v>Online transfer by bilal bhai amount is 148,000</v>
          </cell>
          <cell r="E14985">
            <v>124699</v>
          </cell>
        </row>
        <row r="14986">
          <cell r="B14986" t="str">
            <v>VISA Fit-out Office</v>
          </cell>
          <cell r="C14986" t="str">
            <v>saeed sons</v>
          </cell>
          <cell r="D14986" t="str">
            <v>Online transfer by bilal bhai amount is 573,000</v>
          </cell>
          <cell r="E14986">
            <v>380920</v>
          </cell>
        </row>
        <row r="14987">
          <cell r="B14987" t="str">
            <v>BAH Center point</v>
          </cell>
          <cell r="C14987" t="str">
            <v>saeed sons</v>
          </cell>
          <cell r="D14987" t="str">
            <v>Online transfer by bilal bhai amount is 573,000</v>
          </cell>
          <cell r="E14987">
            <v>192080</v>
          </cell>
        </row>
        <row r="14988">
          <cell r="B14988" t="str">
            <v>Tri fit Gym</v>
          </cell>
          <cell r="C14988" t="str">
            <v>Material</v>
          </cell>
          <cell r="D14988" t="str">
            <v>2 length copper 1-1/8 L type from fakhri</v>
          </cell>
          <cell r="E14988">
            <v>78400</v>
          </cell>
        </row>
        <row r="14989">
          <cell r="B14989" t="str">
            <v>Tri fit Gym</v>
          </cell>
          <cell r="C14989" t="str">
            <v>fare</v>
          </cell>
          <cell r="D14989" t="str">
            <v xml:space="preserve">from tariq road to cliftin to office </v>
          </cell>
          <cell r="E14989">
            <v>1400</v>
          </cell>
        </row>
        <row r="14990">
          <cell r="B14990" t="str">
            <v>Tri fit Gym</v>
          </cell>
          <cell r="C14990" t="str">
            <v>Material</v>
          </cell>
          <cell r="D14990" t="str">
            <v>misc fittings by ashraf bhai</v>
          </cell>
          <cell r="E14990">
            <v>2000</v>
          </cell>
        </row>
        <row r="14991">
          <cell r="B14991" t="str">
            <v>Tri fit Gym</v>
          </cell>
          <cell r="C14991" t="str">
            <v>fare</v>
          </cell>
          <cell r="D14991" t="str">
            <v>from mari porr to office (copper pipe)</v>
          </cell>
          <cell r="E14991">
            <v>2000</v>
          </cell>
        </row>
        <row r="14992">
          <cell r="B14992" t="str">
            <v>Tri fit Gym</v>
          </cell>
          <cell r="C14992" t="str">
            <v>fare</v>
          </cell>
          <cell r="D14992" t="str">
            <v>office to tri fit</v>
          </cell>
          <cell r="E14992">
            <v>1500</v>
          </cell>
        </row>
        <row r="14993">
          <cell r="B14993" t="str">
            <v>Tri fit Gym</v>
          </cell>
          <cell r="C14993" t="str">
            <v>office</v>
          </cell>
          <cell r="D14993" t="str">
            <v>for office use</v>
          </cell>
          <cell r="E14993">
            <v>2500</v>
          </cell>
        </row>
        <row r="14994">
          <cell r="B14994" t="str">
            <v>Sana Safinaz</v>
          </cell>
          <cell r="C14994" t="str">
            <v>Material</v>
          </cell>
          <cell r="D14994" t="str">
            <v>purchased 2 fire extinghuishers from paramount by ashraf</v>
          </cell>
          <cell r="E14994">
            <v>26350</v>
          </cell>
        </row>
        <row r="14995">
          <cell r="B14995" t="str">
            <v>Tri fit Gym</v>
          </cell>
          <cell r="C14995" t="str">
            <v>misc</v>
          </cell>
          <cell r="D14995" t="str">
            <v>Claimed tea and referehsment by amir</v>
          </cell>
          <cell r="E14995">
            <v>1000</v>
          </cell>
        </row>
        <row r="14996">
          <cell r="B14996" t="str">
            <v>VISA Fit-out Office</v>
          </cell>
          <cell r="C14996" t="str">
            <v>Nawaz insulator</v>
          </cell>
          <cell r="D14996" t="str">
            <v>Given to nawaz in visa office (online transfer by bilal bahi)</v>
          </cell>
          <cell r="E14996">
            <v>66000</v>
          </cell>
        </row>
        <row r="14997">
          <cell r="B14997" t="str">
            <v>Office</v>
          </cell>
          <cell r="C14997" t="str">
            <v>misc</v>
          </cell>
          <cell r="D14997" t="str">
            <v>ahsan computer repair + fuel</v>
          </cell>
          <cell r="E14997">
            <v>10000</v>
          </cell>
        </row>
        <row r="14998">
          <cell r="B14998" t="str">
            <v>Khaadi Canteen</v>
          </cell>
          <cell r="C14998" t="str">
            <v>Material</v>
          </cell>
          <cell r="D14998" t="str">
            <v>10 Roll rock wool insulation 2" 60 kg</v>
          </cell>
          <cell r="E14998">
            <v>17000</v>
          </cell>
        </row>
        <row r="14999">
          <cell r="B14999" t="str">
            <v>Khaadi Canteen</v>
          </cell>
          <cell r="C14999" t="str">
            <v>fare</v>
          </cell>
          <cell r="D14999" t="str">
            <v xml:space="preserve">paid from maymar to office </v>
          </cell>
          <cell r="E14999">
            <v>4500</v>
          </cell>
        </row>
        <row r="15000">
          <cell r="B15000" t="str">
            <v>Daftar Khuwan</v>
          </cell>
          <cell r="C15000" t="str">
            <v>Shabbir pipe</v>
          </cell>
          <cell r="D15000" t="str">
            <v>Given to shabbir 1st advance (online transfer by bilal bahi)</v>
          </cell>
          <cell r="E15000">
            <v>50000</v>
          </cell>
        </row>
        <row r="15001">
          <cell r="B15001" t="str">
            <v>Tri fit Gym</v>
          </cell>
          <cell r="C15001" t="str">
            <v>Air guide</v>
          </cell>
          <cell r="D15001" t="str">
            <v>MCB chq 1940090985  4nos air curtain purchased</v>
          </cell>
          <cell r="E15001">
            <v>180000</v>
          </cell>
        </row>
        <row r="15002">
          <cell r="B15002" t="str">
            <v>Tri fit Gym</v>
          </cell>
          <cell r="C15002" t="str">
            <v>Air guide</v>
          </cell>
          <cell r="D15002" t="str">
            <v>CHQ return amunt rs 39,000 due to air curtain sizes changed (this chq later on given to waqar for cable tray deal in meezan bank on 10 oct 23)</v>
          </cell>
          <cell r="E15002">
            <v>-39000</v>
          </cell>
        </row>
        <row r="15003">
          <cell r="B15003" t="str">
            <v>Khaadi Canteen</v>
          </cell>
          <cell r="C15003" t="str">
            <v>fare</v>
          </cell>
          <cell r="D15003" t="str">
            <v>from office to khaadi roll shifting</v>
          </cell>
          <cell r="E15003">
            <v>1500</v>
          </cell>
        </row>
        <row r="15004">
          <cell r="B15004" t="str">
            <v>Falcon Mall</v>
          </cell>
          <cell r="C15004" t="str">
            <v>Material</v>
          </cell>
          <cell r="D15004" t="str">
            <v>paint material by mukhtiar</v>
          </cell>
          <cell r="E15004">
            <v>11300</v>
          </cell>
        </row>
        <row r="15005">
          <cell r="B15005" t="str">
            <v>Falcon Mall</v>
          </cell>
          <cell r="C15005" t="str">
            <v>Material</v>
          </cell>
          <cell r="D15005" t="str">
            <v>paint material by mukhtiar</v>
          </cell>
          <cell r="E15005">
            <v>9030</v>
          </cell>
        </row>
        <row r="15006">
          <cell r="B15006" t="str">
            <v>Falcon Mall</v>
          </cell>
          <cell r="C15006" t="str">
            <v>Material</v>
          </cell>
          <cell r="D15006" t="str">
            <v>purchased burger paint + fuel</v>
          </cell>
          <cell r="E15006">
            <v>3950</v>
          </cell>
        </row>
        <row r="15007">
          <cell r="B15007" t="str">
            <v>Daftar Khuwan</v>
          </cell>
          <cell r="C15007" t="str">
            <v>Material</v>
          </cell>
          <cell r="D15007" t="str">
            <v>purchaed 27 x 18 channel 10 nos from mungo</v>
          </cell>
          <cell r="E15007">
            <v>20700</v>
          </cell>
        </row>
        <row r="15008">
          <cell r="B15008" t="str">
            <v>Daftar Khuwan</v>
          </cell>
          <cell r="C15008" t="str">
            <v>Material</v>
          </cell>
          <cell r="D15008" t="str">
            <v>10 burni glue</v>
          </cell>
          <cell r="E15008">
            <v>20000</v>
          </cell>
        </row>
        <row r="15009">
          <cell r="B15009" t="str">
            <v>Office</v>
          </cell>
          <cell r="C15009" t="str">
            <v>misc</v>
          </cell>
          <cell r="D15009" t="str">
            <v>computer cables purchased</v>
          </cell>
          <cell r="E15009">
            <v>300</v>
          </cell>
        </row>
        <row r="15010">
          <cell r="B15010" t="str">
            <v>Daftar Khuwan</v>
          </cell>
          <cell r="C15010" t="str">
            <v>Material</v>
          </cell>
          <cell r="D15010" t="str">
            <v>from office to tariq rd to bohra pir to office</v>
          </cell>
          <cell r="E15010">
            <v>1500</v>
          </cell>
        </row>
        <row r="15011">
          <cell r="B15011" t="str">
            <v>Daftar Khuwan</v>
          </cell>
          <cell r="C15011" t="str">
            <v>Material</v>
          </cell>
          <cell r="D15011" t="str">
            <v>purchased fisher 10mm &amp; 12 mm from mungo from mungo</v>
          </cell>
          <cell r="E15011">
            <v>11700</v>
          </cell>
        </row>
        <row r="15012">
          <cell r="B15012" t="str">
            <v>Daftar Khuwan</v>
          </cell>
          <cell r="C15012" t="str">
            <v>Material</v>
          </cell>
          <cell r="D15012" t="str">
            <v>mcb chq 19400909960for rod and other materials</v>
          </cell>
          <cell r="E15012">
            <v>134300</v>
          </cell>
        </row>
        <row r="15013">
          <cell r="B15013" t="str">
            <v>Office</v>
          </cell>
          <cell r="C15013" t="str">
            <v>office</v>
          </cell>
          <cell r="D15013" t="str">
            <v>for office use</v>
          </cell>
          <cell r="E15013">
            <v>3000</v>
          </cell>
        </row>
        <row r="15014">
          <cell r="B15014" t="str">
            <v>Office</v>
          </cell>
          <cell r="C15014" t="str">
            <v>yellow pages</v>
          </cell>
          <cell r="D15014" t="str">
            <v>cash paid for magazine printing</v>
          </cell>
          <cell r="E15014">
            <v>6000</v>
          </cell>
        </row>
        <row r="15015">
          <cell r="B15015" t="str">
            <v>Daftar Khuwan</v>
          </cell>
          <cell r="C15015" t="str">
            <v>fare</v>
          </cell>
          <cell r="D15015" t="str">
            <v>from office to daftar</v>
          </cell>
          <cell r="E15015">
            <v>2000</v>
          </cell>
        </row>
        <row r="15016">
          <cell r="B15016" t="str">
            <v>Daftar Khuwan</v>
          </cell>
          <cell r="C15016" t="str">
            <v>fare</v>
          </cell>
          <cell r="D15016" t="str">
            <v>from office to bolten to office</v>
          </cell>
          <cell r="E15016">
            <v>1200</v>
          </cell>
        </row>
        <row r="15017">
          <cell r="B15017" t="str">
            <v>Office</v>
          </cell>
          <cell r="C15017" t="str">
            <v>water tanker</v>
          </cell>
          <cell r="D15017" t="str">
            <v>filled on 25 may 23</v>
          </cell>
          <cell r="E15017">
            <v>4670</v>
          </cell>
        </row>
        <row r="15018">
          <cell r="B15018" t="str">
            <v>Office</v>
          </cell>
          <cell r="C15018" t="str">
            <v>mineral water</v>
          </cell>
          <cell r="D15018" t="str">
            <v>paid</v>
          </cell>
          <cell r="E15018">
            <v>500</v>
          </cell>
        </row>
        <row r="15019">
          <cell r="B15019" t="str">
            <v>Daftar Khuwan</v>
          </cell>
          <cell r="C15019" t="str">
            <v>Material</v>
          </cell>
          <cell r="D15019" t="str">
            <v>Fiber glass insulation 1" 24 kg @ 14400/roll</v>
          </cell>
          <cell r="E15019">
            <v>365000</v>
          </cell>
        </row>
        <row r="15020">
          <cell r="B15020" t="str">
            <v>Daftar Khuwan</v>
          </cell>
          <cell r="C15020" t="str">
            <v>Material</v>
          </cell>
          <cell r="D15020" t="str">
            <v xml:space="preserve">15 than cloth </v>
          </cell>
          <cell r="E15020">
            <v>64750</v>
          </cell>
        </row>
        <row r="15021">
          <cell r="B15021" t="str">
            <v>Daftar Khuwan</v>
          </cell>
          <cell r="C15021" t="str">
            <v>Material</v>
          </cell>
          <cell r="D15021" t="str">
            <v>10 carton tapes</v>
          </cell>
          <cell r="E15021">
            <v>43200</v>
          </cell>
        </row>
        <row r="15022">
          <cell r="B15022" t="str">
            <v>Air War College</v>
          </cell>
          <cell r="C15022" t="str">
            <v>Material</v>
          </cell>
          <cell r="D15022" t="str">
            <v>red oxide and mixing oil</v>
          </cell>
          <cell r="E15022">
            <v>14120</v>
          </cell>
        </row>
        <row r="15023">
          <cell r="B15023" t="str">
            <v>Khaadi Canteen</v>
          </cell>
          <cell r="C15023" t="str">
            <v>Material</v>
          </cell>
          <cell r="D15023" t="str">
            <v>fittings</v>
          </cell>
          <cell r="E15023">
            <v>10040</v>
          </cell>
        </row>
        <row r="15024">
          <cell r="B15024" t="str">
            <v>Daftar Khuwan</v>
          </cell>
          <cell r="C15024" t="str">
            <v>fuel</v>
          </cell>
          <cell r="D15024" t="str">
            <v>claimed by ashraf bhai</v>
          </cell>
          <cell r="E15024">
            <v>330</v>
          </cell>
        </row>
        <row r="15025">
          <cell r="B15025" t="str">
            <v>O/M The Place</v>
          </cell>
          <cell r="C15025" t="str">
            <v>Masood tech</v>
          </cell>
          <cell r="D15025" t="str">
            <v>To masood tech automation in Cinema old remaining amount given by bilal bhai</v>
          </cell>
          <cell r="E15025">
            <v>150000</v>
          </cell>
        </row>
        <row r="15026">
          <cell r="B15026" t="str">
            <v>VISA Fit-out Office</v>
          </cell>
          <cell r="C15026" t="str">
            <v>Masood tech</v>
          </cell>
          <cell r="D15026" t="str">
            <v>To masood tech for 5 nos thermostat given by bilal bhai)</v>
          </cell>
          <cell r="E15026">
            <v>50000</v>
          </cell>
        </row>
        <row r="15027">
          <cell r="B15027" t="str">
            <v>BAH Center point</v>
          </cell>
          <cell r="C15027" t="str">
            <v>zubair duct</v>
          </cell>
          <cell r="D15027" t="str">
            <v>To zubair duct given by bilal bhai) uptodate is 370000</v>
          </cell>
          <cell r="E15027">
            <v>20000</v>
          </cell>
        </row>
        <row r="15028">
          <cell r="B15028" t="str">
            <v>Khaadi Canteen</v>
          </cell>
          <cell r="C15028" t="str">
            <v>john</v>
          </cell>
          <cell r="D15028" t="str">
            <v>cash paid uptodate is 110,000</v>
          </cell>
          <cell r="E15028">
            <v>30000</v>
          </cell>
        </row>
        <row r="15029">
          <cell r="B15029" t="str">
            <v>Office</v>
          </cell>
          <cell r="C15029" t="str">
            <v>misc</v>
          </cell>
          <cell r="D15029" t="str">
            <v>telepnohc connector for office</v>
          </cell>
          <cell r="E15029">
            <v>400</v>
          </cell>
        </row>
        <row r="15030">
          <cell r="B15030" t="str">
            <v>Daftar Khuwan</v>
          </cell>
          <cell r="C15030" t="str">
            <v>Faheem Electrician</v>
          </cell>
          <cell r="D15030" t="str">
            <v>cash paid for labour</v>
          </cell>
          <cell r="E15030">
            <v>16000</v>
          </cell>
        </row>
        <row r="15031">
          <cell r="B15031" t="str">
            <v>Office</v>
          </cell>
          <cell r="C15031" t="str">
            <v>office</v>
          </cell>
          <cell r="D15031" t="str">
            <v>for office use</v>
          </cell>
          <cell r="E15031">
            <v>2500</v>
          </cell>
        </row>
        <row r="15032">
          <cell r="B15032" t="str">
            <v>BAH Center point</v>
          </cell>
          <cell r="C15032" t="str">
            <v>zubair duct</v>
          </cell>
          <cell r="D15032" t="str">
            <v>paid final payment</v>
          </cell>
          <cell r="E15032">
            <v>14000</v>
          </cell>
        </row>
        <row r="15033">
          <cell r="B15033" t="str">
            <v>Daftar Khuwan</v>
          </cell>
          <cell r="C15033" t="str">
            <v>fare</v>
          </cell>
          <cell r="D15033" t="str">
            <v>paid</v>
          </cell>
          <cell r="E15033">
            <v>800</v>
          </cell>
        </row>
        <row r="15034">
          <cell r="B15034" t="str">
            <v>Tri fit Gym</v>
          </cell>
          <cell r="C15034" t="str">
            <v>fare</v>
          </cell>
          <cell r="D15034" t="str">
            <v>claimed fuel</v>
          </cell>
          <cell r="E15034">
            <v>1000</v>
          </cell>
        </row>
        <row r="15035">
          <cell r="B15035" t="str">
            <v>Tri fit Gym</v>
          </cell>
          <cell r="C15035" t="str">
            <v>fare</v>
          </cell>
          <cell r="D15035" t="str">
            <v>from HS ahemd aly to office</v>
          </cell>
          <cell r="E15035">
            <v>600</v>
          </cell>
        </row>
        <row r="15036">
          <cell r="B15036" t="str">
            <v>Tri fit Gym</v>
          </cell>
          <cell r="C15036" t="str">
            <v>fare</v>
          </cell>
          <cell r="D15036" t="str">
            <v>mateiral shifting</v>
          </cell>
          <cell r="E15036">
            <v>600</v>
          </cell>
        </row>
        <row r="15037">
          <cell r="B15037" t="str">
            <v>Air War College</v>
          </cell>
          <cell r="C15037" t="str">
            <v>fare</v>
          </cell>
          <cell r="D15037" t="str">
            <v>mateiral shifting</v>
          </cell>
          <cell r="E15037">
            <v>800</v>
          </cell>
        </row>
        <row r="15038">
          <cell r="B15038" t="str">
            <v>Tri fit Gym</v>
          </cell>
          <cell r="C15038" t="str">
            <v>Material</v>
          </cell>
          <cell r="D15038" t="str">
            <v>welding rod 12 nos by amir</v>
          </cell>
          <cell r="E15038">
            <v>1100</v>
          </cell>
        </row>
        <row r="15039">
          <cell r="B15039" t="str">
            <v>Office</v>
          </cell>
          <cell r="C15039" t="str">
            <v>Material</v>
          </cell>
          <cell r="D15039" t="str">
            <v>misc by shahid painter total 11670</v>
          </cell>
          <cell r="E15039">
            <v>5000</v>
          </cell>
        </row>
        <row r="15040">
          <cell r="B15040" t="str">
            <v>Food Court (Hydery)</v>
          </cell>
          <cell r="C15040" t="str">
            <v>Material</v>
          </cell>
          <cell r="D15040" t="str">
            <v>misc by shahid painter total 11670</v>
          </cell>
          <cell r="E15040">
            <v>6670</v>
          </cell>
        </row>
        <row r="15041">
          <cell r="B15041" t="str">
            <v>VISA Fit-out Office</v>
          </cell>
          <cell r="C15041" t="str">
            <v>misc</v>
          </cell>
          <cell r="D15041" t="str">
            <v>sample purchased</v>
          </cell>
          <cell r="E15041">
            <v>300</v>
          </cell>
        </row>
        <row r="15042">
          <cell r="B15042" t="str">
            <v>VISA Fit-out Office</v>
          </cell>
          <cell r="C15042" t="str">
            <v>fuel</v>
          </cell>
          <cell r="D15042" t="str">
            <v>CLAIMED BY SHEHERYAR</v>
          </cell>
          <cell r="E15042">
            <v>500</v>
          </cell>
        </row>
        <row r="15043">
          <cell r="B15043" t="str">
            <v>Khaadi Canteen</v>
          </cell>
          <cell r="C15043" t="str">
            <v>fuel</v>
          </cell>
          <cell r="D15043" t="str">
            <v>claimed by kamran</v>
          </cell>
          <cell r="E15043">
            <v>350</v>
          </cell>
        </row>
        <row r="15044">
          <cell r="B15044" t="str">
            <v>Office</v>
          </cell>
          <cell r="C15044" t="str">
            <v>PABX</v>
          </cell>
          <cell r="D15044" t="str">
            <v>PABX system installed</v>
          </cell>
          <cell r="E15044">
            <v>4000</v>
          </cell>
        </row>
        <row r="15045">
          <cell r="B15045" t="str">
            <v>Office</v>
          </cell>
          <cell r="C15045" t="str">
            <v>office</v>
          </cell>
          <cell r="D15045" t="str">
            <v>for office use</v>
          </cell>
          <cell r="E15045">
            <v>1500</v>
          </cell>
        </row>
        <row r="15046">
          <cell r="B15046" t="str">
            <v>Daftar Khuwan</v>
          </cell>
          <cell r="C15046" t="str">
            <v>Raees brothers</v>
          </cell>
          <cell r="D15046" t="str">
            <v>Online transfer by bilal bhai (advance to raeees brothers)</v>
          </cell>
          <cell r="E15046">
            <v>250000</v>
          </cell>
        </row>
        <row r="15047">
          <cell r="B15047" t="str">
            <v>Daftar Khuwan</v>
          </cell>
          <cell r="C15047" t="str">
            <v>Raees brothers</v>
          </cell>
          <cell r="D15047" t="str">
            <v>Online transfer by bilal bhai (advance to raeees brothers)</v>
          </cell>
          <cell r="E15047">
            <v>250000</v>
          </cell>
        </row>
        <row r="15048">
          <cell r="B15048" t="str">
            <v>Khaadi Canteen</v>
          </cell>
          <cell r="C15048" t="str">
            <v>Noman Engineering</v>
          </cell>
          <cell r="D15048" t="str">
            <v>MCB chq 1940091000</v>
          </cell>
          <cell r="E15048">
            <v>250000</v>
          </cell>
        </row>
        <row r="15049">
          <cell r="B15049" t="str">
            <v>Khaadi Canteen</v>
          </cell>
          <cell r="C15049" t="str">
            <v>Noman Engineering</v>
          </cell>
          <cell r="D15049" t="str">
            <v>MCB chq 1940091001</v>
          </cell>
          <cell r="E15049">
            <v>250000</v>
          </cell>
        </row>
        <row r="15050">
          <cell r="B15050" t="str">
            <v>Daftar Khuwan</v>
          </cell>
          <cell r="C15050" t="str">
            <v>refreshment</v>
          </cell>
          <cell r="D15050" t="str">
            <v>Biryani at site NASTP by bilal bhai</v>
          </cell>
          <cell r="E15050">
            <v>25000</v>
          </cell>
        </row>
        <row r="15051">
          <cell r="B15051" t="str">
            <v>Air War College</v>
          </cell>
          <cell r="C15051" t="str">
            <v>refreshment</v>
          </cell>
          <cell r="D15051" t="str">
            <v>Biryani at site Daftar Khwan by bilal bhai</v>
          </cell>
          <cell r="E15051">
            <v>25000</v>
          </cell>
        </row>
        <row r="15052">
          <cell r="B15052" t="str">
            <v>Khaadi Canteen</v>
          </cell>
          <cell r="C15052" t="str">
            <v>Material</v>
          </cell>
          <cell r="D15052" t="str">
            <v>misc by  jahangeer</v>
          </cell>
          <cell r="E15052">
            <v>6300</v>
          </cell>
        </row>
        <row r="15053">
          <cell r="B15053" t="str">
            <v>O/M The Place</v>
          </cell>
          <cell r="C15053" t="str">
            <v>Material</v>
          </cell>
          <cell r="D15053" t="str">
            <v>silicon, fittings tapes fuel and other</v>
          </cell>
          <cell r="E15053">
            <v>1500</v>
          </cell>
        </row>
        <row r="15054">
          <cell r="B15054" t="str">
            <v>Daftar Khuwan</v>
          </cell>
          <cell r="C15054" t="str">
            <v>Material</v>
          </cell>
          <cell r="D15054" t="str">
            <v>27 x 18 channel 9 nos from mumgo</v>
          </cell>
          <cell r="E15054">
            <v>18630</v>
          </cell>
        </row>
        <row r="15055">
          <cell r="B15055" t="str">
            <v>Daftar Khuwan</v>
          </cell>
          <cell r="C15055" t="str">
            <v>Material</v>
          </cell>
          <cell r="D15055" t="str">
            <v>27 x 18 channel 25 nos (SIKLA made)</v>
          </cell>
          <cell r="E15055">
            <v>22500</v>
          </cell>
        </row>
        <row r="15056">
          <cell r="B15056" t="str">
            <v xml:space="preserve">MHR Personal </v>
          </cell>
          <cell r="C15056" t="str">
            <v>utilities bills</v>
          </cell>
          <cell r="D15056" t="str">
            <v>ptcl bills paid</v>
          </cell>
          <cell r="E15056">
            <v>4800</v>
          </cell>
        </row>
        <row r="15057">
          <cell r="B15057" t="str">
            <v>Office</v>
          </cell>
          <cell r="C15057" t="str">
            <v>utilities bills</v>
          </cell>
          <cell r="D15057" t="str">
            <v>ptcl bills paid</v>
          </cell>
          <cell r="E15057">
            <v>6100</v>
          </cell>
        </row>
        <row r="15058">
          <cell r="B15058" t="str">
            <v>Daftar Khuwan</v>
          </cell>
          <cell r="C15058" t="str">
            <v>fare</v>
          </cell>
          <cell r="D15058" t="str">
            <v>PAID</v>
          </cell>
          <cell r="E15058">
            <v>2150</v>
          </cell>
        </row>
        <row r="15059">
          <cell r="B15059" t="str">
            <v>Tri fit Gym</v>
          </cell>
          <cell r="C15059" t="str">
            <v>Material</v>
          </cell>
          <cell r="D15059" t="str">
            <v>misc by amir engr</v>
          </cell>
          <cell r="E15059">
            <v>8000</v>
          </cell>
        </row>
        <row r="15060">
          <cell r="B15060" t="str">
            <v>O/M The Place</v>
          </cell>
          <cell r="C15060" t="str">
            <v>misc</v>
          </cell>
          <cell r="D15060" t="str">
            <v>paid for chiller motor pump from shah jee</v>
          </cell>
          <cell r="E15060">
            <v>9500</v>
          </cell>
        </row>
        <row r="15061">
          <cell r="B15061" t="str">
            <v>O/M The Place</v>
          </cell>
          <cell r="C15061" t="str">
            <v>fuel</v>
          </cell>
          <cell r="D15061" t="str">
            <v>claimed fuel by muktiar</v>
          </cell>
          <cell r="E15061">
            <v>1000</v>
          </cell>
        </row>
        <row r="15062">
          <cell r="B15062" t="str">
            <v>Tri fit Gym</v>
          </cell>
          <cell r="C15062" t="str">
            <v>office</v>
          </cell>
          <cell r="D15062" t="str">
            <v>paid for site expenses</v>
          </cell>
          <cell r="E15062">
            <v>2000</v>
          </cell>
        </row>
        <row r="15063">
          <cell r="B15063" t="str">
            <v>Daftar Khuwan</v>
          </cell>
          <cell r="C15063" t="str">
            <v>fare</v>
          </cell>
          <cell r="D15063" t="str">
            <v>material shifting from office to site</v>
          </cell>
          <cell r="E15063">
            <v>2000</v>
          </cell>
        </row>
        <row r="15064">
          <cell r="B15064" t="str">
            <v>Office</v>
          </cell>
          <cell r="C15064" t="str">
            <v>office</v>
          </cell>
          <cell r="D15064" t="str">
            <v>for office use</v>
          </cell>
          <cell r="E15064">
            <v>3000</v>
          </cell>
        </row>
        <row r="15065">
          <cell r="B15065" t="str">
            <v>Ali Jameel Residence</v>
          </cell>
          <cell r="C15065" t="str">
            <v>Tahiri sanitry</v>
          </cell>
          <cell r="D15065" t="str">
            <v>purchased UPVC pipes &amp; fittings from tahiry (Given by bilal bhai)</v>
          </cell>
          <cell r="E15065">
            <v>209500</v>
          </cell>
        </row>
        <row r="15066">
          <cell r="B15066" t="str">
            <v>VISA Fit-out Office</v>
          </cell>
          <cell r="C15066" t="str">
            <v>fare</v>
          </cell>
          <cell r="D15066" t="str">
            <v>padi to bykia</v>
          </cell>
          <cell r="E15066">
            <v>400</v>
          </cell>
        </row>
        <row r="15067">
          <cell r="B15067" t="str">
            <v>BAF Limited</v>
          </cell>
          <cell r="C15067" t="str">
            <v>Abrar sahab</v>
          </cell>
          <cell r="D15067" t="str">
            <v>paid final payment</v>
          </cell>
          <cell r="E15067">
            <v>90000</v>
          </cell>
        </row>
        <row r="15068">
          <cell r="B15068" t="str">
            <v>Khaadi Canteen</v>
          </cell>
          <cell r="C15068" t="str">
            <v>fare</v>
          </cell>
          <cell r="D15068" t="str">
            <v>paid</v>
          </cell>
          <cell r="E15068">
            <v>1700</v>
          </cell>
        </row>
        <row r="15069">
          <cell r="B15069" t="str">
            <v>Food Court (Hydery)</v>
          </cell>
          <cell r="C15069" t="str">
            <v>anees grilss</v>
          </cell>
          <cell r="D15069" t="str">
            <v>paid for 2 grills and 2 filter</v>
          </cell>
          <cell r="E15069">
            <v>10000</v>
          </cell>
        </row>
        <row r="15070">
          <cell r="B15070" t="str">
            <v>Daftar Khuwan</v>
          </cell>
          <cell r="C15070" t="str">
            <v>Ishtiaq cladding</v>
          </cell>
          <cell r="D15070" t="str">
            <v>paid advance (1st adv)</v>
          </cell>
          <cell r="E15070">
            <v>50000</v>
          </cell>
        </row>
        <row r="15071">
          <cell r="B15071" t="str">
            <v>Khaadi Canteen</v>
          </cell>
          <cell r="C15071" t="str">
            <v>Ahsan insulator</v>
          </cell>
          <cell r="D15071" t="str">
            <v>paid uptodate is 35,000</v>
          </cell>
          <cell r="E15071">
            <v>20000</v>
          </cell>
        </row>
        <row r="15072">
          <cell r="B15072" t="str">
            <v>Khaadi Canteen</v>
          </cell>
          <cell r="C15072" t="str">
            <v>fare</v>
          </cell>
          <cell r="D15072" t="str">
            <v>from office to dolmen</v>
          </cell>
          <cell r="E15072">
            <v>850</v>
          </cell>
        </row>
        <row r="15073">
          <cell r="B15073" t="str">
            <v>Khaadi Canteen</v>
          </cell>
          <cell r="C15073" t="str">
            <v>fare</v>
          </cell>
          <cell r="D15073" t="str">
            <v>from office to dolmen</v>
          </cell>
          <cell r="E15073">
            <v>800</v>
          </cell>
        </row>
        <row r="15074">
          <cell r="B15074" t="str">
            <v>Khaadi Canteen</v>
          </cell>
          <cell r="C15074" t="str">
            <v>fare</v>
          </cell>
          <cell r="D15074" t="str">
            <v>from office for fitttings</v>
          </cell>
          <cell r="E15074">
            <v>700</v>
          </cell>
        </row>
        <row r="15075">
          <cell r="B15075" t="str">
            <v>Khaadi Canteen</v>
          </cell>
          <cell r="C15075" t="str">
            <v>fare</v>
          </cell>
          <cell r="D15075" t="str">
            <v>sample collect from SEM office + boray</v>
          </cell>
          <cell r="E15075">
            <v>500</v>
          </cell>
        </row>
        <row r="15076">
          <cell r="B15076" t="str">
            <v>Khaadi Canteen</v>
          </cell>
          <cell r="C15076" t="str">
            <v>fuel</v>
          </cell>
          <cell r="D15076" t="str">
            <v>claimed by kamran</v>
          </cell>
          <cell r="E15076">
            <v>200</v>
          </cell>
        </row>
        <row r="15077">
          <cell r="B15077" t="str">
            <v>Daftar Khuwan</v>
          </cell>
          <cell r="C15077" t="str">
            <v>United Insulation</v>
          </cell>
          <cell r="D15077" t="str">
            <v>paid advance in daftar deal (1st adv)</v>
          </cell>
          <cell r="E15077">
            <v>500000</v>
          </cell>
        </row>
        <row r="15078">
          <cell r="B15078" t="str">
            <v>Tri fit Gym</v>
          </cell>
          <cell r="C15078" t="str">
            <v>Material</v>
          </cell>
          <cell r="D15078" t="str">
            <v>purchase flair nuts</v>
          </cell>
          <cell r="E15078">
            <v>3055</v>
          </cell>
        </row>
        <row r="15079">
          <cell r="B15079" t="str">
            <v>Food Court (Hydery)</v>
          </cell>
          <cell r="C15079" t="str">
            <v>Material</v>
          </cell>
          <cell r="D15079" t="str">
            <v>misc by mukhtiar</v>
          </cell>
          <cell r="E15079">
            <v>3650</v>
          </cell>
        </row>
        <row r="15080">
          <cell r="B15080" t="str">
            <v>VISA Fit-out Office</v>
          </cell>
          <cell r="C15080" t="str">
            <v>Material</v>
          </cell>
          <cell r="D15080" t="str">
            <v>misc by sheheryar</v>
          </cell>
          <cell r="E15080">
            <v>9900</v>
          </cell>
        </row>
        <row r="15081">
          <cell r="B15081" t="str">
            <v>FTC Floors</v>
          </cell>
          <cell r="C15081" t="str">
            <v>Material</v>
          </cell>
          <cell r="D15081" t="str">
            <v>misc by nadeem bhai</v>
          </cell>
          <cell r="E15081">
            <v>4100</v>
          </cell>
        </row>
        <row r="15082">
          <cell r="B15082" t="str">
            <v>Meezan Bank Head Office</v>
          </cell>
          <cell r="C15082" t="str">
            <v>Material</v>
          </cell>
          <cell r="D15082" t="str">
            <v>misc by nadeem bhai</v>
          </cell>
          <cell r="E15082">
            <v>4100</v>
          </cell>
        </row>
        <row r="15083">
          <cell r="B15083" t="str">
            <v>Daftar Khuwan</v>
          </cell>
          <cell r="C15083" t="str">
            <v>Material</v>
          </cell>
          <cell r="D15083" t="str">
            <v>misc by nadeem bhai</v>
          </cell>
          <cell r="E15083">
            <v>63100</v>
          </cell>
        </row>
        <row r="15084">
          <cell r="B15084" t="str">
            <v>BAF Limited</v>
          </cell>
          <cell r="C15084" t="str">
            <v>Material</v>
          </cell>
          <cell r="D15084" t="str">
            <v>misc by nadeem bhai</v>
          </cell>
          <cell r="E15084">
            <v>2000</v>
          </cell>
        </row>
        <row r="15085">
          <cell r="B15085" t="str">
            <v>Air War College</v>
          </cell>
          <cell r="C15085" t="str">
            <v>Material</v>
          </cell>
          <cell r="D15085" t="str">
            <v>misc by nadeem bhai</v>
          </cell>
          <cell r="E15085">
            <v>2000</v>
          </cell>
        </row>
        <row r="15086">
          <cell r="B15086" t="str">
            <v>VISA Fit-out Office</v>
          </cell>
          <cell r="C15086" t="str">
            <v>Material</v>
          </cell>
          <cell r="D15086" t="str">
            <v>SS sheet t 304 purchased by sheheryar</v>
          </cell>
          <cell r="E15086">
            <v>96000</v>
          </cell>
        </row>
        <row r="15087">
          <cell r="B15087" t="str">
            <v xml:space="preserve">MHR Personal </v>
          </cell>
          <cell r="C15087" t="str">
            <v>rehana aunty</v>
          </cell>
          <cell r="D15087" t="str">
            <v>Ufone and mobilink balance</v>
          </cell>
          <cell r="E15087">
            <v>2250</v>
          </cell>
        </row>
        <row r="15088">
          <cell r="B15088" t="str">
            <v>VISA Fit-out Office</v>
          </cell>
          <cell r="C15088" t="str">
            <v>Material</v>
          </cell>
          <cell r="D15088" t="str">
            <v>ramaining amount paid in SS sheet</v>
          </cell>
          <cell r="E15088">
            <v>9900</v>
          </cell>
        </row>
        <row r="15089">
          <cell r="B15089" t="str">
            <v>BAF Limited</v>
          </cell>
          <cell r="C15089" t="str">
            <v>Material</v>
          </cell>
          <cell r="D15089" t="str">
            <v>misc by imran engr</v>
          </cell>
          <cell r="E15089">
            <v>163680</v>
          </cell>
        </row>
        <row r="15090">
          <cell r="B15090" t="str">
            <v>Khaadi Canteen</v>
          </cell>
          <cell r="C15090" t="str">
            <v>fare</v>
          </cell>
          <cell r="D15090" t="str">
            <v>shifting of 1 roll</v>
          </cell>
          <cell r="E15090">
            <v>500</v>
          </cell>
        </row>
        <row r="15091">
          <cell r="B15091" t="str">
            <v>Daftar Khuwan</v>
          </cell>
          <cell r="C15091" t="str">
            <v>Material</v>
          </cell>
          <cell r="D15091" t="str">
            <v xml:space="preserve">purchased channel </v>
          </cell>
          <cell r="E15091">
            <v>16600</v>
          </cell>
        </row>
        <row r="15092">
          <cell r="B15092" t="str">
            <v>Office</v>
          </cell>
          <cell r="C15092" t="str">
            <v>office</v>
          </cell>
          <cell r="D15092" t="str">
            <v>for office use</v>
          </cell>
          <cell r="E15092">
            <v>2500</v>
          </cell>
        </row>
        <row r="15093">
          <cell r="B15093" t="str">
            <v>Tri fit Gym</v>
          </cell>
          <cell r="C15093" t="str">
            <v>misc</v>
          </cell>
          <cell r="D15093" t="str">
            <v>super card by amir</v>
          </cell>
          <cell r="E15093">
            <v>900</v>
          </cell>
        </row>
        <row r="15094">
          <cell r="B15094" t="str">
            <v>Daftar Khuwan</v>
          </cell>
          <cell r="C15094" t="str">
            <v>fare</v>
          </cell>
          <cell r="D15094" t="str">
            <v>suzuki fare from office to tariq rd to falcon</v>
          </cell>
          <cell r="E15094">
            <v>3000</v>
          </cell>
        </row>
        <row r="15095">
          <cell r="B15095" t="str">
            <v>Tri fit Gym</v>
          </cell>
          <cell r="C15095" t="str">
            <v>Material</v>
          </cell>
          <cell r="D15095" t="str">
            <v>purchased black tapes</v>
          </cell>
          <cell r="E15095">
            <v>2250</v>
          </cell>
        </row>
        <row r="15096">
          <cell r="B15096" t="str">
            <v>Khaadi Canteen</v>
          </cell>
          <cell r="C15096" t="str">
            <v>drawing</v>
          </cell>
          <cell r="D15096" t="str">
            <v>drawings</v>
          </cell>
          <cell r="E15096">
            <v>240</v>
          </cell>
        </row>
        <row r="15097">
          <cell r="B15097" t="str">
            <v>Amreli Steel</v>
          </cell>
          <cell r="C15097" t="str">
            <v>drawing</v>
          </cell>
          <cell r="E15097">
            <v>2620</v>
          </cell>
        </row>
        <row r="15098">
          <cell r="B15098" t="str">
            <v>VISA Fit-out Office</v>
          </cell>
          <cell r="C15098" t="str">
            <v>drawing</v>
          </cell>
          <cell r="E15098">
            <v>580</v>
          </cell>
        </row>
        <row r="15099">
          <cell r="B15099" t="str">
            <v>Tri fit Gym</v>
          </cell>
          <cell r="C15099" t="str">
            <v>drawing</v>
          </cell>
          <cell r="E15099">
            <v>2680</v>
          </cell>
        </row>
        <row r="15100">
          <cell r="B15100" t="str">
            <v>Ali Jameel Residence</v>
          </cell>
          <cell r="C15100" t="str">
            <v>drawing</v>
          </cell>
          <cell r="E15100">
            <v>120</v>
          </cell>
        </row>
        <row r="15101">
          <cell r="B15101" t="str">
            <v>Sana Safinaz</v>
          </cell>
          <cell r="C15101" t="str">
            <v>drawing</v>
          </cell>
          <cell r="E15101">
            <v>80</v>
          </cell>
        </row>
        <row r="15102">
          <cell r="B15102" t="str">
            <v>DB 15th &amp; 16th Floor</v>
          </cell>
          <cell r="C15102" t="str">
            <v>drawing</v>
          </cell>
          <cell r="E15102">
            <v>1320</v>
          </cell>
        </row>
        <row r="15103">
          <cell r="B15103" t="str">
            <v>Office</v>
          </cell>
          <cell r="C15103" t="str">
            <v>drawing</v>
          </cell>
          <cell r="E15103">
            <v>500</v>
          </cell>
        </row>
        <row r="15104">
          <cell r="B15104" t="str">
            <v>Daftar Khuwan</v>
          </cell>
          <cell r="C15104" t="str">
            <v>misc</v>
          </cell>
          <cell r="D15104" t="str">
            <v>TO SM YH on daftar project</v>
          </cell>
          <cell r="E15104">
            <v>75000</v>
          </cell>
        </row>
        <row r="15105">
          <cell r="B15105" t="str">
            <v>Daftar Khuwan</v>
          </cell>
          <cell r="C15105" t="str">
            <v>Material</v>
          </cell>
          <cell r="D15105" t="str">
            <v>Fittings purchased</v>
          </cell>
          <cell r="E15105">
            <v>130000</v>
          </cell>
        </row>
        <row r="15106">
          <cell r="B15106" t="str">
            <v>Daftar Khuwan</v>
          </cell>
          <cell r="C15106" t="str">
            <v>Material</v>
          </cell>
          <cell r="D15106" t="str">
            <v>purchased glasswool roll 1" 20 Rolls from fakhri enterprices Online transfer by bilal bhai)</v>
          </cell>
          <cell r="E15106">
            <v>280000</v>
          </cell>
        </row>
        <row r="15107">
          <cell r="B15107" t="str">
            <v>Tri fit Gym</v>
          </cell>
          <cell r="C15107" t="str">
            <v>fare</v>
          </cell>
          <cell r="D15107" t="str">
            <v>paid</v>
          </cell>
          <cell r="E15107">
            <v>500</v>
          </cell>
        </row>
        <row r="15108">
          <cell r="B15108" t="str">
            <v>Daftar Khuwan</v>
          </cell>
          <cell r="C15108" t="str">
            <v>Material</v>
          </cell>
          <cell r="D15108" t="str">
            <v>purchased 4 carton tapes</v>
          </cell>
          <cell r="E15108">
            <v>17280</v>
          </cell>
        </row>
        <row r="15109">
          <cell r="B15109" t="str">
            <v>Daftar Khuwan</v>
          </cell>
          <cell r="C15109" t="str">
            <v>Material</v>
          </cell>
          <cell r="D15109" t="str">
            <v>purchased 10 balti glue</v>
          </cell>
          <cell r="E15109">
            <v>20000</v>
          </cell>
        </row>
        <row r="15110">
          <cell r="B15110" t="str">
            <v>Food Court (Hydery)</v>
          </cell>
          <cell r="C15110" t="str">
            <v>Material</v>
          </cell>
          <cell r="D15110" t="str">
            <v>misc ss screa by mukhtiar</v>
          </cell>
          <cell r="E15110">
            <v>2050</v>
          </cell>
        </row>
        <row r="15111">
          <cell r="B15111" t="str">
            <v>Food Court (Hydery)</v>
          </cell>
          <cell r="C15111" t="str">
            <v>labour</v>
          </cell>
          <cell r="D15111" t="str">
            <v>for pranch labour</v>
          </cell>
          <cell r="E15111">
            <v>14650</v>
          </cell>
        </row>
        <row r="15112">
          <cell r="B15112" t="str">
            <v>Falcon Mall</v>
          </cell>
          <cell r="C15112" t="str">
            <v>fuel</v>
          </cell>
          <cell r="D15112" t="str">
            <v>by mukhtiar</v>
          </cell>
          <cell r="E15112">
            <v>1400</v>
          </cell>
        </row>
        <row r="15113">
          <cell r="B15113" t="str">
            <v>Daftar Khuwan</v>
          </cell>
          <cell r="C15113" t="str">
            <v>Material</v>
          </cell>
          <cell r="D15113" t="str">
            <v>misc by imran engr</v>
          </cell>
          <cell r="E15113">
            <v>17000</v>
          </cell>
        </row>
        <row r="15114">
          <cell r="B15114" t="str">
            <v>BAF Limited</v>
          </cell>
          <cell r="C15114" t="str">
            <v>Material</v>
          </cell>
          <cell r="D15114" t="str">
            <v>misc by imran engr</v>
          </cell>
          <cell r="E15114">
            <v>114172</v>
          </cell>
        </row>
        <row r="15115">
          <cell r="B15115" t="str">
            <v>Ali Jameel Residence</v>
          </cell>
          <cell r="C15115" t="str">
            <v>Material</v>
          </cell>
          <cell r="D15115" t="str">
            <v>misc by imran engr</v>
          </cell>
          <cell r="E15115">
            <v>47719</v>
          </cell>
        </row>
        <row r="15116">
          <cell r="B15116" t="str">
            <v>Daftar Khuwan</v>
          </cell>
          <cell r="C15116" t="str">
            <v>fare</v>
          </cell>
          <cell r="D15116" t="str">
            <v>from office to daftar</v>
          </cell>
          <cell r="E15116">
            <v>1700</v>
          </cell>
        </row>
        <row r="15117">
          <cell r="B15117" t="str">
            <v>Daftar Khuwan</v>
          </cell>
          <cell r="C15117" t="str">
            <v>Material</v>
          </cell>
          <cell r="D15117" t="str">
            <v>purchased for rods and other material</v>
          </cell>
          <cell r="E15117">
            <v>91170</v>
          </cell>
        </row>
        <row r="15118">
          <cell r="B15118" t="str">
            <v>Daftar Khuwan</v>
          </cell>
          <cell r="C15118" t="str">
            <v>Fame international</v>
          </cell>
          <cell r="D15118" t="str">
            <v>purcahsed 4 carton duct sealent</v>
          </cell>
          <cell r="E15118">
            <v>54400</v>
          </cell>
        </row>
        <row r="15119">
          <cell r="B15119" t="str">
            <v>Office</v>
          </cell>
          <cell r="C15119" t="str">
            <v>misc</v>
          </cell>
          <cell r="D15119" t="str">
            <v>for chairs repairing</v>
          </cell>
          <cell r="E15119">
            <v>5000</v>
          </cell>
        </row>
        <row r="15120">
          <cell r="B15120" t="str">
            <v>Office</v>
          </cell>
          <cell r="C15120" t="str">
            <v>office</v>
          </cell>
          <cell r="D15120" t="str">
            <v>for office use</v>
          </cell>
          <cell r="E15120">
            <v>3000</v>
          </cell>
        </row>
        <row r="15121">
          <cell r="B15121" t="str">
            <v>Khaadi Canteen</v>
          </cell>
          <cell r="C15121" t="str">
            <v>fuel</v>
          </cell>
          <cell r="D15121" t="str">
            <v>claimed fuel by ashraf</v>
          </cell>
          <cell r="E15121">
            <v>500</v>
          </cell>
        </row>
        <row r="15122">
          <cell r="B15122" t="str">
            <v>Khaadi Canteen</v>
          </cell>
          <cell r="C15122" t="str">
            <v>fuel</v>
          </cell>
          <cell r="D15122" t="str">
            <v>claimed fuel by ahsan office</v>
          </cell>
          <cell r="E15122">
            <v>1000</v>
          </cell>
        </row>
        <row r="15123">
          <cell r="B15123" t="str">
            <v>Office</v>
          </cell>
          <cell r="C15123" t="str">
            <v>tender</v>
          </cell>
          <cell r="D15123" t="str">
            <v>AGP Limiter tender from A+ engineers</v>
          </cell>
          <cell r="E15123">
            <v>7000</v>
          </cell>
        </row>
        <row r="15124">
          <cell r="B15124" t="str">
            <v>Daftar Khuwan</v>
          </cell>
          <cell r="C15124" t="str">
            <v>Material</v>
          </cell>
          <cell r="D15124" t="str">
            <v>paid for ladder, screw and other items by ishtiaq</v>
          </cell>
          <cell r="E15124">
            <v>25000</v>
          </cell>
        </row>
        <row r="15125">
          <cell r="B15125" t="str">
            <v>Daftar Khuwan</v>
          </cell>
          <cell r="C15125" t="str">
            <v>Ishtiaq cladding</v>
          </cell>
          <cell r="D15125" t="str">
            <v>padi in labour upr=otdate is 75000</v>
          </cell>
          <cell r="E15125">
            <v>25000</v>
          </cell>
        </row>
        <row r="15126">
          <cell r="B15126" t="str">
            <v>BAF Limited</v>
          </cell>
          <cell r="C15126" t="str">
            <v>Rehan Shahjee</v>
          </cell>
          <cell r="D15126" t="str">
            <v>Online transfer by BH to Rehan shah jee in bank Alfalah</v>
          </cell>
          <cell r="E15126">
            <v>100000</v>
          </cell>
        </row>
        <row r="15127">
          <cell r="B15127" t="str">
            <v>VISA Fit-out Office</v>
          </cell>
          <cell r="C15127" t="str">
            <v>JES</v>
          </cell>
          <cell r="D15127" t="str">
            <v>Online transfer by BH  to Naveed JES in Visa acc</v>
          </cell>
          <cell r="E15127">
            <v>5000</v>
          </cell>
        </row>
        <row r="15128">
          <cell r="B15128" t="str">
            <v>Ethnic Outfitter</v>
          </cell>
          <cell r="C15128" t="str">
            <v>Amjad Dubai</v>
          </cell>
          <cell r="D15128" t="str">
            <v>Paid to Amjad Dubai by BH in Ethnic account</v>
          </cell>
          <cell r="E15128">
            <v>975000</v>
          </cell>
        </row>
        <row r="15129">
          <cell r="B15129" t="str">
            <v>Tri fit Gym</v>
          </cell>
          <cell r="C15129" t="str">
            <v>fare</v>
          </cell>
          <cell r="D15129" t="str">
            <v>paid</v>
          </cell>
          <cell r="E15129">
            <v>500</v>
          </cell>
        </row>
        <row r="15130">
          <cell r="B15130" t="str">
            <v>Tri fit Gym</v>
          </cell>
          <cell r="C15130" t="str">
            <v>fare</v>
          </cell>
          <cell r="D15130" t="str">
            <v>from office to trifit</v>
          </cell>
          <cell r="E15130">
            <v>800</v>
          </cell>
        </row>
        <row r="15131">
          <cell r="B15131" t="str">
            <v>DB 15th &amp; 16th Floor</v>
          </cell>
          <cell r="C15131" t="str">
            <v>Faheem Electrician</v>
          </cell>
          <cell r="D15131" t="str">
            <v>paid for labour 1st payment</v>
          </cell>
          <cell r="E15131">
            <v>30000</v>
          </cell>
        </row>
        <row r="15132">
          <cell r="B15132" t="str">
            <v>Daftar Khuwan</v>
          </cell>
          <cell r="C15132" t="str">
            <v>Shabbir pipe</v>
          </cell>
          <cell r="D15132" t="str">
            <v>paid (online by bilal bhai) uptodate is 150,000</v>
          </cell>
          <cell r="E15132">
            <v>50000</v>
          </cell>
        </row>
        <row r="15133">
          <cell r="B15133" t="str">
            <v>Daftar Khuwan</v>
          </cell>
          <cell r="C15133" t="str">
            <v>misc</v>
          </cell>
          <cell r="D15133" t="str">
            <v>paid for photocopies</v>
          </cell>
          <cell r="E15133">
            <v>1000</v>
          </cell>
        </row>
        <row r="15134">
          <cell r="B15134" t="str">
            <v xml:space="preserve">MHR Personal </v>
          </cell>
          <cell r="C15134" t="str">
            <v>utilities bills</v>
          </cell>
          <cell r="D15134" t="str">
            <v>K Elec bills paid for the month May 23</v>
          </cell>
          <cell r="E15134">
            <v>67602</v>
          </cell>
        </row>
        <row r="15135">
          <cell r="B15135" t="str">
            <v>Office</v>
          </cell>
          <cell r="C15135" t="str">
            <v>utilities bills</v>
          </cell>
          <cell r="D15135" t="str">
            <v>K Elec bills paid for the month May 23</v>
          </cell>
          <cell r="E15135">
            <v>18655</v>
          </cell>
        </row>
        <row r="15136">
          <cell r="B15136" t="str">
            <v>Office</v>
          </cell>
          <cell r="C15136" t="str">
            <v>misc</v>
          </cell>
          <cell r="D15136" t="str">
            <v>Ahsan computer repaired + mouse</v>
          </cell>
          <cell r="E15136">
            <v>3000</v>
          </cell>
        </row>
        <row r="15137">
          <cell r="B15137" t="str">
            <v>VISA Fit-out Office</v>
          </cell>
          <cell r="C15137" t="str">
            <v>Material</v>
          </cell>
          <cell r="D15137" t="str">
            <v>misc by jahangeer</v>
          </cell>
          <cell r="E15137">
            <v>4250</v>
          </cell>
        </row>
        <row r="15138">
          <cell r="B15138" t="str">
            <v>FTC Floors</v>
          </cell>
          <cell r="C15138" t="str">
            <v>azaad</v>
          </cell>
          <cell r="D15138" t="str">
            <v>paid cash in ftc 13th floor</v>
          </cell>
          <cell r="E15138">
            <v>20000</v>
          </cell>
        </row>
        <row r="15139">
          <cell r="B15139" t="str">
            <v>Tri fit Gym</v>
          </cell>
          <cell r="C15139" t="str">
            <v>misc</v>
          </cell>
          <cell r="D15139" t="str">
            <v>paid for tea and ref confirmed by bilal to amir</v>
          </cell>
          <cell r="E15139">
            <v>3700</v>
          </cell>
        </row>
        <row r="15140">
          <cell r="B15140" t="str">
            <v>Office</v>
          </cell>
          <cell r="C15140" t="str">
            <v>misc</v>
          </cell>
          <cell r="D15140" t="str">
            <v>for office use</v>
          </cell>
          <cell r="E15140">
            <v>3500</v>
          </cell>
        </row>
        <row r="15141">
          <cell r="B15141" t="str">
            <v>Tri fit Gym</v>
          </cell>
          <cell r="C15141" t="str">
            <v>fare</v>
          </cell>
          <cell r="D15141" t="str">
            <v>from office to trifit</v>
          </cell>
          <cell r="E15141">
            <v>600</v>
          </cell>
        </row>
        <row r="15142">
          <cell r="B15142" t="str">
            <v>Tri fit Gym</v>
          </cell>
          <cell r="C15142" t="str">
            <v>fare</v>
          </cell>
          <cell r="D15142" t="str">
            <v>purchased 2 bit</v>
          </cell>
          <cell r="E15142">
            <v>360</v>
          </cell>
        </row>
        <row r="15143">
          <cell r="B15143" t="str">
            <v>Daftar Khuwan</v>
          </cell>
          <cell r="C15143" t="str">
            <v>fare</v>
          </cell>
          <cell r="D15143" t="str">
            <v>from khori garden to office</v>
          </cell>
          <cell r="E15143">
            <v>1500</v>
          </cell>
        </row>
        <row r="15144">
          <cell r="B15144" t="str">
            <v>Tri fit Gym</v>
          </cell>
          <cell r="C15144" t="str">
            <v>Material</v>
          </cell>
          <cell r="D15144" t="str">
            <v>purchased 2 bit</v>
          </cell>
          <cell r="E15144">
            <v>360</v>
          </cell>
        </row>
        <row r="15145">
          <cell r="B15145" t="str">
            <v>Ali Jameel Residence</v>
          </cell>
          <cell r="C15145" t="str">
            <v>Material</v>
          </cell>
          <cell r="D15145" t="str">
            <v>purchased channel</v>
          </cell>
          <cell r="E15145">
            <v>15600</v>
          </cell>
        </row>
        <row r="15146">
          <cell r="B15146" t="str">
            <v>Daftar Khuwan</v>
          </cell>
          <cell r="C15146" t="str">
            <v>Material</v>
          </cell>
          <cell r="D15146" t="str">
            <v>purchased flexbile duct 8" 4 carton</v>
          </cell>
          <cell r="E15146">
            <v>23200</v>
          </cell>
        </row>
        <row r="15147">
          <cell r="B15147" t="str">
            <v>Tri fit Gym</v>
          </cell>
          <cell r="C15147" t="str">
            <v>Material</v>
          </cell>
          <cell r="D15147" t="str">
            <v>from agm to office</v>
          </cell>
          <cell r="E15147">
            <v>300</v>
          </cell>
        </row>
        <row r="15148">
          <cell r="B15148" t="str">
            <v>Khaadi Canteen</v>
          </cell>
          <cell r="C15148" t="str">
            <v>Material</v>
          </cell>
          <cell r="D15148" t="str">
            <v>purchased channel 41 x 41 and drop in achor</v>
          </cell>
          <cell r="E15148">
            <v>16000</v>
          </cell>
        </row>
        <row r="15149">
          <cell r="B15149" t="str">
            <v>OT Area JPMC</v>
          </cell>
          <cell r="C15149" t="str">
            <v>fare</v>
          </cell>
          <cell r="D15149" t="str">
            <v>paid</v>
          </cell>
          <cell r="E15149">
            <v>1800</v>
          </cell>
        </row>
        <row r="15150">
          <cell r="B15150" t="str">
            <v>Daftar Khuwan</v>
          </cell>
          <cell r="C15150" t="str">
            <v>fare</v>
          </cell>
          <cell r="D15150" t="str">
            <v>paid</v>
          </cell>
          <cell r="E15150">
            <v>400</v>
          </cell>
        </row>
        <row r="15151">
          <cell r="B15151" t="str">
            <v>Khaadi Canteen</v>
          </cell>
          <cell r="C15151" t="str">
            <v>Material</v>
          </cell>
          <cell r="D15151" t="str">
            <v>purchased rubber isolator</v>
          </cell>
          <cell r="E15151">
            <v>15000</v>
          </cell>
        </row>
        <row r="15152">
          <cell r="B15152" t="str">
            <v>Khaadi Canteen</v>
          </cell>
          <cell r="C15152" t="str">
            <v>ZAG traders</v>
          </cell>
          <cell r="D15152" t="str">
            <v>paid for channel for 41 x 21 10 length  (tot amount is 150,500)</v>
          </cell>
          <cell r="E15152">
            <v>46500</v>
          </cell>
        </row>
        <row r="15153">
          <cell r="B15153" t="str">
            <v>Tri fit Gym</v>
          </cell>
          <cell r="C15153" t="str">
            <v>ZAG traders</v>
          </cell>
          <cell r="D15153" t="str">
            <v>purchased channels 27 x 18 (tot amount is 150,500)</v>
          </cell>
          <cell r="E15153">
            <v>11000</v>
          </cell>
        </row>
        <row r="15154">
          <cell r="B15154" t="str">
            <v>Daftar Khuwan</v>
          </cell>
          <cell r="C15154" t="str">
            <v>ZAG traders</v>
          </cell>
          <cell r="D15154" t="str">
            <v>purchased channels 41 x 21 20 length (tot amount is 150,500)</v>
          </cell>
          <cell r="E15154">
            <v>93000</v>
          </cell>
        </row>
        <row r="15155">
          <cell r="B15155" t="str">
            <v>Khaadi Canteen</v>
          </cell>
          <cell r="C15155" t="str">
            <v>ZAG traders</v>
          </cell>
          <cell r="D15155" t="str">
            <v>purchased N-Clad 10 nos sheets</v>
          </cell>
          <cell r="E15155">
            <v>255750</v>
          </cell>
        </row>
        <row r="15156">
          <cell r="B15156" t="str">
            <v>Khaadi Canteen</v>
          </cell>
          <cell r="C15156" t="str">
            <v>Canteen</v>
          </cell>
          <cell r="D15156" t="str">
            <v>purchased samand bond 1 kg</v>
          </cell>
          <cell r="E15156">
            <v>950</v>
          </cell>
        </row>
        <row r="15157">
          <cell r="B15157" t="str">
            <v>Tri fit Gym</v>
          </cell>
          <cell r="C15157" t="str">
            <v>fuel</v>
          </cell>
          <cell r="D15157" t="str">
            <v>claimed fuel</v>
          </cell>
          <cell r="E15157">
            <v>1000</v>
          </cell>
        </row>
        <row r="15158">
          <cell r="B15158" t="str">
            <v>Khaadi Canteen</v>
          </cell>
          <cell r="C15158" t="str">
            <v>fare</v>
          </cell>
          <cell r="D15158" t="str">
            <v>paid</v>
          </cell>
          <cell r="E15158">
            <v>1500</v>
          </cell>
        </row>
        <row r="15159">
          <cell r="B15159" t="str">
            <v>Khaadi Canteen</v>
          </cell>
          <cell r="C15159" t="str">
            <v>Material</v>
          </cell>
          <cell r="D15159" t="str">
            <v>purchased gasket tape 2"</v>
          </cell>
          <cell r="E15159">
            <v>3600</v>
          </cell>
        </row>
        <row r="15160">
          <cell r="B15160" t="str">
            <v>Falcon Mall</v>
          </cell>
          <cell r="C15160" t="str">
            <v>Material</v>
          </cell>
          <cell r="D15160" t="str">
            <v>misc by mukhtiar</v>
          </cell>
          <cell r="E15160">
            <v>5750</v>
          </cell>
        </row>
        <row r="15161">
          <cell r="B15161" t="str">
            <v>Falcon Mall</v>
          </cell>
          <cell r="C15161" t="str">
            <v>Material</v>
          </cell>
          <cell r="D15161" t="str">
            <v>purchased distumbar paint</v>
          </cell>
          <cell r="E15161">
            <v>2650</v>
          </cell>
        </row>
        <row r="15162">
          <cell r="B15162" t="str">
            <v>Daftar Khuwan</v>
          </cell>
          <cell r="C15162" t="str">
            <v>fare</v>
          </cell>
          <cell r="D15162" t="str">
            <v>paid</v>
          </cell>
          <cell r="E15162">
            <v>600</v>
          </cell>
        </row>
        <row r="15163">
          <cell r="B15163" t="str">
            <v>VISA Fit-out Office</v>
          </cell>
          <cell r="C15163" t="str">
            <v>fare</v>
          </cell>
          <cell r="D15163" t="str">
            <v>paid</v>
          </cell>
          <cell r="E15163">
            <v>600</v>
          </cell>
        </row>
        <row r="15164">
          <cell r="B15164" t="str">
            <v>Tri fit Gym</v>
          </cell>
          <cell r="C15164" t="str">
            <v>fuel</v>
          </cell>
          <cell r="D15164" t="str">
            <v>claimed fuel by ashraf bhai</v>
          </cell>
          <cell r="E15164">
            <v>200</v>
          </cell>
        </row>
        <row r="15165">
          <cell r="B15165" t="str">
            <v>Tri fit Gym</v>
          </cell>
          <cell r="C15165" t="str">
            <v>Material</v>
          </cell>
          <cell r="D15165" t="str">
            <v>purcahsed AGM solution by rizwan</v>
          </cell>
          <cell r="E15165">
            <v>250</v>
          </cell>
        </row>
        <row r="15166">
          <cell r="B15166" t="str">
            <v>Standard Chartered Bank</v>
          </cell>
          <cell r="C15166" t="str">
            <v>Material</v>
          </cell>
          <cell r="D15166" t="str">
            <v>purchased copper pipes</v>
          </cell>
          <cell r="E15166">
            <v>156200</v>
          </cell>
        </row>
        <row r="15167">
          <cell r="B15167" t="str">
            <v>Khaadi Canteen</v>
          </cell>
          <cell r="C15167" t="str">
            <v>fare</v>
          </cell>
          <cell r="D15167" t="str">
            <v>from iqbal sosn to office for rock wool</v>
          </cell>
          <cell r="E15167">
            <v>800</v>
          </cell>
        </row>
        <row r="15168">
          <cell r="B15168" t="str">
            <v>Khaadi Canteen</v>
          </cell>
          <cell r="C15168" t="str">
            <v>Ahsan insulator</v>
          </cell>
          <cell r="D15168" t="str">
            <v>paid cash</v>
          </cell>
          <cell r="E15168">
            <v>9000</v>
          </cell>
        </row>
        <row r="15169">
          <cell r="B15169" t="str">
            <v>Khaadi Canteen</v>
          </cell>
          <cell r="C15169" t="str">
            <v>charity</v>
          </cell>
          <cell r="D15169" t="str">
            <v>paid for charity (given by bilal bhai)</v>
          </cell>
          <cell r="E15169">
            <v>8000</v>
          </cell>
        </row>
        <row r="15170">
          <cell r="B15170" t="str">
            <v>OT Area JPMC</v>
          </cell>
          <cell r="C15170" t="str">
            <v>fare</v>
          </cell>
          <cell r="D15170" t="str">
            <v>paid</v>
          </cell>
          <cell r="E15170">
            <v>1000</v>
          </cell>
        </row>
        <row r="15171">
          <cell r="B15171" t="str">
            <v>Khaadi Canteen</v>
          </cell>
          <cell r="C15171" t="str">
            <v>Ishtiaq cladding</v>
          </cell>
          <cell r="D15171" t="str">
            <v>paid in labour 1st payment</v>
          </cell>
          <cell r="E15171">
            <v>30000</v>
          </cell>
        </row>
        <row r="15172">
          <cell r="B15172" t="str">
            <v>Khaadi Canteen</v>
          </cell>
          <cell r="C15172" t="str">
            <v>fare</v>
          </cell>
          <cell r="D15172" t="str">
            <v>for rockwool roll shifitng</v>
          </cell>
          <cell r="E15172">
            <v>600</v>
          </cell>
        </row>
        <row r="15173">
          <cell r="B15173" t="str">
            <v>VISA Fit-out Office</v>
          </cell>
          <cell r="C15173" t="str">
            <v>fare</v>
          </cell>
          <cell r="D15173" t="str">
            <v>paid</v>
          </cell>
          <cell r="E15173">
            <v>1000</v>
          </cell>
        </row>
        <row r="15174">
          <cell r="B15174" t="str">
            <v>Standard Chartered Bank</v>
          </cell>
          <cell r="C15174" t="str">
            <v>fare</v>
          </cell>
          <cell r="D15174" t="str">
            <v>paid</v>
          </cell>
          <cell r="E15174">
            <v>500</v>
          </cell>
        </row>
        <row r="15175">
          <cell r="B15175" t="str">
            <v>Office</v>
          </cell>
          <cell r="C15175" t="str">
            <v>office</v>
          </cell>
          <cell r="D15175" t="str">
            <v>for office use</v>
          </cell>
          <cell r="E15175">
            <v>4000</v>
          </cell>
        </row>
        <row r="15176">
          <cell r="B15176" t="str">
            <v>Office</v>
          </cell>
          <cell r="C15176" t="str">
            <v>charity</v>
          </cell>
          <cell r="D15176" t="str">
            <v>paid</v>
          </cell>
          <cell r="E15176">
            <v>5000</v>
          </cell>
        </row>
        <row r="15177">
          <cell r="B15177" t="str">
            <v>Office</v>
          </cell>
          <cell r="C15177" t="str">
            <v>office</v>
          </cell>
          <cell r="D15177" t="str">
            <v>computer repaired</v>
          </cell>
          <cell r="E15177">
            <v>6000</v>
          </cell>
        </row>
        <row r="15178">
          <cell r="B15178" t="str">
            <v>BAF Limited</v>
          </cell>
          <cell r="C15178" t="str">
            <v>Material</v>
          </cell>
          <cell r="D15178" t="str">
            <v>misc by  nadeem bhai</v>
          </cell>
          <cell r="E15178">
            <v>55000</v>
          </cell>
        </row>
        <row r="15179">
          <cell r="B15179" t="str">
            <v>OT Area JPMC</v>
          </cell>
          <cell r="C15179" t="str">
            <v>Material</v>
          </cell>
          <cell r="D15179" t="str">
            <v>misc by  nadeem bhai</v>
          </cell>
          <cell r="E15179">
            <v>2000</v>
          </cell>
        </row>
        <row r="15180">
          <cell r="B15180" t="str">
            <v>Standard Chartered Bank</v>
          </cell>
          <cell r="C15180" t="str">
            <v>Material</v>
          </cell>
          <cell r="D15180" t="str">
            <v>misc by  nadeem bhai</v>
          </cell>
          <cell r="E15180">
            <v>2050</v>
          </cell>
        </row>
        <row r="15181">
          <cell r="B15181" t="str">
            <v>Falcon Mall</v>
          </cell>
          <cell r="C15181" t="str">
            <v>Material</v>
          </cell>
          <cell r="D15181" t="str">
            <v>misc by  nadeem bhai</v>
          </cell>
          <cell r="E15181">
            <v>2000</v>
          </cell>
        </row>
        <row r="15182">
          <cell r="B15182" t="str">
            <v>Office</v>
          </cell>
          <cell r="C15182" t="str">
            <v>tender</v>
          </cell>
          <cell r="D15182" t="str">
            <v>AGP tender of plant room given by nadeem bai</v>
          </cell>
          <cell r="E15182">
            <v>5000</v>
          </cell>
        </row>
        <row r="15183">
          <cell r="B15183" t="str">
            <v>Daftar Khuwan</v>
          </cell>
          <cell r="C15183" t="str">
            <v>Material</v>
          </cell>
          <cell r="D15183" t="str">
            <v>misc by ashraf bhai total 30,000</v>
          </cell>
          <cell r="E15183">
            <v>26000</v>
          </cell>
        </row>
        <row r="15184">
          <cell r="B15184" t="str">
            <v>Standard Chartered Bank</v>
          </cell>
          <cell r="C15184" t="str">
            <v>Material</v>
          </cell>
          <cell r="D15184" t="str">
            <v>misc by ashraf bhai total 30,000</v>
          </cell>
          <cell r="E15184">
            <v>4000</v>
          </cell>
        </row>
        <row r="15185">
          <cell r="B15185" t="str">
            <v>Daftar Khuwan</v>
          </cell>
          <cell r="C15185" t="str">
            <v>Material</v>
          </cell>
          <cell r="D15185" t="str">
            <v xml:space="preserve">15 than cloth </v>
          </cell>
          <cell r="E15185">
            <v>63750</v>
          </cell>
        </row>
        <row r="15186">
          <cell r="B15186" t="str">
            <v>Daftar Khuwan</v>
          </cell>
          <cell r="C15186" t="str">
            <v>Material</v>
          </cell>
          <cell r="D15186" t="str">
            <v>purchased 15 balti glue</v>
          </cell>
          <cell r="E15186">
            <v>27750</v>
          </cell>
        </row>
        <row r="15187">
          <cell r="B15187" t="str">
            <v>Daftar Khuwan</v>
          </cell>
          <cell r="C15187" t="str">
            <v>puri traders</v>
          </cell>
          <cell r="D15187" t="str">
            <v>purchased 15 carton aluminuim tapes 2"</v>
          </cell>
          <cell r="E15187">
            <v>64800</v>
          </cell>
        </row>
        <row r="15188">
          <cell r="B15188" t="str">
            <v>Tri fit Gym</v>
          </cell>
          <cell r="C15188" t="str">
            <v>Material</v>
          </cell>
          <cell r="D15188" t="str">
            <v>purchaed GI nuts</v>
          </cell>
          <cell r="E15188">
            <v>1460</v>
          </cell>
        </row>
        <row r="15189">
          <cell r="B15189" t="str">
            <v>Tri fit Gym</v>
          </cell>
          <cell r="C15189" t="str">
            <v>fare</v>
          </cell>
          <cell r="D15189" t="str">
            <v>office to tariq to bohra pir to site</v>
          </cell>
          <cell r="E15189">
            <v>2700</v>
          </cell>
        </row>
        <row r="15190">
          <cell r="B15190" t="str">
            <v>Daftar Khuwan</v>
          </cell>
          <cell r="C15190" t="str">
            <v>fare</v>
          </cell>
          <cell r="D15190" t="str">
            <v>office to daftar</v>
          </cell>
          <cell r="E15190">
            <v>1700</v>
          </cell>
        </row>
        <row r="15191">
          <cell r="B15191" t="str">
            <v xml:space="preserve">MHR Personal </v>
          </cell>
          <cell r="C15191" t="str">
            <v>sir rehman</v>
          </cell>
          <cell r="D15191" t="str">
            <v>misc invoice (cashgiven by bilal bhai)</v>
          </cell>
          <cell r="E15191">
            <v>61659</v>
          </cell>
        </row>
        <row r="15192">
          <cell r="B15192" t="str">
            <v>BAF Limited</v>
          </cell>
          <cell r="C15192" t="str">
            <v>Material</v>
          </cell>
          <cell r="D15192" t="str">
            <v xml:space="preserve">Online transfer by bilal bhai for 2.5mm 4c cable </v>
          </cell>
          <cell r="E15192">
            <v>53899</v>
          </cell>
        </row>
        <row r="15193">
          <cell r="B15193" t="str">
            <v>Daftar Khuwan</v>
          </cell>
          <cell r="D15193" t="str">
            <v>Online transfer by bilal bhai to M.M ALAM for threaded rods</v>
          </cell>
          <cell r="E15193">
            <v>133020</v>
          </cell>
        </row>
        <row r="15194">
          <cell r="B15194" t="str">
            <v>Falcon Mall</v>
          </cell>
          <cell r="C15194" t="str">
            <v>misc</v>
          </cell>
          <cell r="D15194" t="str">
            <v>Online transfer by bilal bjai  to dominar engineers for VFD repairing</v>
          </cell>
          <cell r="E15194">
            <v>30000</v>
          </cell>
        </row>
        <row r="15195">
          <cell r="B15195" t="str">
            <v>Air War College</v>
          </cell>
          <cell r="C15195" t="str">
            <v>Sami duct</v>
          </cell>
          <cell r="D15195" t="str">
            <v>Received against GI sheet sold from the JPMC Site</v>
          </cell>
          <cell r="E15195">
            <v>536250</v>
          </cell>
        </row>
        <row r="15196">
          <cell r="B15196" t="str">
            <v>JPMC (Main Project)</v>
          </cell>
          <cell r="C15196" t="str">
            <v>Sami duct</v>
          </cell>
          <cell r="D15196" t="str">
            <v>Received against GI sheet sold from the JPMC Site Total sheet amount is 671,550</v>
          </cell>
          <cell r="E15196">
            <v>135000</v>
          </cell>
        </row>
        <row r="15197">
          <cell r="B15197" t="str">
            <v>Food Court JPMC</v>
          </cell>
          <cell r="C15197" t="str">
            <v>Sami duct</v>
          </cell>
          <cell r="D15197" t="str">
            <v>Received against GI sheet sold from the JPMC Site Total sheet amount is 671,550</v>
          </cell>
          <cell r="E15197">
            <v>135000</v>
          </cell>
        </row>
        <row r="15198">
          <cell r="B15198" t="str">
            <v>Sana Safinaz</v>
          </cell>
          <cell r="C15198" t="str">
            <v>Sami duct</v>
          </cell>
          <cell r="D15198" t="str">
            <v>Received against GI sheet sold from the JPMC Site Total sheet amount is 671,550</v>
          </cell>
          <cell r="E15198">
            <v>135000</v>
          </cell>
        </row>
        <row r="15199">
          <cell r="B15199" t="str">
            <v>BAF Limited</v>
          </cell>
          <cell r="C15199" t="str">
            <v>Sami duct</v>
          </cell>
          <cell r="D15199" t="str">
            <v>Received against GI sheet sold from the JPMC Site Total sheet amount is 671,550</v>
          </cell>
          <cell r="E15199">
            <v>135000</v>
          </cell>
        </row>
        <row r="15200">
          <cell r="B15200" t="str">
            <v>Air War College</v>
          </cell>
          <cell r="C15200" t="str">
            <v>Sami duct</v>
          </cell>
          <cell r="D15200" t="str">
            <v>Received against GI sheet sold from the JPMC Site Total sheet amount is 671,550</v>
          </cell>
          <cell r="E15200">
            <v>131550</v>
          </cell>
        </row>
        <row r="15201">
          <cell r="B15201" t="str">
            <v>Tri fit Gym</v>
          </cell>
          <cell r="C15201" t="str">
            <v>Material</v>
          </cell>
          <cell r="D15201" t="str">
            <v>purchased cutting discs</v>
          </cell>
          <cell r="E15201">
            <v>300</v>
          </cell>
        </row>
        <row r="15202">
          <cell r="B15202" t="str">
            <v>Office</v>
          </cell>
          <cell r="C15202" t="str">
            <v>misc</v>
          </cell>
          <cell r="D15202" t="str">
            <v>printer refills</v>
          </cell>
          <cell r="E15202">
            <v>400</v>
          </cell>
        </row>
        <row r="15203">
          <cell r="B15203" t="str">
            <v>Tri fit Gym</v>
          </cell>
          <cell r="C15203" t="str">
            <v>fare</v>
          </cell>
          <cell r="D15203" t="str">
            <v>paid</v>
          </cell>
          <cell r="E15203">
            <v>600</v>
          </cell>
        </row>
        <row r="15204">
          <cell r="B15204" t="str">
            <v>Khaadi Canteen</v>
          </cell>
          <cell r="C15204" t="str">
            <v>fare</v>
          </cell>
          <cell r="D15204" t="str">
            <v>paid</v>
          </cell>
          <cell r="E15204">
            <v>600</v>
          </cell>
        </row>
        <row r="15205">
          <cell r="B15205" t="str">
            <v>Daftar Khuwan</v>
          </cell>
          <cell r="C15205" t="str">
            <v>fare</v>
          </cell>
          <cell r="D15205" t="str">
            <v>paid</v>
          </cell>
          <cell r="E15205">
            <v>2500</v>
          </cell>
        </row>
        <row r="15206">
          <cell r="B15206" t="str">
            <v>Ali Jameel Residence</v>
          </cell>
          <cell r="C15206" t="str">
            <v>rizwan core</v>
          </cell>
          <cell r="D15206" t="str">
            <v>paid</v>
          </cell>
          <cell r="E15206">
            <v>14000</v>
          </cell>
        </row>
        <row r="15207">
          <cell r="B15207" t="str">
            <v>Daftar Khuwan</v>
          </cell>
          <cell r="C15207" t="str">
            <v>transportation</v>
          </cell>
          <cell r="D15207" t="str">
            <v>paid to saeed sons</v>
          </cell>
          <cell r="E15207">
            <v>14000</v>
          </cell>
        </row>
        <row r="15208">
          <cell r="B15208" t="str">
            <v>Office</v>
          </cell>
          <cell r="C15208" t="str">
            <v>office</v>
          </cell>
          <cell r="D15208" t="str">
            <v>for office use</v>
          </cell>
          <cell r="E15208">
            <v>2500</v>
          </cell>
        </row>
        <row r="15209">
          <cell r="B15209" t="str">
            <v>Khaadi Canteen</v>
          </cell>
          <cell r="C15209" t="str">
            <v>fare</v>
          </cell>
          <cell r="D15209" t="str">
            <v>paid</v>
          </cell>
          <cell r="E15209">
            <v>1000</v>
          </cell>
        </row>
        <row r="15210">
          <cell r="B15210" t="str">
            <v>Khaadi Canteen</v>
          </cell>
          <cell r="C15210" t="str">
            <v>Material</v>
          </cell>
          <cell r="D15210" t="str">
            <v>cuttings disc</v>
          </cell>
          <cell r="E15210">
            <v>300</v>
          </cell>
        </row>
        <row r="15211">
          <cell r="B15211" t="str">
            <v>Daftar Khuwan</v>
          </cell>
          <cell r="C15211" t="str">
            <v>Material</v>
          </cell>
          <cell r="D15211" t="str">
            <v>7 insulation rolls (online transfer by bilal bhai)</v>
          </cell>
          <cell r="E15211">
            <v>98000</v>
          </cell>
        </row>
        <row r="15212">
          <cell r="B15212" t="str">
            <v>Tri fit Gym</v>
          </cell>
          <cell r="C15212" t="str">
            <v>Material</v>
          </cell>
          <cell r="D15212" t="str">
            <v>paid for wedling rod and discs</v>
          </cell>
          <cell r="E15212">
            <v>1500</v>
          </cell>
        </row>
        <row r="15213">
          <cell r="B15213" t="str">
            <v>Food Court (Hydery)</v>
          </cell>
          <cell r="C15213" t="str">
            <v>Material</v>
          </cell>
          <cell r="D15213" t="str">
            <v>misc by mukhtiar</v>
          </cell>
          <cell r="E15213">
            <v>3000</v>
          </cell>
        </row>
        <row r="15214">
          <cell r="B15214" t="str">
            <v>Standard Chartered Bank</v>
          </cell>
          <cell r="C15214" t="str">
            <v>Material</v>
          </cell>
          <cell r="D15214" t="str">
            <v>misc by mukhtiar</v>
          </cell>
          <cell r="E15214">
            <v>12020</v>
          </cell>
        </row>
        <row r="15215">
          <cell r="B15215" t="str">
            <v>Tri fit Gym</v>
          </cell>
          <cell r="C15215" t="str">
            <v>Malik brother</v>
          </cell>
          <cell r="D15215" t="str">
            <v>purhcased 1" UPVC pipe</v>
          </cell>
          <cell r="E15215">
            <v>7250</v>
          </cell>
        </row>
        <row r="15216">
          <cell r="B15216" t="str">
            <v>Daftar Khuwan</v>
          </cell>
          <cell r="C15216" t="str">
            <v>Nawaz insulator</v>
          </cell>
          <cell r="D15216" t="str">
            <v xml:space="preserve">paid (online by bilal bhai) </v>
          </cell>
          <cell r="E15216">
            <v>44000</v>
          </cell>
        </row>
        <row r="15217">
          <cell r="B15217" t="str">
            <v>GSK office</v>
          </cell>
          <cell r="C15217" t="str">
            <v>Global Technologies</v>
          </cell>
          <cell r="D15217" t="str">
            <v>Chq received from AL madina</v>
          </cell>
          <cell r="E15217">
            <v>441500</v>
          </cell>
        </row>
        <row r="15218">
          <cell r="B15218" t="str">
            <v>Khaadi Canteen</v>
          </cell>
          <cell r="C15218" t="str">
            <v>Naveed insulator</v>
          </cell>
          <cell r="D15218" t="str">
            <v xml:space="preserve">MCB chq 1940090981 paid 1st advance </v>
          </cell>
          <cell r="E15218">
            <v>35000</v>
          </cell>
        </row>
        <row r="15219">
          <cell r="B15219" t="str">
            <v>Tri fit Gym</v>
          </cell>
          <cell r="C15219" t="str">
            <v>rizwan vrf</v>
          </cell>
          <cell r="D15219" t="str">
            <v>MCB chq 1940090987 uptodate is 205,000</v>
          </cell>
          <cell r="E15219">
            <v>150000</v>
          </cell>
        </row>
        <row r="15220">
          <cell r="B15220" t="str">
            <v>Tri fit Gym</v>
          </cell>
          <cell r="C15220" t="str">
            <v>fast cables</v>
          </cell>
          <cell r="D15220" t="str">
            <v>MCB chq 1940090988 (2 Coil  1 mm  2 core) from fast cables</v>
          </cell>
          <cell r="E15220">
            <v>28080</v>
          </cell>
        </row>
        <row r="15221">
          <cell r="B15221" t="str">
            <v>BAH Center point</v>
          </cell>
          <cell r="C15221" t="str">
            <v>Faheem Electrician</v>
          </cell>
          <cell r="D15221" t="str">
            <v>MCB chq 1940090990 uptodate is 75,000</v>
          </cell>
          <cell r="E15221">
            <v>70000</v>
          </cell>
        </row>
        <row r="15222">
          <cell r="B15222" t="str">
            <v>DB 15th &amp; 16th Floor</v>
          </cell>
          <cell r="C15222" t="str">
            <v>Industrial instrumentation Sohail</v>
          </cell>
          <cell r="D15222" t="str">
            <v>MCB chq 1940090991 final amount in bill # 10</v>
          </cell>
          <cell r="E15222">
            <v>89000</v>
          </cell>
        </row>
        <row r="15223">
          <cell r="B15223" t="str">
            <v>Air War College</v>
          </cell>
          <cell r="C15223" t="str">
            <v>Raees brothers</v>
          </cell>
          <cell r="D15223" t="str">
            <v>MCB 1940090992 4 bills paid against this cheque amount rs 215,761</v>
          </cell>
          <cell r="E15223">
            <v>25176</v>
          </cell>
        </row>
        <row r="15224">
          <cell r="B15224" t="str">
            <v>VISA Fit-out Office</v>
          </cell>
          <cell r="C15224" t="str">
            <v>Raees brothers</v>
          </cell>
          <cell r="D15224" t="str">
            <v>MCB 1940090992 4 bills paid against this cheque amount rs 215,761</v>
          </cell>
          <cell r="E15224">
            <v>190000</v>
          </cell>
        </row>
        <row r="15225">
          <cell r="B15225" t="str">
            <v>Meezan Bank Head Office</v>
          </cell>
          <cell r="C15225" t="str">
            <v>fakhri brothers</v>
          </cell>
          <cell r="D15225" t="str">
            <v>Advance paid in Meezan bank deal (payment rec from IK in acc of Ethnic)</v>
          </cell>
          <cell r="E15225">
            <v>5000000</v>
          </cell>
        </row>
        <row r="15226">
          <cell r="B15226" t="str">
            <v>Meezan Bank Head Office</v>
          </cell>
          <cell r="C15226" t="str">
            <v>Khurshid fan</v>
          </cell>
          <cell r="D15226" t="str">
            <v xml:space="preserve">Advance payment given for Fans deal
MCB chq 1940090998     =   250,000
MCB chq 1940090999     =   250,000
CASH given by Bilal bahi  =   500,000 </v>
          </cell>
          <cell r="E15226">
            <v>1000000</v>
          </cell>
        </row>
        <row r="15227">
          <cell r="B15227" t="str">
            <v>Tri fit Gym</v>
          </cell>
          <cell r="C15227" t="str">
            <v>Malik brother</v>
          </cell>
          <cell r="D15227" t="str">
            <v>MCB chq 1940090997 purchased UPVC drain pipe purchased</v>
          </cell>
          <cell r="E15227">
            <v>55500</v>
          </cell>
        </row>
        <row r="15228">
          <cell r="B15228" t="str">
            <v>Daftar Khuwan</v>
          </cell>
          <cell r="C15228" t="str">
            <v>Noman Engineering</v>
          </cell>
          <cell r="D15228" t="str">
            <v>MCB chq 1940091002</v>
          </cell>
          <cell r="E15228">
            <v>250000</v>
          </cell>
        </row>
        <row r="15229">
          <cell r="B15229" t="str">
            <v>Daftar Khuwan</v>
          </cell>
          <cell r="C15229" t="str">
            <v>Noman Engineering</v>
          </cell>
          <cell r="D15229" t="str">
            <v>MCB chq 1940091003</v>
          </cell>
          <cell r="E15229">
            <v>250000</v>
          </cell>
        </row>
        <row r="15230">
          <cell r="B15230" t="str">
            <v>Daftar Khuwan</v>
          </cell>
          <cell r="C15230" t="str">
            <v>scalfolding</v>
          </cell>
          <cell r="D15230" t="str">
            <v>tO scalfolding contractor</v>
          </cell>
          <cell r="E15230">
            <v>125000</v>
          </cell>
        </row>
        <row r="15231">
          <cell r="B15231" t="str">
            <v>Daftar Khuwan</v>
          </cell>
          <cell r="C15231" t="str">
            <v>Faizan duct</v>
          </cell>
          <cell r="D15231" t="str">
            <v>to faizan duct (1st adv)</v>
          </cell>
          <cell r="E15231">
            <v>100000</v>
          </cell>
        </row>
        <row r="15232">
          <cell r="B15232" t="str">
            <v>Daftar Khuwan</v>
          </cell>
          <cell r="C15232" t="str">
            <v>Shabbir pipe</v>
          </cell>
          <cell r="D15232" t="str">
            <v>to shabbir piping uptodate is 100,000</v>
          </cell>
          <cell r="E15232">
            <v>50000</v>
          </cell>
        </row>
        <row r="15233">
          <cell r="B15233" t="str">
            <v>VISA Fit-out Office</v>
          </cell>
          <cell r="C15233" t="str">
            <v>JES</v>
          </cell>
          <cell r="D15233" t="str">
            <v>MCB chq 1940091004</v>
          </cell>
          <cell r="E15233">
            <v>100000</v>
          </cell>
        </row>
        <row r="15234">
          <cell r="B15234" t="str">
            <v>Sana Safinaz</v>
          </cell>
          <cell r="C15234" t="str">
            <v>Flow tab</v>
          </cell>
          <cell r="D15234" t="str">
            <v>MCB chq 1940091004 amount is 102,000</v>
          </cell>
          <cell r="E15234">
            <v>32000</v>
          </cell>
        </row>
        <row r="15235">
          <cell r="B15235" t="str">
            <v>DB 15th &amp; 16th Floor</v>
          </cell>
          <cell r="C15235" t="str">
            <v>Flow tab</v>
          </cell>
          <cell r="D15235" t="str">
            <v>MCB chq 1940091004 amount is 102,000</v>
          </cell>
          <cell r="E15235">
            <v>20000</v>
          </cell>
        </row>
        <row r="15236">
          <cell r="B15236" t="str">
            <v>BAH Center point</v>
          </cell>
          <cell r="C15236" t="str">
            <v>Flow tab</v>
          </cell>
          <cell r="D15236" t="str">
            <v>MCB chq 1940091004 amount is 102,000</v>
          </cell>
          <cell r="E15236">
            <v>30000</v>
          </cell>
        </row>
        <row r="15237">
          <cell r="B15237" t="str">
            <v>VISA Fit-out Office</v>
          </cell>
          <cell r="C15237" t="str">
            <v>Flow tab</v>
          </cell>
          <cell r="D15237" t="str">
            <v>MCB chq 1940091004 amount is 102,000</v>
          </cell>
          <cell r="E15237">
            <v>20000</v>
          </cell>
        </row>
        <row r="15238">
          <cell r="B15238" t="str">
            <v>Air War College</v>
          </cell>
          <cell r="C15238" t="str">
            <v>Naveed insulator</v>
          </cell>
          <cell r="D15238" t="str">
            <v>MCB chq 1940091006 (ist payment)</v>
          </cell>
          <cell r="E15238">
            <v>54000</v>
          </cell>
        </row>
        <row r="15239">
          <cell r="B15239" t="str">
            <v>Food Court (Hydery)</v>
          </cell>
          <cell r="C15239" t="str">
            <v>Sami duct</v>
          </cell>
          <cell r="D15239" t="str">
            <v>MCB chq 1940091009</v>
          </cell>
          <cell r="E15239">
            <v>200000</v>
          </cell>
        </row>
        <row r="15240">
          <cell r="B15240" t="str">
            <v>Food Court (Hydery)</v>
          </cell>
          <cell r="C15240" t="str">
            <v>Sami duct</v>
          </cell>
          <cell r="D15240" t="str">
            <v>MCB chq 1940091010</v>
          </cell>
          <cell r="E15240">
            <v>50000</v>
          </cell>
        </row>
        <row r="15241">
          <cell r="B15241" t="str">
            <v>Meezan Bank Head Office</v>
          </cell>
          <cell r="C15241" t="str">
            <v>fakhri brothers</v>
          </cell>
          <cell r="D15241" t="str">
            <v>Advance paid (rec from IK on 26 may 23)</v>
          </cell>
          <cell r="E15241">
            <v>3000000</v>
          </cell>
        </row>
        <row r="15242">
          <cell r="B15242" t="str">
            <v>DB 15th &amp; 16th Floor</v>
          </cell>
          <cell r="C15242" t="str">
            <v>IMS Engineering</v>
          </cell>
          <cell r="D15242" t="str">
            <v>paid (rec from IK on 26 may 23)</v>
          </cell>
          <cell r="E15242">
            <v>1500000</v>
          </cell>
        </row>
        <row r="15243">
          <cell r="B15243" t="str">
            <v>Air War College</v>
          </cell>
          <cell r="C15243" t="str">
            <v>Iqbal sons</v>
          </cell>
          <cell r="D15243" t="str">
            <v>paid (rec from IK on 26 may 23)</v>
          </cell>
          <cell r="E15243">
            <v>600000</v>
          </cell>
        </row>
        <row r="15244">
          <cell r="B15244" t="str">
            <v>Daftar Khuwan</v>
          </cell>
          <cell r="C15244" t="str">
            <v>Noman Engineering</v>
          </cell>
          <cell r="D15244" t="str">
            <v>MCB chq 1940091015</v>
          </cell>
          <cell r="E15244">
            <v>500000</v>
          </cell>
        </row>
        <row r="15245">
          <cell r="B15245" t="str">
            <v xml:space="preserve">O/M Nue Multiplex </v>
          </cell>
          <cell r="C15245" t="str">
            <v>Received</v>
          </cell>
          <cell r="D15245" t="str">
            <v>received March 23 bill</v>
          </cell>
          <cell r="F15245">
            <v>337081</v>
          </cell>
        </row>
        <row r="15246">
          <cell r="B15246" t="str">
            <v>BAF Limited</v>
          </cell>
          <cell r="C15246" t="str">
            <v>Received</v>
          </cell>
          <cell r="D15246" t="str">
            <v>Received against Running Bill # 1 (tranfer by BAF into MCB)</v>
          </cell>
          <cell r="F15246">
            <v>5231157</v>
          </cell>
        </row>
        <row r="15247">
          <cell r="B15247" t="str">
            <v>JPMC (Main Project)</v>
          </cell>
          <cell r="C15247" t="str">
            <v>Received</v>
          </cell>
          <cell r="D15247" t="str">
            <v>Received against retention amount (Given to Bilal bhai in Mohsin traders acc)</v>
          </cell>
          <cell r="F15247">
            <v>750000</v>
          </cell>
        </row>
        <row r="15248">
          <cell r="B15248" t="str">
            <v>JPMC (Main Project)</v>
          </cell>
          <cell r="C15248" t="str">
            <v>Received</v>
          </cell>
          <cell r="D15248" t="str">
            <v>Received against retention amount (Given to Bilal bhai in Mohsin traders acc)</v>
          </cell>
          <cell r="F15248">
            <v>750000</v>
          </cell>
        </row>
        <row r="15249">
          <cell r="B15249" t="str">
            <v>JPMC (Main Project)</v>
          </cell>
          <cell r="C15249" t="str">
            <v>Received</v>
          </cell>
          <cell r="D15249" t="str">
            <v>Received against retention amount (Given to Bilal bhai in sardar cc)</v>
          </cell>
          <cell r="F15249">
            <v>1100000</v>
          </cell>
        </row>
        <row r="15250">
          <cell r="B15250" t="str">
            <v>JPMC (Main Project)</v>
          </cell>
          <cell r="C15250" t="str">
            <v>Received</v>
          </cell>
          <cell r="D15250" t="str">
            <v>Received against retention amount (Given to Bilal bhai in Mohsin traders acc)</v>
          </cell>
          <cell r="F15250">
            <v>500000</v>
          </cell>
        </row>
        <row r="15251">
          <cell r="B15251" t="str">
            <v>JPMC (Main Project)</v>
          </cell>
          <cell r="C15251" t="str">
            <v>Received</v>
          </cell>
          <cell r="D15251" t="str">
            <v>Received against retention amount (Given to Bilal bhai in Ashfaq acc)</v>
          </cell>
          <cell r="F15251">
            <v>250000</v>
          </cell>
        </row>
        <row r="15252">
          <cell r="B15252" t="str">
            <v>Tri fit Gym</v>
          </cell>
          <cell r="C15252" t="str">
            <v>Received</v>
          </cell>
          <cell r="D15252" t="str">
            <v>Rec 8th Mob adv from NEC (Given to Lokhandwala traders against GST invoice)</v>
          </cell>
          <cell r="F15252">
            <v>395720</v>
          </cell>
        </row>
        <row r="15253">
          <cell r="B15253" t="str">
            <v>Daftar Khuwan</v>
          </cell>
          <cell r="C15253" t="str">
            <v>Received</v>
          </cell>
          <cell r="D15253" t="str">
            <v>Received advance payment against daftar khwan project</v>
          </cell>
          <cell r="F15253">
            <v>4500000</v>
          </cell>
        </row>
        <row r="15254">
          <cell r="B15254" t="str">
            <v>O/M The Place</v>
          </cell>
          <cell r="C15254" t="str">
            <v>Received</v>
          </cell>
          <cell r="D15254" t="str">
            <v>received April 2023 bill</v>
          </cell>
          <cell r="F15254">
            <v>310329</v>
          </cell>
        </row>
        <row r="15255">
          <cell r="B15255" t="str">
            <v>Ethnic Outfitter</v>
          </cell>
          <cell r="C15255" t="str">
            <v>Received</v>
          </cell>
          <cell r="D15255" t="str">
            <v>Received (given to Fakhari brother against GST invoice in the name of ST brothers)</v>
          </cell>
          <cell r="F15255">
            <v>5000000</v>
          </cell>
        </row>
        <row r="15256">
          <cell r="B15256" t="str">
            <v>FTC Floors</v>
          </cell>
          <cell r="C15256" t="str">
            <v>Received</v>
          </cell>
          <cell r="D15256" t="str">
            <v>Received April Bill payment</v>
          </cell>
          <cell r="F15256">
            <v>188568</v>
          </cell>
        </row>
        <row r="15257">
          <cell r="B15257" t="str">
            <v>Daftar Khuwan</v>
          </cell>
          <cell r="C15257" t="str">
            <v>Received</v>
          </cell>
          <cell r="D15257" t="str">
            <v>Received advance payment against daftar khwan project</v>
          </cell>
          <cell r="F15257">
            <v>3000000</v>
          </cell>
        </row>
        <row r="15258">
          <cell r="B15258" t="str">
            <v xml:space="preserve">O/M Nue Multiplex </v>
          </cell>
          <cell r="C15258" t="str">
            <v>Received</v>
          </cell>
          <cell r="D15258" t="str">
            <v>received April 23 bill</v>
          </cell>
          <cell r="F15258">
            <v>337081</v>
          </cell>
        </row>
        <row r="15259">
          <cell r="B15259" t="str">
            <v>O/M The Place</v>
          </cell>
          <cell r="C15259" t="str">
            <v>Received</v>
          </cell>
          <cell r="D15259" t="str">
            <v>Received against 2 bills as follows:
Invoice # 076 duct tray &amp; other materials
Invoice # 078 repair of chiller pump</v>
          </cell>
          <cell r="F15259">
            <v>50000</v>
          </cell>
        </row>
        <row r="15260">
          <cell r="B15260" t="str">
            <v>JPMC (Main Project)</v>
          </cell>
          <cell r="C15260" t="str">
            <v>Received</v>
          </cell>
          <cell r="D15260" t="str">
            <v>Received final amount against retention amount
Given to Bilal bhai in Mohsin traders acc Total Amount is 1,000,000 (763,801 in Surgical &amp; 236,199 in Food Court)
Only Rs 56,520 remaining in the IPC-52</v>
          </cell>
          <cell r="F15260">
            <v>763801.10000000009</v>
          </cell>
        </row>
        <row r="15261">
          <cell r="B15261" t="str">
            <v>Food Court JPMC</v>
          </cell>
          <cell r="C15261" t="str">
            <v>Received</v>
          </cell>
          <cell r="D15261" t="str">
            <v>Received against retention amount
Given to Bilal bhai in Mohsin traders acc Total Amount is 1,000,000 (763,801 in Surgical &amp; 236,199 in Food Court)
(Now retention is remaining Rs 187,480)</v>
          </cell>
          <cell r="F15261">
            <v>236198.89999999991</v>
          </cell>
        </row>
        <row r="15262">
          <cell r="B15262" t="str">
            <v>GSK office</v>
          </cell>
          <cell r="C15262" t="str">
            <v>Received</v>
          </cell>
          <cell r="D15262" t="str">
            <v>Received in GSK account (Given to Fakhri brothers in meezan bank deal against GST invoice)</v>
          </cell>
          <cell r="F15262">
            <v>3000000</v>
          </cell>
        </row>
        <row r="15263">
          <cell r="B15263" t="str">
            <v>GSK office</v>
          </cell>
          <cell r="C15263" t="str">
            <v>Received</v>
          </cell>
          <cell r="D15263" t="str">
            <v>Received in GSK account (Given to IMS in Deutche bank deal against GST invoice)</v>
          </cell>
          <cell r="F15263">
            <v>1500000</v>
          </cell>
        </row>
        <row r="15264">
          <cell r="B15264" t="str">
            <v>GSK office</v>
          </cell>
          <cell r="C15264" t="str">
            <v>Received</v>
          </cell>
          <cell r="D15264" t="str">
            <v>Received in GSK account (Given to Iqbal sons against GST invoice)</v>
          </cell>
          <cell r="F15264">
            <v>600000</v>
          </cell>
        </row>
        <row r="15265">
          <cell r="B15265" t="str">
            <v>GSK office</v>
          </cell>
          <cell r="C15265" t="str">
            <v>Received</v>
          </cell>
          <cell r="D15265" t="str">
            <v>Received in GSK account (Given to Bilal Bhai)
Chq received amount Rs 873,000 where as 3% WHT of Rs 27,000 deducted)</v>
          </cell>
          <cell r="F15265">
            <v>900000</v>
          </cell>
        </row>
        <row r="15266">
          <cell r="B15266" t="str">
            <v>GSK office</v>
          </cell>
          <cell r="C15266" t="str">
            <v>Received</v>
          </cell>
          <cell r="D15266" t="str">
            <v>3% of WHT deduct in above payment of Rs 900,000</v>
          </cell>
          <cell r="E15266">
            <v>27000</v>
          </cell>
        </row>
        <row r="15267">
          <cell r="B15267" t="str">
            <v>Meezan Bank Head Office</v>
          </cell>
          <cell r="C15267" t="str">
            <v>salary</v>
          </cell>
          <cell r="D15267" t="str">
            <v>nadeem bhai</v>
          </cell>
          <cell r="E15267">
            <v>25000</v>
          </cell>
        </row>
        <row r="15268">
          <cell r="B15268" t="str">
            <v>OT Area JPMC</v>
          </cell>
          <cell r="C15268" t="str">
            <v>salary</v>
          </cell>
          <cell r="D15268" t="str">
            <v>nadeem bhai</v>
          </cell>
          <cell r="E15268">
            <v>25000</v>
          </cell>
        </row>
        <row r="15269">
          <cell r="B15269" t="str">
            <v>Standard Chartered Bank</v>
          </cell>
          <cell r="C15269" t="str">
            <v>salary</v>
          </cell>
          <cell r="D15269" t="str">
            <v>bilal bhai salary</v>
          </cell>
          <cell r="E15269">
            <v>25000</v>
          </cell>
        </row>
        <row r="15270">
          <cell r="B15270" t="str">
            <v>Family area</v>
          </cell>
          <cell r="C15270" t="str">
            <v>salary</v>
          </cell>
          <cell r="D15270" t="str">
            <v>bilal bhai salary</v>
          </cell>
          <cell r="E15270">
            <v>25000</v>
          </cell>
        </row>
        <row r="15271">
          <cell r="B15271" t="str">
            <v xml:space="preserve">MHR Personal </v>
          </cell>
          <cell r="C15271" t="str">
            <v>salary</v>
          </cell>
          <cell r="D15271" t="str">
            <v>mossi and driver salary</v>
          </cell>
          <cell r="E15271">
            <v>80000</v>
          </cell>
        </row>
        <row r="15272">
          <cell r="B15272" t="str">
            <v>Office</v>
          </cell>
          <cell r="C15272" t="str">
            <v>salary</v>
          </cell>
          <cell r="D15272" t="str">
            <v>office staff</v>
          </cell>
          <cell r="E15272">
            <v>227730</v>
          </cell>
        </row>
        <row r="15273">
          <cell r="B15273" t="str">
            <v>Tri fit Gym</v>
          </cell>
          <cell r="C15273" t="str">
            <v>salary</v>
          </cell>
          <cell r="D15273" t="str">
            <v>Irfan bhai salary</v>
          </cell>
          <cell r="E15273">
            <v>44330</v>
          </cell>
        </row>
        <row r="15274">
          <cell r="B15274" t="str">
            <v>Tri fit Gym</v>
          </cell>
          <cell r="C15274" t="str">
            <v>salary</v>
          </cell>
          <cell r="D15274" t="str">
            <v>amir engr salary</v>
          </cell>
          <cell r="E15274">
            <v>41600</v>
          </cell>
        </row>
        <row r="15275">
          <cell r="B15275" t="str">
            <v>BAF Limited</v>
          </cell>
          <cell r="C15275" t="str">
            <v>salary</v>
          </cell>
          <cell r="D15275" t="str">
            <v>Abdur rehman</v>
          </cell>
          <cell r="E15275">
            <v>9000</v>
          </cell>
        </row>
        <row r="15276">
          <cell r="B15276" t="str">
            <v>Family area</v>
          </cell>
          <cell r="C15276" t="str">
            <v>salary</v>
          </cell>
          <cell r="D15276" t="str">
            <v>jahangeer salary</v>
          </cell>
          <cell r="E15276">
            <v>62080</v>
          </cell>
        </row>
        <row r="15277">
          <cell r="B15277" t="str">
            <v>Tri fit Gym</v>
          </cell>
          <cell r="C15277" t="str">
            <v>salary</v>
          </cell>
          <cell r="D15277" t="str">
            <v>abid and amjad ustad</v>
          </cell>
          <cell r="E15277">
            <v>92210</v>
          </cell>
        </row>
        <row r="15278">
          <cell r="B15278" t="str">
            <v>BAF Limited</v>
          </cell>
          <cell r="C15278" t="str">
            <v>salary</v>
          </cell>
          <cell r="D15278" t="str">
            <v>Imran engr, shahid &amp; nadeem painter &amp; gul sher</v>
          </cell>
          <cell r="E15278">
            <v>193375</v>
          </cell>
        </row>
        <row r="15279">
          <cell r="B15279" t="str">
            <v>Amreli Steel</v>
          </cell>
          <cell r="C15279" t="str">
            <v>salary</v>
          </cell>
          <cell r="D15279" t="str">
            <v>Mubeen salary</v>
          </cell>
          <cell r="E15279">
            <v>65000</v>
          </cell>
        </row>
        <row r="15280">
          <cell r="B15280" t="str">
            <v>Daftar Khuwan</v>
          </cell>
          <cell r="C15280" t="str">
            <v>salary</v>
          </cell>
          <cell r="D15280" t="str">
            <v>falcon mall staff</v>
          </cell>
          <cell r="E15280">
            <v>187650</v>
          </cell>
        </row>
        <row r="15281">
          <cell r="B15281" t="str">
            <v xml:space="preserve">O/M Nue Multiplex </v>
          </cell>
          <cell r="C15281" t="str">
            <v>salary</v>
          </cell>
          <cell r="D15281" t="str">
            <v>RMR salaries</v>
          </cell>
          <cell r="E15281">
            <v>134483.33333333331</v>
          </cell>
        </row>
        <row r="15282">
          <cell r="B15282" t="str">
            <v>FTC Floors</v>
          </cell>
          <cell r="C15282" t="str">
            <v>salary</v>
          </cell>
          <cell r="D15282" t="str">
            <v xml:space="preserve">FTC Staff salary </v>
          </cell>
          <cell r="E15282">
            <v>129737</v>
          </cell>
        </row>
        <row r="15283">
          <cell r="B15283" t="str">
            <v>Family area</v>
          </cell>
          <cell r="C15283" t="str">
            <v>salary</v>
          </cell>
          <cell r="D15283" t="str">
            <v>Lateef, abbas &amp; chacha lateef</v>
          </cell>
          <cell r="E15283">
            <v>69958.333333333328</v>
          </cell>
        </row>
        <row r="15284">
          <cell r="B15284" t="str">
            <v>O/M The Place</v>
          </cell>
          <cell r="C15284" t="str">
            <v>salary</v>
          </cell>
          <cell r="D15284" t="str">
            <v>the place staff</v>
          </cell>
          <cell r="E15284">
            <v>131872</v>
          </cell>
        </row>
        <row r="15285">
          <cell r="B15285" t="str">
            <v>O/M The Place</v>
          </cell>
          <cell r="C15285" t="str">
            <v>salary</v>
          </cell>
          <cell r="D15285" t="str">
            <v>zeeshan ac</v>
          </cell>
          <cell r="E15285">
            <v>28000</v>
          </cell>
        </row>
        <row r="15286">
          <cell r="B15286" t="str">
            <v>kumail bhai</v>
          </cell>
          <cell r="C15286" t="str">
            <v>salary</v>
          </cell>
          <cell r="D15286" t="str">
            <v>waris salary</v>
          </cell>
          <cell r="E15286">
            <v>5000</v>
          </cell>
        </row>
        <row r="15287">
          <cell r="B15287" t="str">
            <v xml:space="preserve">MHR Personal </v>
          </cell>
          <cell r="C15287" t="str">
            <v>utilities bills</v>
          </cell>
          <cell r="D15287" t="str">
            <v xml:space="preserve">SSGC bill paid </v>
          </cell>
          <cell r="E15287">
            <v>300</v>
          </cell>
        </row>
        <row r="15288">
          <cell r="B15288" t="str">
            <v>Office</v>
          </cell>
          <cell r="C15288" t="str">
            <v>utilities bills</v>
          </cell>
          <cell r="D15288" t="str">
            <v xml:space="preserve">SSGC bill paid </v>
          </cell>
          <cell r="E15288">
            <v>240</v>
          </cell>
        </row>
        <row r="15289">
          <cell r="B15289" t="str">
            <v>Khaadi Canteen</v>
          </cell>
          <cell r="C15289" t="str">
            <v>Material</v>
          </cell>
          <cell r="D15289" t="str">
            <v>purhased gasket 2 roll</v>
          </cell>
          <cell r="E15289">
            <v>6200</v>
          </cell>
        </row>
        <row r="15290">
          <cell r="B15290" t="str">
            <v>Tri fit Gym</v>
          </cell>
          <cell r="C15290" t="str">
            <v>Material</v>
          </cell>
          <cell r="D15290" t="str">
            <v>wire hose and clip</v>
          </cell>
          <cell r="E15290">
            <v>2750</v>
          </cell>
        </row>
        <row r="15291">
          <cell r="B15291" t="str">
            <v>Khaadi Canteen</v>
          </cell>
          <cell r="C15291" t="str">
            <v>fuel</v>
          </cell>
          <cell r="D15291" t="str">
            <v>claimed fuel by ahsan office</v>
          </cell>
          <cell r="E15291">
            <v>1600</v>
          </cell>
        </row>
        <row r="15292">
          <cell r="B15292" t="str">
            <v>Daftar Khuwan</v>
          </cell>
          <cell r="C15292" t="str">
            <v>ibrahim fittings</v>
          </cell>
          <cell r="D15292" t="str">
            <v>purchasing fittings</v>
          </cell>
          <cell r="E15292">
            <v>84940</v>
          </cell>
        </row>
        <row r="15293">
          <cell r="B15293" t="str">
            <v>Tri fit Gym</v>
          </cell>
          <cell r="C15293" t="str">
            <v>misc</v>
          </cell>
          <cell r="D15293" t="str">
            <v>Unit gas charging and ac work at ASPL office (Given to Rizwan)</v>
          </cell>
          <cell r="E15293">
            <v>17950</v>
          </cell>
        </row>
        <row r="15294">
          <cell r="B15294" t="str">
            <v>Masjid bilal</v>
          </cell>
          <cell r="C15294" t="str">
            <v>misc</v>
          </cell>
          <cell r="D15294" t="str">
            <v>paid for Bilal masjid for circuit (Given to Rizwan)</v>
          </cell>
          <cell r="E15294">
            <v>11000</v>
          </cell>
        </row>
        <row r="15295">
          <cell r="B15295" t="str">
            <v>Office</v>
          </cell>
          <cell r="C15295" t="str">
            <v>office</v>
          </cell>
          <cell r="D15295" t="str">
            <v>for office use</v>
          </cell>
          <cell r="E15295">
            <v>2000</v>
          </cell>
        </row>
        <row r="15296">
          <cell r="B15296" t="str">
            <v>Daftar Khuwan</v>
          </cell>
          <cell r="C15296" t="str">
            <v>labour</v>
          </cell>
          <cell r="D15296" t="str">
            <v>paid for 2 days lunch at site for plant room</v>
          </cell>
          <cell r="E15296">
            <v>2500</v>
          </cell>
        </row>
        <row r="15297">
          <cell r="B15297" t="str">
            <v>Air War College</v>
          </cell>
          <cell r="C15297" t="str">
            <v>misc</v>
          </cell>
          <cell r="D15297" t="str">
            <v>paid for photocopies</v>
          </cell>
          <cell r="E15297">
            <v>1350</v>
          </cell>
        </row>
        <row r="15298">
          <cell r="B15298" t="str">
            <v>Khaadi Canteen</v>
          </cell>
          <cell r="C15298" t="str">
            <v>fare</v>
          </cell>
          <cell r="D15298" t="str">
            <v>for rockwool roll shifitng</v>
          </cell>
          <cell r="E15298">
            <v>800</v>
          </cell>
        </row>
        <row r="15299">
          <cell r="B15299" t="str">
            <v>Daftar Khuwan</v>
          </cell>
          <cell r="C15299" t="str">
            <v>Crane</v>
          </cell>
          <cell r="D15299" t="str">
            <v>paid for crane charges</v>
          </cell>
          <cell r="E15299">
            <v>30000</v>
          </cell>
        </row>
        <row r="15300">
          <cell r="B15300" t="str">
            <v>BAF Limited</v>
          </cell>
          <cell r="C15300" t="str">
            <v>anees grilss</v>
          </cell>
          <cell r="D15300" t="str">
            <v>paid against air devices</v>
          </cell>
          <cell r="E15300">
            <v>100000</v>
          </cell>
        </row>
        <row r="15301">
          <cell r="B15301" t="str">
            <v>Khaadi Canteen</v>
          </cell>
          <cell r="C15301" t="str">
            <v>fare</v>
          </cell>
          <cell r="D15301" t="str">
            <v>paid</v>
          </cell>
          <cell r="E15301">
            <v>500</v>
          </cell>
        </row>
        <row r="15302">
          <cell r="B15302" t="str">
            <v>O/M The Place</v>
          </cell>
          <cell r="C15302" t="str">
            <v>Mehboob</v>
          </cell>
          <cell r="D15302" t="str">
            <v>paid for thermostats checking</v>
          </cell>
          <cell r="E15302">
            <v>4000</v>
          </cell>
        </row>
        <row r="15303">
          <cell r="B15303" t="str">
            <v>Khaadi Canteen</v>
          </cell>
          <cell r="C15303" t="str">
            <v>fare</v>
          </cell>
          <cell r="D15303" t="str">
            <v>for bykia</v>
          </cell>
          <cell r="E15303">
            <v>250</v>
          </cell>
        </row>
        <row r="15304">
          <cell r="B15304" t="str">
            <v>VISA Fit-out Office</v>
          </cell>
          <cell r="C15304" t="str">
            <v>MN Enterprise</v>
          </cell>
          <cell r="D15304" t="str">
            <v>purchased 33 nos sprinkler cover plates from mn enterprises</v>
          </cell>
          <cell r="E15304">
            <v>50000</v>
          </cell>
        </row>
        <row r="15305">
          <cell r="B15305" t="str">
            <v>BAF Limited</v>
          </cell>
          <cell r="C15305" t="str">
            <v>atif insulator</v>
          </cell>
          <cell r="D15305" t="str">
            <v>given by nadeem bhai</v>
          </cell>
          <cell r="E15305">
            <v>20000</v>
          </cell>
        </row>
        <row r="15306">
          <cell r="B15306" t="str">
            <v>Khaadi Canteen</v>
          </cell>
          <cell r="C15306" t="str">
            <v>fare</v>
          </cell>
          <cell r="D15306" t="str">
            <v>paid</v>
          </cell>
          <cell r="E15306">
            <v>600</v>
          </cell>
        </row>
        <row r="15307">
          <cell r="B15307" t="str">
            <v>Khaadi Canteen</v>
          </cell>
          <cell r="C15307" t="str">
            <v>fare</v>
          </cell>
          <cell r="D15307" t="str">
            <v>paid</v>
          </cell>
          <cell r="E15307">
            <v>800</v>
          </cell>
        </row>
        <row r="15308">
          <cell r="B15308" t="str">
            <v>Daftar Khuwan</v>
          </cell>
          <cell r="C15308" t="str">
            <v>fare</v>
          </cell>
          <cell r="D15308" t="str">
            <v>paid</v>
          </cell>
          <cell r="E15308">
            <v>1500</v>
          </cell>
        </row>
        <row r="15309">
          <cell r="B15309" t="str">
            <v>Tri fit Gym</v>
          </cell>
          <cell r="C15309" t="str">
            <v>Cable Trays</v>
          </cell>
          <cell r="D15309" t="str">
            <v>Advance given by Bilal bhai (online transfer)</v>
          </cell>
          <cell r="E15309">
            <v>50000</v>
          </cell>
        </row>
        <row r="15310">
          <cell r="B15310" t="str">
            <v>Khaadi Canteen</v>
          </cell>
          <cell r="C15310" t="str">
            <v>Ahsan insulator</v>
          </cell>
          <cell r="D15310" t="str">
            <v>paid for insulation work</v>
          </cell>
          <cell r="E15310">
            <v>20000</v>
          </cell>
        </row>
        <row r="15311">
          <cell r="B15311" t="str">
            <v>Daftar Khuwan</v>
          </cell>
          <cell r="C15311" t="str">
            <v>Material</v>
          </cell>
          <cell r="D15311" t="str">
            <v>for isulation (online tranferby BH)</v>
          </cell>
          <cell r="E15311">
            <v>140000</v>
          </cell>
        </row>
        <row r="15312">
          <cell r="B15312" t="str">
            <v>Daftar Khuwan</v>
          </cell>
          <cell r="C15312" t="str">
            <v>misc</v>
          </cell>
          <cell r="D15312" t="str">
            <v>super card</v>
          </cell>
          <cell r="E15312">
            <v>750</v>
          </cell>
        </row>
        <row r="15313">
          <cell r="B15313" t="str">
            <v>Office</v>
          </cell>
          <cell r="C15313" t="str">
            <v>office</v>
          </cell>
          <cell r="D15313" t="str">
            <v>for office use</v>
          </cell>
          <cell r="E15313">
            <v>3000</v>
          </cell>
        </row>
        <row r="15314">
          <cell r="B15314" t="str">
            <v>Standard Chartered Bank</v>
          </cell>
          <cell r="C15314" t="str">
            <v>Hassan AC</v>
          </cell>
          <cell r="D15314" t="str">
            <v>paid 1st payment</v>
          </cell>
          <cell r="E15314">
            <v>10000</v>
          </cell>
        </row>
        <row r="15315">
          <cell r="B15315" t="str">
            <v>Tri fit Gym</v>
          </cell>
          <cell r="C15315" t="str">
            <v>Material</v>
          </cell>
          <cell r="D15315" t="str">
            <v>Purchased jubilee clip</v>
          </cell>
          <cell r="E15315">
            <v>1000</v>
          </cell>
        </row>
        <row r="15316">
          <cell r="B15316" t="str">
            <v>BAF Limited</v>
          </cell>
          <cell r="C15316" t="str">
            <v>Material</v>
          </cell>
          <cell r="D15316" t="str">
            <v>misc by imran engr</v>
          </cell>
          <cell r="E15316">
            <v>136145</v>
          </cell>
        </row>
        <row r="15317">
          <cell r="B15317" t="str">
            <v>Khaadi Canteen</v>
          </cell>
          <cell r="C15317" t="str">
            <v>photocopies</v>
          </cell>
          <cell r="D15317" t="str">
            <v>paid</v>
          </cell>
          <cell r="E15317">
            <v>1565</v>
          </cell>
        </row>
        <row r="15318">
          <cell r="B15318" t="str">
            <v>BAH Center point</v>
          </cell>
          <cell r="C15318" t="str">
            <v>photocopies</v>
          </cell>
          <cell r="D15318" t="str">
            <v>paid</v>
          </cell>
          <cell r="E15318">
            <v>3290</v>
          </cell>
        </row>
        <row r="15319">
          <cell r="B15319" t="str">
            <v>Office</v>
          </cell>
          <cell r="C15319" t="str">
            <v>mineral water</v>
          </cell>
          <cell r="D15319" t="str">
            <v>paid</v>
          </cell>
          <cell r="E15319">
            <v>1900</v>
          </cell>
        </row>
        <row r="15320">
          <cell r="B15320" t="str">
            <v>Khaadi Canteen</v>
          </cell>
          <cell r="C15320" t="str">
            <v>fuel</v>
          </cell>
          <cell r="D15320" t="str">
            <v>claimed by kamran</v>
          </cell>
          <cell r="E15320">
            <v>500</v>
          </cell>
        </row>
        <row r="15321">
          <cell r="B15321" t="str">
            <v>O/M The Place</v>
          </cell>
          <cell r="C15321" t="str">
            <v>mumtaz</v>
          </cell>
          <cell r="D15321" t="str">
            <v>purchased contact cleaner and fuel for RMR</v>
          </cell>
          <cell r="E15321">
            <v>2160</v>
          </cell>
        </row>
        <row r="15322">
          <cell r="B15322" t="str">
            <v>Office</v>
          </cell>
          <cell r="C15322" t="str">
            <v>water tanker</v>
          </cell>
          <cell r="D15322" t="str">
            <v>paid</v>
          </cell>
          <cell r="E15322">
            <v>4670</v>
          </cell>
        </row>
        <row r="15323">
          <cell r="B15323" t="str">
            <v>Standard Chartered Bank</v>
          </cell>
          <cell r="C15323" t="str">
            <v>Material</v>
          </cell>
          <cell r="D15323" t="str">
            <v>misc by  hassan AC</v>
          </cell>
          <cell r="E15323">
            <v>1630</v>
          </cell>
        </row>
        <row r="15324">
          <cell r="B15324" t="str">
            <v>OT Area JPMC</v>
          </cell>
          <cell r="C15324" t="str">
            <v>fare</v>
          </cell>
          <cell r="D15324" t="str">
            <v>XLPE insulation to site</v>
          </cell>
          <cell r="E15324">
            <v>1000</v>
          </cell>
        </row>
        <row r="15325">
          <cell r="B15325" t="str">
            <v>Khaadi Canteen</v>
          </cell>
          <cell r="C15325" t="str">
            <v>fare</v>
          </cell>
          <cell r="D15325" t="str">
            <v>bykia for sending reports</v>
          </cell>
          <cell r="E15325">
            <v>200</v>
          </cell>
        </row>
        <row r="15326">
          <cell r="B15326" t="str">
            <v>Khaadi Canteen</v>
          </cell>
          <cell r="C15326" t="str">
            <v>fare</v>
          </cell>
          <cell r="D15326" t="str">
            <v>paid</v>
          </cell>
          <cell r="E15326">
            <v>600</v>
          </cell>
        </row>
        <row r="15327">
          <cell r="B15327" t="str">
            <v>Office</v>
          </cell>
          <cell r="C15327" t="str">
            <v>misc</v>
          </cell>
          <cell r="D15327" t="str">
            <v>Office door closer + handles</v>
          </cell>
          <cell r="E15327">
            <v>2600</v>
          </cell>
        </row>
        <row r="15328">
          <cell r="B15328" t="str">
            <v>VISA Fit-out Office</v>
          </cell>
          <cell r="C15328" t="str">
            <v>misc</v>
          </cell>
          <cell r="D15328" t="str">
            <v>purchased magic + marker by mubeen</v>
          </cell>
          <cell r="E15328">
            <v>150</v>
          </cell>
        </row>
        <row r="15329">
          <cell r="B15329" t="str">
            <v>Daftar Khuwan</v>
          </cell>
          <cell r="C15329" t="str">
            <v>Material</v>
          </cell>
          <cell r="D15329" t="str">
            <v>purchased 27 x 18  20 length</v>
          </cell>
          <cell r="E15329">
            <v>15600</v>
          </cell>
        </row>
        <row r="15330">
          <cell r="B15330" t="str">
            <v>Daftar Khuwan</v>
          </cell>
          <cell r="C15330" t="str">
            <v>Shabbir pipe</v>
          </cell>
          <cell r="D15330" t="str">
            <v>Online transfer by BH (uptodate is 325,000</v>
          </cell>
          <cell r="E15330">
            <v>175000</v>
          </cell>
        </row>
        <row r="15331">
          <cell r="B15331" t="str">
            <v>DB 15th &amp; 16th Floor</v>
          </cell>
          <cell r="C15331" t="str">
            <v>drawing</v>
          </cell>
          <cell r="D15331" t="str">
            <v>paid</v>
          </cell>
          <cell r="E15331">
            <v>9256</v>
          </cell>
        </row>
        <row r="15332">
          <cell r="B15332" t="str">
            <v>Ali Jameel Residence</v>
          </cell>
          <cell r="C15332" t="str">
            <v>drawing</v>
          </cell>
          <cell r="D15332" t="str">
            <v>paid</v>
          </cell>
          <cell r="E15332">
            <v>1700</v>
          </cell>
        </row>
        <row r="15333">
          <cell r="B15333" t="str">
            <v>BAH Center point</v>
          </cell>
          <cell r="C15333" t="str">
            <v>drawing</v>
          </cell>
          <cell r="D15333" t="str">
            <v>paid</v>
          </cell>
          <cell r="E15333">
            <v>870</v>
          </cell>
        </row>
        <row r="15334">
          <cell r="B15334" t="str">
            <v>Saifee Hospital</v>
          </cell>
          <cell r="C15334" t="str">
            <v>drawing</v>
          </cell>
          <cell r="D15334" t="str">
            <v>paid</v>
          </cell>
          <cell r="E15334">
            <v>1080</v>
          </cell>
        </row>
        <row r="15335">
          <cell r="B15335" t="str">
            <v>OT Area JPMC</v>
          </cell>
          <cell r="C15335" t="str">
            <v>drawing</v>
          </cell>
          <cell r="D15335" t="str">
            <v>paid</v>
          </cell>
          <cell r="E15335">
            <v>2750</v>
          </cell>
        </row>
        <row r="15336">
          <cell r="B15336" t="str">
            <v>Standard Chartered Bank</v>
          </cell>
          <cell r="C15336" t="str">
            <v>drawing</v>
          </cell>
          <cell r="D15336" t="str">
            <v>paid</v>
          </cell>
          <cell r="E15336">
            <v>200</v>
          </cell>
        </row>
        <row r="15337">
          <cell r="B15337" t="str">
            <v>O/M The Place</v>
          </cell>
          <cell r="C15337" t="str">
            <v>SST Tax</v>
          </cell>
          <cell r="D15337" t="str">
            <v>MCB chq 1940091016 Amount 78,472</v>
          </cell>
          <cell r="E15337">
            <v>30152</v>
          </cell>
        </row>
        <row r="15338">
          <cell r="B15338" t="str">
            <v xml:space="preserve">O/M Nue Multiplex </v>
          </cell>
          <cell r="C15338" t="str">
            <v>SST Tax</v>
          </cell>
          <cell r="D15338" t="str">
            <v>MCB chq 1940091016 Amount 78,472</v>
          </cell>
          <cell r="E15338">
            <v>32760</v>
          </cell>
        </row>
        <row r="15339">
          <cell r="B15339" t="str">
            <v>FTC Floors</v>
          </cell>
          <cell r="C15339" t="str">
            <v>SST Tax</v>
          </cell>
          <cell r="D15339" t="str">
            <v>MCB chq 1940091016 Amount 78,472</v>
          </cell>
          <cell r="E15339">
            <v>15560</v>
          </cell>
        </row>
        <row r="15340">
          <cell r="B15340" t="str">
            <v>Ali Jameel Residence</v>
          </cell>
          <cell r="C15340" t="str">
            <v>amir engr</v>
          </cell>
          <cell r="D15340" t="str">
            <v>claimed fuel</v>
          </cell>
          <cell r="E15340">
            <v>1000</v>
          </cell>
        </row>
        <row r="15341">
          <cell r="B15341" t="str">
            <v>Office</v>
          </cell>
          <cell r="C15341" t="str">
            <v>office</v>
          </cell>
          <cell r="D15341" t="str">
            <v>Umer for car wash</v>
          </cell>
          <cell r="E15341">
            <v>1000</v>
          </cell>
        </row>
        <row r="15342">
          <cell r="B15342" t="str">
            <v>Daftar Khuwan</v>
          </cell>
          <cell r="C15342" t="str">
            <v>fare</v>
          </cell>
          <cell r="D15342" t="str">
            <v>Tri fit + Dafter (Channel + insulation roll)</v>
          </cell>
          <cell r="E15342">
            <v>1700</v>
          </cell>
        </row>
        <row r="15343">
          <cell r="B15343" t="str">
            <v>VISA Fit-out Office</v>
          </cell>
          <cell r="C15343" t="str">
            <v>Tariq automation</v>
          </cell>
          <cell r="D15343" t="str">
            <v>paid for VFDs (total rs 307000)</v>
          </cell>
          <cell r="E15343">
            <v>100000</v>
          </cell>
        </row>
        <row r="15344">
          <cell r="B15344" t="str">
            <v>GSK office</v>
          </cell>
          <cell r="C15344" t="str">
            <v>Tariq automation</v>
          </cell>
          <cell r="D15344" t="str">
            <v>paid for VFDs (total rs 307000)</v>
          </cell>
          <cell r="E15344">
            <v>207000</v>
          </cell>
        </row>
        <row r="15345">
          <cell r="B15345" t="str">
            <v>Daftar Khuwan</v>
          </cell>
          <cell r="C15345" t="str">
            <v>saeed sons</v>
          </cell>
          <cell r="D15345" t="str">
            <v>cash paid against pipe deal</v>
          </cell>
          <cell r="E15345">
            <v>1800000</v>
          </cell>
        </row>
        <row r="15346">
          <cell r="B15346" t="str">
            <v>Air War College</v>
          </cell>
          <cell r="C15346" t="str">
            <v>Zafar Grills</v>
          </cell>
          <cell r="D15346" t="str">
            <v>paid cash</v>
          </cell>
          <cell r="E15346">
            <v>200000</v>
          </cell>
        </row>
        <row r="15347">
          <cell r="B15347" t="str">
            <v>Office</v>
          </cell>
          <cell r="C15347" t="str">
            <v>charity</v>
          </cell>
          <cell r="D15347" t="str">
            <v>paid for charity in sailani welfare</v>
          </cell>
          <cell r="E15347">
            <v>9500</v>
          </cell>
        </row>
        <row r="15348">
          <cell r="B15348" t="str">
            <v>BAF Limited</v>
          </cell>
          <cell r="C15348" t="str">
            <v>atif insulator</v>
          </cell>
          <cell r="D15348" t="str">
            <v>paid (uptodate is 43,000)</v>
          </cell>
          <cell r="E15348">
            <v>15000</v>
          </cell>
        </row>
        <row r="15349">
          <cell r="B15349" t="str">
            <v>Tri fit Gym</v>
          </cell>
          <cell r="C15349" t="str">
            <v>copper pipe</v>
          </cell>
          <cell r="D15349" t="str">
            <v>advance paid for copper piping</v>
          </cell>
          <cell r="E15349">
            <v>500000</v>
          </cell>
        </row>
        <row r="15350">
          <cell r="B15350" t="str">
            <v>Standard Chartered Bank</v>
          </cell>
          <cell r="C15350" t="str">
            <v>Hassan AC</v>
          </cell>
          <cell r="D15350" t="str">
            <v>cash paid</v>
          </cell>
          <cell r="E15350">
            <v>83000</v>
          </cell>
        </row>
        <row r="15351">
          <cell r="B15351" t="str">
            <v>BAF Limited</v>
          </cell>
          <cell r="C15351" t="str">
            <v>Material</v>
          </cell>
          <cell r="D15351" t="str">
            <v>misc by imran engr</v>
          </cell>
          <cell r="E15351">
            <v>46580</v>
          </cell>
        </row>
        <row r="15352">
          <cell r="B15352" t="str">
            <v>Daftar Khuwan</v>
          </cell>
          <cell r="C15352" t="str">
            <v>fare</v>
          </cell>
          <cell r="D15352" t="str">
            <v>paid</v>
          </cell>
          <cell r="E15352">
            <v>1200</v>
          </cell>
        </row>
        <row r="15353">
          <cell r="B15353" t="str">
            <v>Khaadi Canteen</v>
          </cell>
          <cell r="C15353" t="str">
            <v>fuel</v>
          </cell>
          <cell r="D15353" t="str">
            <v>claimed fuel by ahsan office</v>
          </cell>
          <cell r="E15353">
            <v>1000</v>
          </cell>
        </row>
        <row r="15354">
          <cell r="B15354" t="str">
            <v>Tri fit Gym</v>
          </cell>
          <cell r="C15354" t="str">
            <v>Material</v>
          </cell>
          <cell r="D15354" t="str">
            <v>final payment for cable tray</v>
          </cell>
          <cell r="E15354">
            <v>73000</v>
          </cell>
        </row>
        <row r="15355">
          <cell r="B15355" t="str">
            <v>Khaadi Canteen</v>
          </cell>
          <cell r="C15355" t="str">
            <v>fare</v>
          </cell>
          <cell r="D15355" t="str">
            <v>material shifting from site to office</v>
          </cell>
          <cell r="E15355">
            <v>1700</v>
          </cell>
        </row>
        <row r="15356">
          <cell r="B15356" t="str">
            <v>Office</v>
          </cell>
          <cell r="C15356" t="str">
            <v>misc</v>
          </cell>
          <cell r="D15356" t="str">
            <v>Dongle purchased</v>
          </cell>
          <cell r="E15356">
            <v>800</v>
          </cell>
        </row>
        <row r="15357">
          <cell r="B15357" t="str">
            <v>Khaadi Canteen</v>
          </cell>
          <cell r="C15357" t="str">
            <v>fuel</v>
          </cell>
          <cell r="D15357" t="str">
            <v>claimed by abbas</v>
          </cell>
          <cell r="E15357">
            <v>200</v>
          </cell>
        </row>
        <row r="15358">
          <cell r="B15358" t="str">
            <v>Daftar Khuwan</v>
          </cell>
          <cell r="C15358" t="str">
            <v>Fame international</v>
          </cell>
          <cell r="D15358" t="str">
            <v>purchaed 6 carton duct sealent</v>
          </cell>
          <cell r="E15358">
            <v>81600</v>
          </cell>
        </row>
        <row r="15359">
          <cell r="B15359" t="str">
            <v>Office</v>
          </cell>
          <cell r="C15359" t="str">
            <v>office</v>
          </cell>
          <cell r="D15359" t="str">
            <v>for office use</v>
          </cell>
          <cell r="E15359">
            <v>3000</v>
          </cell>
        </row>
        <row r="15360">
          <cell r="B15360" t="str">
            <v>OT Area JPMC</v>
          </cell>
          <cell r="C15360" t="str">
            <v>fare</v>
          </cell>
          <cell r="D15360" t="str">
            <v>paid</v>
          </cell>
          <cell r="E15360">
            <v>400</v>
          </cell>
        </row>
        <row r="15361">
          <cell r="B15361" t="str">
            <v>Daftar Khuwan</v>
          </cell>
          <cell r="C15361" t="str">
            <v>Material</v>
          </cell>
          <cell r="D15361" t="str">
            <v>purchased 10 carton tapes + fare</v>
          </cell>
          <cell r="E15361">
            <v>43200</v>
          </cell>
        </row>
        <row r="15362">
          <cell r="B15362" t="str">
            <v>Daftar Khuwan</v>
          </cell>
          <cell r="C15362" t="str">
            <v>Material</v>
          </cell>
          <cell r="D15362" t="str">
            <v>purchased 10 burni glue</v>
          </cell>
          <cell r="E15362">
            <v>18500</v>
          </cell>
        </row>
        <row r="15363">
          <cell r="B15363" t="str">
            <v>Daftar Khuwan</v>
          </cell>
          <cell r="C15363" t="str">
            <v>Material</v>
          </cell>
          <cell r="D15363" t="str">
            <v>purchased fittings  by ahsan</v>
          </cell>
          <cell r="E15363">
            <v>10732</v>
          </cell>
        </row>
        <row r="15364">
          <cell r="B15364" t="str">
            <v>Tri fit Gym</v>
          </cell>
          <cell r="C15364" t="str">
            <v>Material</v>
          </cell>
          <cell r="D15364" t="str">
            <v>purchased fittings  by ahsan</v>
          </cell>
          <cell r="E15364">
            <v>6794</v>
          </cell>
        </row>
        <row r="15365">
          <cell r="B15365" t="str">
            <v>Office</v>
          </cell>
          <cell r="C15365" t="str">
            <v>misc</v>
          </cell>
          <cell r="D15365" t="str">
            <v>purchaed 2 carton a4 rim</v>
          </cell>
          <cell r="E15365">
            <v>15000</v>
          </cell>
        </row>
        <row r="15366">
          <cell r="B15366" t="str">
            <v>OT Area JPMC</v>
          </cell>
          <cell r="C15366" t="str">
            <v>Habib Insulation</v>
          </cell>
          <cell r="D15366" t="str">
            <v>Paid advance for insulation (Given by Al madina steel)</v>
          </cell>
          <cell r="E15366">
            <v>700000</v>
          </cell>
        </row>
        <row r="15367">
          <cell r="B15367" t="str">
            <v>FTC Floors</v>
          </cell>
          <cell r="C15367" t="str">
            <v>misc</v>
          </cell>
          <cell r="D15367" t="str">
            <v>paid for tea and referemtns</v>
          </cell>
          <cell r="E15367">
            <v>3000</v>
          </cell>
        </row>
        <row r="15368">
          <cell r="B15368" t="str">
            <v>FTC Floors</v>
          </cell>
          <cell r="C15368" t="str">
            <v>misc</v>
          </cell>
          <cell r="D15368" t="str">
            <v>paid for stationery for site</v>
          </cell>
          <cell r="E15368">
            <v>1000</v>
          </cell>
        </row>
        <row r="15369">
          <cell r="B15369" t="str">
            <v>OT Area JPMC</v>
          </cell>
          <cell r="C15369" t="str">
            <v>misc</v>
          </cell>
          <cell r="D15369" t="str">
            <v>cash paid for light testing</v>
          </cell>
          <cell r="E15369">
            <v>2000</v>
          </cell>
        </row>
        <row r="15370">
          <cell r="B15370" t="str">
            <v>Khaadi Canteen</v>
          </cell>
          <cell r="C15370" t="str">
            <v>Naveed insulator</v>
          </cell>
          <cell r="D15370" t="str">
            <v>cash paid (uptodate is 135,000)</v>
          </cell>
          <cell r="E15370">
            <v>100000</v>
          </cell>
        </row>
        <row r="15371">
          <cell r="B15371" t="str">
            <v>Falcon Mall</v>
          </cell>
          <cell r="C15371" t="str">
            <v>maxon chemical</v>
          </cell>
          <cell r="D15371" t="str">
            <v>cash paid (by  hand madam bushra)</v>
          </cell>
          <cell r="E15371">
            <v>50000</v>
          </cell>
        </row>
        <row r="15372">
          <cell r="B15372" t="str">
            <v>Khaadi Canteen</v>
          </cell>
          <cell r="C15372" t="str">
            <v>fare</v>
          </cell>
          <cell r="D15372" t="str">
            <v>paid</v>
          </cell>
          <cell r="E15372">
            <v>470</v>
          </cell>
        </row>
        <row r="15373">
          <cell r="B15373" t="str">
            <v>Khaadi Canteen</v>
          </cell>
          <cell r="C15373" t="str">
            <v>Material</v>
          </cell>
          <cell r="D15373" t="str">
            <v>misc by jahangeer</v>
          </cell>
          <cell r="E15373">
            <v>7610</v>
          </cell>
        </row>
        <row r="15374">
          <cell r="B15374" t="str">
            <v>Tri fit Gym</v>
          </cell>
          <cell r="C15374" t="str">
            <v>Nawaz insulator</v>
          </cell>
          <cell r="D15374" t="str">
            <v>cash paid uptodate is 80,000</v>
          </cell>
          <cell r="E15374">
            <v>50000</v>
          </cell>
        </row>
        <row r="15375">
          <cell r="B15375" t="str">
            <v>Office</v>
          </cell>
          <cell r="C15375" t="str">
            <v>misc</v>
          </cell>
          <cell r="D15375" t="str">
            <v>for office use</v>
          </cell>
          <cell r="E15375">
            <v>2500</v>
          </cell>
        </row>
        <row r="15376">
          <cell r="B15376" t="str">
            <v>Daftar Khuwan</v>
          </cell>
          <cell r="C15376" t="str">
            <v>Material</v>
          </cell>
          <cell r="D15376" t="str">
            <v>purchased channel 27 x 18   18 SWG</v>
          </cell>
          <cell r="E15376">
            <v>39780</v>
          </cell>
        </row>
        <row r="15377">
          <cell r="B15377" t="str">
            <v>Daftar Khuwan</v>
          </cell>
          <cell r="C15377" t="str">
            <v>fare</v>
          </cell>
          <cell r="D15377" t="str">
            <v>paid</v>
          </cell>
          <cell r="E15377">
            <v>1200</v>
          </cell>
        </row>
        <row r="15378">
          <cell r="B15378" t="str">
            <v>Daftar Khuwan</v>
          </cell>
          <cell r="C15378" t="str">
            <v>fare</v>
          </cell>
          <cell r="D15378" t="str">
            <v>paid</v>
          </cell>
          <cell r="E15378">
            <v>1200</v>
          </cell>
        </row>
        <row r="15379">
          <cell r="B15379" t="str">
            <v>Khaadi Canteen</v>
          </cell>
          <cell r="C15379" t="str">
            <v>fare</v>
          </cell>
          <cell r="D15379" t="str">
            <v>paid</v>
          </cell>
          <cell r="E15379">
            <v>800</v>
          </cell>
        </row>
        <row r="15380">
          <cell r="B15380" t="str">
            <v>Maria-B</v>
          </cell>
          <cell r="C15380" t="str">
            <v>fare</v>
          </cell>
          <cell r="D15380" t="str">
            <v>paid</v>
          </cell>
          <cell r="E15380">
            <v>1700</v>
          </cell>
        </row>
        <row r="15381">
          <cell r="B15381" t="str">
            <v>Daftar Khuwan</v>
          </cell>
          <cell r="C15381" t="str">
            <v>fare</v>
          </cell>
          <cell r="D15381" t="str">
            <v>paid</v>
          </cell>
          <cell r="E15381">
            <v>1000</v>
          </cell>
        </row>
        <row r="15382">
          <cell r="B15382" t="str">
            <v>Daftar Khuwan</v>
          </cell>
          <cell r="C15382" t="str">
            <v>fare</v>
          </cell>
          <cell r="D15382" t="str">
            <v>paid</v>
          </cell>
          <cell r="E15382">
            <v>2500</v>
          </cell>
        </row>
        <row r="15383">
          <cell r="B15383" t="str">
            <v>Amreli Steel</v>
          </cell>
          <cell r="C15383" t="str">
            <v>Material</v>
          </cell>
          <cell r="D15383" t="str">
            <v>purchased cuttings</v>
          </cell>
          <cell r="E15383">
            <v>420</v>
          </cell>
        </row>
        <row r="15384">
          <cell r="B15384" t="str">
            <v>Khaadi Canteen</v>
          </cell>
          <cell r="C15384" t="str">
            <v>Material</v>
          </cell>
          <cell r="D15384" t="str">
            <v>paid for misc items to ishtiaq</v>
          </cell>
          <cell r="E15384">
            <v>1500</v>
          </cell>
        </row>
        <row r="15385">
          <cell r="B15385" t="str">
            <v>OT Area JPMC</v>
          </cell>
          <cell r="C15385" t="str">
            <v>Habib Insulation</v>
          </cell>
          <cell r="D15385" t="str">
            <v>Paid advance for insulation (Given by Al madina steel) final paymnt</v>
          </cell>
          <cell r="E15385">
            <v>460000</v>
          </cell>
        </row>
        <row r="15386">
          <cell r="B15386" t="str">
            <v>Daftar Khuwan</v>
          </cell>
          <cell r="C15386" t="str">
            <v>Material</v>
          </cell>
          <cell r="D15386" t="str">
            <v>purchased 8 roll 1" 24 kg inulsation (given by BH)</v>
          </cell>
          <cell r="E15386">
            <v>112000</v>
          </cell>
        </row>
        <row r="15387">
          <cell r="B15387" t="str">
            <v>Deutsche Bank Advance Work</v>
          </cell>
          <cell r="C15387" t="str">
            <v>Global Technologies</v>
          </cell>
          <cell r="D15387" t="str">
            <v>Paid for insulation (Given by Al madina steel) totaol amount is 1000,000</v>
          </cell>
          <cell r="E15387">
            <v>111043</v>
          </cell>
        </row>
        <row r="15388">
          <cell r="B15388" t="str">
            <v>DB 15th &amp; 16th Floor</v>
          </cell>
          <cell r="C15388" t="str">
            <v>Global Technologies</v>
          </cell>
          <cell r="D15388" t="str">
            <v>Paid for insulation (Given by Al madina steel) totaol amount is 1000,000</v>
          </cell>
          <cell r="E15388">
            <v>176124</v>
          </cell>
        </row>
        <row r="15389">
          <cell r="B15389" t="str">
            <v>GSK office</v>
          </cell>
          <cell r="C15389" t="str">
            <v>Global Technologies</v>
          </cell>
          <cell r="D15389" t="str">
            <v>Paid for insulation (Given by Al madina steel) totaol amount is 1000,000</v>
          </cell>
          <cell r="E15389">
            <v>265939</v>
          </cell>
        </row>
        <row r="15390">
          <cell r="B15390" t="str">
            <v>Food Court (Hydery)</v>
          </cell>
          <cell r="C15390" t="str">
            <v>Global Technologies</v>
          </cell>
          <cell r="D15390" t="str">
            <v>Paid for insulation (Given by Al madina steel) totaol amount is 1000,000</v>
          </cell>
          <cell r="E15390">
            <v>245863</v>
          </cell>
        </row>
        <row r="15391">
          <cell r="B15391" t="str">
            <v>VISA Fit-out Office</v>
          </cell>
          <cell r="C15391" t="str">
            <v>Global Technologies</v>
          </cell>
          <cell r="D15391" t="str">
            <v>Paid for insulation (Given by Al madina steel) totaol amount is 1000,000</v>
          </cell>
          <cell r="E15391">
            <v>201031</v>
          </cell>
        </row>
        <row r="15392">
          <cell r="B15392" t="str">
            <v>Daftar Khuwan</v>
          </cell>
          <cell r="C15392" t="str">
            <v>Faizan duct</v>
          </cell>
          <cell r="D15392" t="str">
            <v>cash paid (given by bilal bhai)</v>
          </cell>
          <cell r="E15392">
            <v>200000</v>
          </cell>
        </row>
        <row r="15393">
          <cell r="B15393" t="str">
            <v>Air War College</v>
          </cell>
          <cell r="C15393" t="str">
            <v>Material</v>
          </cell>
          <cell r="D15393" t="str">
            <v>purchased cuttings disc and other items by muzammlil</v>
          </cell>
          <cell r="E15393">
            <v>8230</v>
          </cell>
        </row>
        <row r="15394">
          <cell r="B15394" t="str">
            <v>Falcon Mall</v>
          </cell>
          <cell r="C15394" t="str">
            <v>muneer</v>
          </cell>
          <cell r="D15394" t="str">
            <v>paid for chemical</v>
          </cell>
          <cell r="E15394">
            <v>15000</v>
          </cell>
        </row>
        <row r="15395">
          <cell r="B15395" t="str">
            <v>BAF Limited</v>
          </cell>
          <cell r="C15395" t="str">
            <v>Rehan Shahjee</v>
          </cell>
          <cell r="D15395" t="str">
            <v>paid cash (online transfer by Bh)</v>
          </cell>
          <cell r="E15395">
            <v>50000</v>
          </cell>
        </row>
        <row r="15396">
          <cell r="B15396" t="str">
            <v>OT Area JPMC</v>
          </cell>
          <cell r="C15396" t="str">
            <v>fare</v>
          </cell>
          <cell r="D15396" t="str">
            <v>paid</v>
          </cell>
          <cell r="E15396">
            <v>400</v>
          </cell>
        </row>
        <row r="15397">
          <cell r="B15397" t="str">
            <v>Tri fit Gym</v>
          </cell>
          <cell r="C15397" t="str">
            <v>Material</v>
          </cell>
          <cell r="D15397" t="str">
            <v>karosine oil + gloves</v>
          </cell>
          <cell r="E15397">
            <v>1000</v>
          </cell>
        </row>
        <row r="15398">
          <cell r="B15398" t="str">
            <v>Amreli Steel</v>
          </cell>
          <cell r="C15398" t="str">
            <v>Material</v>
          </cell>
          <cell r="D15398" t="str">
            <v>fishcer10 mm</v>
          </cell>
          <cell r="E15398">
            <v>900</v>
          </cell>
        </row>
        <row r="15399">
          <cell r="B15399" t="str">
            <v>Amreli Steel</v>
          </cell>
          <cell r="C15399" t="str">
            <v>fare</v>
          </cell>
          <cell r="D15399" t="str">
            <v>paid</v>
          </cell>
          <cell r="E15399">
            <v>1700</v>
          </cell>
        </row>
        <row r="15400">
          <cell r="B15400" t="str">
            <v>Tri fit Gym</v>
          </cell>
          <cell r="C15400" t="str">
            <v>fare</v>
          </cell>
          <cell r="D15400" t="str">
            <v>paid</v>
          </cell>
          <cell r="E15400">
            <v>600</v>
          </cell>
        </row>
        <row r="15401">
          <cell r="B15401" t="str">
            <v>OT Area JPMC</v>
          </cell>
          <cell r="C15401" t="str">
            <v>fare</v>
          </cell>
          <cell r="D15401" t="str">
            <v>paid</v>
          </cell>
          <cell r="E15401">
            <v>400</v>
          </cell>
        </row>
        <row r="15402">
          <cell r="B15402" t="str">
            <v>Khaadi Canteen</v>
          </cell>
          <cell r="C15402" t="str">
            <v>fare</v>
          </cell>
          <cell r="E15402">
            <v>1000</v>
          </cell>
        </row>
        <row r="15403">
          <cell r="B15403" t="str">
            <v xml:space="preserve">O/M Nue Multiplex </v>
          </cell>
          <cell r="C15403" t="str">
            <v>misc</v>
          </cell>
          <cell r="D15403" t="str">
            <v>fittings for chillers at projection depart</v>
          </cell>
          <cell r="E15403">
            <v>2500</v>
          </cell>
        </row>
        <row r="15404">
          <cell r="B15404" t="str">
            <v>Daftar Khuwan</v>
          </cell>
          <cell r="C15404" t="str">
            <v>fare</v>
          </cell>
          <cell r="D15404" t="str">
            <v>material return from the site</v>
          </cell>
          <cell r="E15404">
            <v>1700</v>
          </cell>
        </row>
        <row r="15405">
          <cell r="B15405" t="str">
            <v>Office</v>
          </cell>
          <cell r="C15405" t="str">
            <v>misc</v>
          </cell>
          <cell r="D15405" t="str">
            <v>for office use</v>
          </cell>
          <cell r="E15405">
            <v>3500</v>
          </cell>
        </row>
        <row r="15406">
          <cell r="B15406" t="str">
            <v>Amreli Steel</v>
          </cell>
          <cell r="C15406" t="str">
            <v>fare</v>
          </cell>
          <cell r="D15406" t="str">
            <v>paid</v>
          </cell>
          <cell r="E15406">
            <v>700</v>
          </cell>
        </row>
        <row r="15407">
          <cell r="B15407" t="str">
            <v>OT Area JPMC</v>
          </cell>
          <cell r="C15407" t="str">
            <v>misc</v>
          </cell>
          <cell r="D15407" t="str">
            <v>misc by amir engr</v>
          </cell>
          <cell r="E15407">
            <v>2000</v>
          </cell>
        </row>
        <row r="15408">
          <cell r="B15408" t="str">
            <v>Tri fit Gym</v>
          </cell>
          <cell r="C15408" t="str">
            <v>misc</v>
          </cell>
          <cell r="D15408" t="str">
            <v>misc by amir engr</v>
          </cell>
          <cell r="E15408">
            <v>7000</v>
          </cell>
        </row>
        <row r="15409">
          <cell r="B15409" t="str">
            <v>Khaadi Canteen</v>
          </cell>
          <cell r="C15409" t="str">
            <v>Ahsan insulator</v>
          </cell>
          <cell r="D15409" t="str">
            <v>to ahsan insulation (in khaadi canteen) by BH</v>
          </cell>
          <cell r="E15409">
            <v>20000</v>
          </cell>
        </row>
        <row r="15410">
          <cell r="B15410" t="str">
            <v>Daftar Khuwan</v>
          </cell>
          <cell r="C15410" t="str">
            <v>tariq</v>
          </cell>
          <cell r="D15410" t="str">
            <v>To Tariq raees brothers by BH</v>
          </cell>
          <cell r="E15410">
            <v>10000</v>
          </cell>
        </row>
        <row r="15411">
          <cell r="B15411" t="str">
            <v>Daftar Khuwan</v>
          </cell>
          <cell r="C15411" t="str">
            <v>Faizan duct</v>
          </cell>
          <cell r="D15411" t="str">
            <v>cash paid (given through almadina owias)</v>
          </cell>
          <cell r="E15411">
            <v>200000</v>
          </cell>
        </row>
        <row r="15412">
          <cell r="B15412" t="str">
            <v>Daftar Khuwan</v>
          </cell>
          <cell r="C15412" t="str">
            <v>Noman Engineering</v>
          </cell>
          <cell r="D15412" t="str">
            <v>cash paid (given through almadina owias) total cash is 1500,000</v>
          </cell>
          <cell r="E15412">
            <v>1050000</v>
          </cell>
        </row>
        <row r="15413">
          <cell r="B15413" t="str">
            <v>Khaadi Canteen</v>
          </cell>
          <cell r="C15413" t="str">
            <v>Noman Engineering</v>
          </cell>
          <cell r="D15413" t="str">
            <v>cash paid (given through almadina owias) total cash is 1500,000</v>
          </cell>
          <cell r="E15413">
            <v>100000</v>
          </cell>
        </row>
        <row r="15414">
          <cell r="B15414" t="str">
            <v>Air War College</v>
          </cell>
          <cell r="C15414" t="str">
            <v>Noman Engineering</v>
          </cell>
          <cell r="D15414" t="str">
            <v>cash paid (given through almadina owias) total cash is 1500,000</v>
          </cell>
          <cell r="E15414">
            <v>350000</v>
          </cell>
        </row>
        <row r="15415">
          <cell r="B15415" t="str">
            <v>Amreli Steel</v>
          </cell>
          <cell r="C15415" t="str">
            <v>Material</v>
          </cell>
          <cell r="D15415" t="str">
            <v>Fittings purhased by ahsan office total 76600</v>
          </cell>
          <cell r="E15415">
            <v>66600</v>
          </cell>
        </row>
        <row r="15416">
          <cell r="B15416" t="str">
            <v>Daftar Khuwan</v>
          </cell>
          <cell r="C15416" t="str">
            <v>Material</v>
          </cell>
          <cell r="D15416" t="str">
            <v>Fittings purhased by ahsan office total 76600</v>
          </cell>
          <cell r="E15416">
            <v>10000</v>
          </cell>
        </row>
        <row r="15417">
          <cell r="B15417" t="str">
            <v>Daftar Khuwan</v>
          </cell>
          <cell r="C15417" t="str">
            <v>misc</v>
          </cell>
          <cell r="D15417" t="str">
            <v>falcon invoices by nadeem bhai</v>
          </cell>
          <cell r="E15417">
            <v>6500</v>
          </cell>
        </row>
        <row r="15418">
          <cell r="B15418" t="str">
            <v>Standard Chartered Bank</v>
          </cell>
          <cell r="C15418" t="str">
            <v>misc</v>
          </cell>
          <cell r="D15418" t="str">
            <v>standard chartered invoices by nadeem bahi</v>
          </cell>
          <cell r="E15418">
            <v>6100</v>
          </cell>
        </row>
        <row r="15419">
          <cell r="B15419" t="str">
            <v>Ali Jameel Residence</v>
          </cell>
          <cell r="C15419" t="str">
            <v>Material</v>
          </cell>
          <cell r="D15419" t="str">
            <v>purchased PCV black tapes</v>
          </cell>
          <cell r="E15419">
            <v>4500</v>
          </cell>
        </row>
        <row r="15420">
          <cell r="B15420" t="str">
            <v>Standard Chartered Bank</v>
          </cell>
          <cell r="C15420" t="str">
            <v>drawing</v>
          </cell>
          <cell r="D15420" t="str">
            <v>paid</v>
          </cell>
          <cell r="E15420">
            <v>3080</v>
          </cell>
        </row>
        <row r="15421">
          <cell r="B15421" t="str">
            <v>Engro office</v>
          </cell>
          <cell r="C15421" t="str">
            <v>drawing</v>
          </cell>
          <cell r="D15421" t="str">
            <v>paid</v>
          </cell>
          <cell r="E15421">
            <v>1000</v>
          </cell>
        </row>
        <row r="15422">
          <cell r="B15422" t="str">
            <v>Amreli Steel</v>
          </cell>
          <cell r="C15422" t="str">
            <v>drawing</v>
          </cell>
          <cell r="D15422" t="str">
            <v>paid</v>
          </cell>
          <cell r="E15422">
            <v>440</v>
          </cell>
        </row>
        <row r="15423">
          <cell r="B15423" t="str">
            <v>Meezan Bank Head Office</v>
          </cell>
          <cell r="C15423" t="str">
            <v>drawing</v>
          </cell>
          <cell r="D15423" t="str">
            <v>paid</v>
          </cell>
          <cell r="E15423">
            <v>750</v>
          </cell>
        </row>
        <row r="15424">
          <cell r="B15424" t="str">
            <v>Tri fit Gym</v>
          </cell>
          <cell r="C15424" t="str">
            <v>Material</v>
          </cell>
          <cell r="D15424" t="str">
            <v>paid for foam and cutting disc</v>
          </cell>
          <cell r="E15424">
            <v>1000</v>
          </cell>
        </row>
        <row r="15425">
          <cell r="B15425" t="str">
            <v>Office</v>
          </cell>
          <cell r="C15425" t="str">
            <v>office</v>
          </cell>
          <cell r="D15425" t="str">
            <v>for office use</v>
          </cell>
          <cell r="E15425">
            <v>4000</v>
          </cell>
        </row>
        <row r="15426">
          <cell r="B15426" t="str">
            <v>VISA Fit-out Office</v>
          </cell>
          <cell r="C15426" t="str">
            <v>fare</v>
          </cell>
          <cell r="D15426" t="str">
            <v>paid to mubeen</v>
          </cell>
          <cell r="E15426">
            <v>1000</v>
          </cell>
        </row>
        <row r="15427">
          <cell r="B15427" t="str">
            <v>Amreli Steel</v>
          </cell>
          <cell r="C15427" t="str">
            <v>fare</v>
          </cell>
          <cell r="D15427" t="str">
            <v>paid to mubeen</v>
          </cell>
          <cell r="E15427">
            <v>700</v>
          </cell>
        </row>
        <row r="15428">
          <cell r="B15428" t="str">
            <v>Ali Jameel Residence</v>
          </cell>
          <cell r="C15428" t="str">
            <v>rizwan core</v>
          </cell>
          <cell r="D15428" t="str">
            <v>paid cash</v>
          </cell>
          <cell r="E15428">
            <v>5000</v>
          </cell>
        </row>
        <row r="15429">
          <cell r="B15429" t="str">
            <v>Khaadi Canteen</v>
          </cell>
          <cell r="C15429" t="str">
            <v>Material</v>
          </cell>
          <cell r="D15429" t="str">
            <v>purchased wire mesh</v>
          </cell>
          <cell r="E15429">
            <v>25440</v>
          </cell>
        </row>
        <row r="15430">
          <cell r="B15430" t="str">
            <v>Ali Jameel Residence</v>
          </cell>
          <cell r="C15430" t="str">
            <v>Material</v>
          </cell>
          <cell r="D15430" t="str">
            <v>purchaed 1 carton 2" tapes</v>
          </cell>
          <cell r="E15430">
            <v>8400</v>
          </cell>
        </row>
        <row r="15431">
          <cell r="B15431" t="str">
            <v>Ali Jameel Residence</v>
          </cell>
          <cell r="C15431" t="str">
            <v>Material</v>
          </cell>
          <cell r="D15431" t="str">
            <v>purchased copper fittings</v>
          </cell>
          <cell r="E15431">
            <v>6360</v>
          </cell>
        </row>
        <row r="15432">
          <cell r="B15432" t="str">
            <v>Ali Jameel Residence</v>
          </cell>
          <cell r="C15432" t="str">
            <v>Material</v>
          </cell>
          <cell r="D15432" t="str">
            <v>purchased pipe clamp 2" drop anchor</v>
          </cell>
          <cell r="E15432">
            <v>11090</v>
          </cell>
        </row>
        <row r="15433">
          <cell r="B15433" t="str">
            <v>Ali Jameel Residence</v>
          </cell>
          <cell r="C15433" t="str">
            <v>fare</v>
          </cell>
          <cell r="D15433" t="str">
            <v>paid</v>
          </cell>
          <cell r="E15433">
            <v>500</v>
          </cell>
        </row>
        <row r="15434">
          <cell r="B15434" t="str">
            <v>Ali Jameel Residence</v>
          </cell>
          <cell r="C15434" t="str">
            <v>fare</v>
          </cell>
          <cell r="D15434" t="str">
            <v>paid</v>
          </cell>
          <cell r="E15434">
            <v>800</v>
          </cell>
        </row>
        <row r="15435">
          <cell r="B15435" t="str">
            <v>Office</v>
          </cell>
          <cell r="C15435" t="str">
            <v>misc</v>
          </cell>
          <cell r="D15435" t="str">
            <v>printer refills</v>
          </cell>
          <cell r="E15435">
            <v>1000</v>
          </cell>
        </row>
        <row r="15436">
          <cell r="B15436" t="str">
            <v>Ali Jameel Residence</v>
          </cell>
          <cell r="C15436" t="str">
            <v>fare</v>
          </cell>
          <cell r="D15436" t="str">
            <v>paid from fakhti ware house to ali jamee</v>
          </cell>
          <cell r="E15436">
            <v>3000</v>
          </cell>
        </row>
        <row r="15437">
          <cell r="B15437" t="str">
            <v>Daftar Khuwan</v>
          </cell>
          <cell r="C15437" t="str">
            <v>Material</v>
          </cell>
          <cell r="D15437" t="str">
            <v>7 insulation rolls (online tranfer)</v>
          </cell>
          <cell r="E15437">
            <v>98000</v>
          </cell>
        </row>
        <row r="15438">
          <cell r="B15438" t="str">
            <v>Tri fit Gym</v>
          </cell>
          <cell r="C15438" t="str">
            <v>copper pipe</v>
          </cell>
          <cell r="D15438" t="str">
            <v>2nd payment to copper pipe deal (uptodate is 1000,000)</v>
          </cell>
          <cell r="E15438">
            <v>500000</v>
          </cell>
        </row>
        <row r="15439">
          <cell r="B15439" t="str">
            <v>Daftar Khuwan</v>
          </cell>
          <cell r="C15439" t="str">
            <v>sheet</v>
          </cell>
          <cell r="D15439" t="str">
            <v>sheet purchased from Al madina</v>
          </cell>
          <cell r="E15439">
            <v>364100</v>
          </cell>
        </row>
        <row r="15440">
          <cell r="B15440" t="str">
            <v>Ali Jameel Residence</v>
          </cell>
          <cell r="C15440" t="str">
            <v>Material</v>
          </cell>
          <cell r="D15440" t="str">
            <v>purchased cable trays</v>
          </cell>
          <cell r="E15440">
            <v>17000</v>
          </cell>
        </row>
        <row r="15441">
          <cell r="B15441" t="str">
            <v xml:space="preserve">MHR Personal </v>
          </cell>
          <cell r="C15441" t="str">
            <v>sir rehman</v>
          </cell>
          <cell r="D15441" t="str">
            <v>misc invoices mcb chq paid</v>
          </cell>
          <cell r="E15441">
            <v>98800</v>
          </cell>
        </row>
        <row r="15442">
          <cell r="B15442" t="str">
            <v>Tri fit Gym</v>
          </cell>
          <cell r="C15442" t="str">
            <v>fare</v>
          </cell>
          <cell r="D15442" t="str">
            <v>paid</v>
          </cell>
          <cell r="E15442">
            <v>2000</v>
          </cell>
        </row>
        <row r="15443">
          <cell r="B15443" t="str">
            <v>Daftar Khuwan</v>
          </cell>
          <cell r="C15443" t="str">
            <v>fare</v>
          </cell>
          <cell r="D15443" t="str">
            <v>from office to tariq rd to falcon</v>
          </cell>
          <cell r="E15443">
            <v>2500</v>
          </cell>
        </row>
        <row r="15444">
          <cell r="B15444" t="str">
            <v>Ali Jameel Residence</v>
          </cell>
          <cell r="C15444" t="str">
            <v>fare</v>
          </cell>
          <cell r="E15444">
            <v>1500</v>
          </cell>
        </row>
        <row r="15445">
          <cell r="B15445" t="str">
            <v>Khaadi Canteen</v>
          </cell>
          <cell r="C15445" t="str">
            <v>fuel</v>
          </cell>
          <cell r="D15445" t="str">
            <v>claimed fuel by ahsan office</v>
          </cell>
          <cell r="E15445">
            <v>1100</v>
          </cell>
        </row>
        <row r="15446">
          <cell r="B15446" t="str">
            <v xml:space="preserve">MHR Personal </v>
          </cell>
          <cell r="C15446" t="str">
            <v>utilities bills</v>
          </cell>
          <cell r="D15446" t="str">
            <v>ptcl bills paid</v>
          </cell>
          <cell r="E15446">
            <v>5655</v>
          </cell>
        </row>
        <row r="15447">
          <cell r="B15447" t="str">
            <v>Office</v>
          </cell>
          <cell r="C15447" t="str">
            <v>utilities bills</v>
          </cell>
          <cell r="D15447" t="str">
            <v>ptcl bills paid</v>
          </cell>
          <cell r="E15447">
            <v>7310</v>
          </cell>
        </row>
        <row r="15448">
          <cell r="B15448" t="str">
            <v>Office</v>
          </cell>
          <cell r="C15448" t="str">
            <v>misc</v>
          </cell>
          <cell r="D15448" t="str">
            <v>for office use</v>
          </cell>
          <cell r="E15448">
            <v>1800</v>
          </cell>
        </row>
        <row r="15449">
          <cell r="B15449" t="str">
            <v xml:space="preserve">MHR Personal </v>
          </cell>
          <cell r="C15449" t="str">
            <v>groceries</v>
          </cell>
          <cell r="D15449" t="str">
            <v>paid for home by BH</v>
          </cell>
          <cell r="E15449">
            <v>90000</v>
          </cell>
        </row>
        <row r="15450">
          <cell r="B15450" t="str">
            <v>Standard Chartered Bank</v>
          </cell>
          <cell r="C15450" t="str">
            <v>fare</v>
          </cell>
          <cell r="D15450" t="str">
            <v>paid</v>
          </cell>
          <cell r="E15450">
            <v>2700</v>
          </cell>
        </row>
        <row r="15451">
          <cell r="B15451" t="str">
            <v>Office</v>
          </cell>
          <cell r="C15451" t="str">
            <v>misc</v>
          </cell>
          <cell r="D15451" t="str">
            <v>paid for office AC</v>
          </cell>
          <cell r="E15451">
            <v>8000</v>
          </cell>
        </row>
        <row r="15452">
          <cell r="B15452" t="str">
            <v>Masjid bilal</v>
          </cell>
          <cell r="C15452" t="str">
            <v>misc</v>
          </cell>
          <cell r="D15452" t="str">
            <v>paid for misc items</v>
          </cell>
          <cell r="E15452">
            <v>15250</v>
          </cell>
        </row>
        <row r="15453">
          <cell r="B15453" t="str">
            <v>O/M The Place</v>
          </cell>
          <cell r="C15453" t="str">
            <v>fuel</v>
          </cell>
          <cell r="D15453" t="str">
            <v>claimed fuel by mumtaz</v>
          </cell>
          <cell r="E15453">
            <v>500</v>
          </cell>
        </row>
        <row r="15454">
          <cell r="B15454" t="str">
            <v>Tri fit Gym</v>
          </cell>
          <cell r="C15454" t="str">
            <v>transportation</v>
          </cell>
          <cell r="D15454" t="str">
            <v>paid for bilty</v>
          </cell>
          <cell r="E15454">
            <v>17290</v>
          </cell>
        </row>
        <row r="15455">
          <cell r="B15455" t="str">
            <v>Tri fit Gym</v>
          </cell>
          <cell r="C15455" t="str">
            <v>Material</v>
          </cell>
          <cell r="D15455" t="str">
            <v>purhcased nut bolt 12mm</v>
          </cell>
          <cell r="E15455">
            <v>500</v>
          </cell>
        </row>
        <row r="15456">
          <cell r="B15456" t="str">
            <v>Standard Chartered Bank</v>
          </cell>
          <cell r="C15456" t="str">
            <v>Material</v>
          </cell>
          <cell r="D15456" t="str">
            <v>purhcased pin valve</v>
          </cell>
          <cell r="E15456">
            <v>1050</v>
          </cell>
        </row>
        <row r="15457">
          <cell r="B15457" t="str">
            <v>Standard Chartered Bank</v>
          </cell>
          <cell r="C15457" t="str">
            <v>Material</v>
          </cell>
          <cell r="D15457" t="str">
            <v>purhcased upvc elbow</v>
          </cell>
          <cell r="E15457">
            <v>1480</v>
          </cell>
        </row>
        <row r="15458">
          <cell r="B15458" t="str">
            <v>OT Area JPMC</v>
          </cell>
          <cell r="C15458" t="str">
            <v>misc</v>
          </cell>
          <cell r="D15458" t="str">
            <v>mobile balance</v>
          </cell>
          <cell r="E15458">
            <v>1000</v>
          </cell>
        </row>
        <row r="15459">
          <cell r="B15459" t="str">
            <v xml:space="preserve">O/M Nue Multiplex </v>
          </cell>
          <cell r="C15459" t="str">
            <v>KRC Total solution</v>
          </cell>
          <cell r="D15459" t="str">
            <v>Online transfer to KRC total solutions</v>
          </cell>
          <cell r="E15459">
            <v>200000</v>
          </cell>
        </row>
        <row r="15460">
          <cell r="B15460" t="str">
            <v>Tri fit Gym</v>
          </cell>
          <cell r="C15460" t="str">
            <v>copper pipe</v>
          </cell>
          <cell r="D15460" t="str">
            <v>final payment for cable tray (given by al madina steel)</v>
          </cell>
          <cell r="E15460">
            <v>337500</v>
          </cell>
        </row>
        <row r="15461">
          <cell r="B15461" t="str">
            <v>Meezan Bank Head Office</v>
          </cell>
          <cell r="C15461" t="str">
            <v>Material</v>
          </cell>
          <cell r="D15461" t="str">
            <v>To ahsan for drop in anchor for meezan</v>
          </cell>
          <cell r="E15461">
            <v>5400</v>
          </cell>
        </row>
        <row r="15462">
          <cell r="B15462" t="str">
            <v>Bukhari meezan Bank</v>
          </cell>
          <cell r="C15462" t="str">
            <v>Material</v>
          </cell>
          <cell r="D15462" t="str">
            <v>misc invoices by imran engr</v>
          </cell>
          <cell r="E15462">
            <v>65580</v>
          </cell>
        </row>
        <row r="15463">
          <cell r="B15463" t="str">
            <v>BAF Limited</v>
          </cell>
          <cell r="C15463" t="str">
            <v>Material</v>
          </cell>
          <cell r="D15463" t="str">
            <v>misc invoices by imran engr</v>
          </cell>
          <cell r="E15463">
            <v>178763</v>
          </cell>
        </row>
        <row r="15464">
          <cell r="B15464" t="str">
            <v>BAF Limited</v>
          </cell>
          <cell r="C15464" t="str">
            <v>atif insulator</v>
          </cell>
          <cell r="D15464" t="str">
            <v>given by imran engr</v>
          </cell>
          <cell r="E15464">
            <v>5000</v>
          </cell>
        </row>
        <row r="15465">
          <cell r="B15465" t="str">
            <v>Ali Jameel Residence</v>
          </cell>
          <cell r="C15465" t="str">
            <v>Material</v>
          </cell>
          <cell r="D15465" t="str">
            <v>purchased fast flexbile wire coil</v>
          </cell>
          <cell r="E15465">
            <v>30500</v>
          </cell>
        </row>
        <row r="15466">
          <cell r="B15466" t="str">
            <v>BAF Limited</v>
          </cell>
          <cell r="C15466" t="str">
            <v xml:space="preserve">asif </v>
          </cell>
          <cell r="D15466" t="str">
            <v>paid cash given by imran engr</v>
          </cell>
          <cell r="E15466">
            <v>10000</v>
          </cell>
        </row>
        <row r="15467">
          <cell r="B15467" t="str">
            <v>VISA Fit-out Office</v>
          </cell>
          <cell r="C15467" t="str">
            <v>fuel</v>
          </cell>
          <cell r="D15467" t="str">
            <v>claimed fuel</v>
          </cell>
          <cell r="E15467">
            <v>500</v>
          </cell>
        </row>
        <row r="15468">
          <cell r="B15468" t="str">
            <v>Office</v>
          </cell>
          <cell r="C15468" t="str">
            <v>office</v>
          </cell>
          <cell r="D15468" t="str">
            <v>builti to mandi bahauddin</v>
          </cell>
          <cell r="E15468">
            <v>500</v>
          </cell>
        </row>
        <row r="15469">
          <cell r="B15469" t="str">
            <v>VISA Fit-out Office</v>
          </cell>
          <cell r="C15469" t="str">
            <v>misc</v>
          </cell>
          <cell r="D15469" t="str">
            <v>misc fittings</v>
          </cell>
          <cell r="E15469">
            <v>1000</v>
          </cell>
        </row>
        <row r="15470">
          <cell r="B15470" t="str">
            <v xml:space="preserve">MHR Personal </v>
          </cell>
          <cell r="C15470" t="str">
            <v>rehana aunty</v>
          </cell>
          <cell r="D15470" t="str">
            <v>Ufone and mobilink balance</v>
          </cell>
          <cell r="E15470">
            <v>2250</v>
          </cell>
        </row>
        <row r="15471">
          <cell r="B15471" t="str">
            <v xml:space="preserve">MHR Personal </v>
          </cell>
          <cell r="C15471" t="str">
            <v>rehana aunty</v>
          </cell>
          <cell r="D15471" t="str">
            <v>paid</v>
          </cell>
          <cell r="E15471">
            <v>4300</v>
          </cell>
        </row>
        <row r="15472">
          <cell r="B15472" t="str">
            <v>Khaadi Canteen</v>
          </cell>
          <cell r="C15472" t="str">
            <v>ZAG traders</v>
          </cell>
          <cell r="D15472" t="str">
            <v>purchased against channels Total rs 283,400 (online transfer by BH)</v>
          </cell>
          <cell r="E15472">
            <v>85250</v>
          </cell>
        </row>
        <row r="15473">
          <cell r="B15473" t="str">
            <v>OT Area JPMC</v>
          </cell>
          <cell r="C15473" t="str">
            <v>ZAG traders</v>
          </cell>
          <cell r="D15473" t="str">
            <v>purchased against channels Total rs 283,400 (online transfer by BH)</v>
          </cell>
          <cell r="E15473">
            <v>46440</v>
          </cell>
        </row>
        <row r="15474">
          <cell r="B15474" t="str">
            <v>OT Area JPMC</v>
          </cell>
          <cell r="C15474" t="str">
            <v>ZAG traders</v>
          </cell>
          <cell r="D15474" t="str">
            <v>purchased against channels Total rs 283,400 (online transfer by BH)</v>
          </cell>
          <cell r="E15474">
            <v>151710</v>
          </cell>
        </row>
        <row r="15475">
          <cell r="B15475" t="str">
            <v>Ali Jameel Residence</v>
          </cell>
          <cell r="C15475" t="str">
            <v>ZAG traders</v>
          </cell>
          <cell r="D15475" t="str">
            <v>paid against copper pipe (online transfer by BH)</v>
          </cell>
          <cell r="E15475">
            <v>332400</v>
          </cell>
        </row>
        <row r="15476">
          <cell r="B15476" t="str">
            <v>DB 15th &amp; 16th Floor</v>
          </cell>
          <cell r="C15476" t="str">
            <v>misc</v>
          </cell>
          <cell r="D15476" t="str">
            <v>verified bill copy</v>
          </cell>
          <cell r="E15476">
            <v>490</v>
          </cell>
        </row>
        <row r="15477">
          <cell r="B15477" t="str">
            <v>Office</v>
          </cell>
          <cell r="C15477" t="str">
            <v>office</v>
          </cell>
          <cell r="D15477" t="str">
            <v>umer for office use</v>
          </cell>
          <cell r="E15477">
            <v>4500</v>
          </cell>
        </row>
        <row r="15478">
          <cell r="B15478" t="str">
            <v>Ali Jameel Residence</v>
          </cell>
          <cell r="C15478" t="str">
            <v>Hassan AC</v>
          </cell>
          <cell r="D15478" t="str">
            <v>Paid (online transfer by BH)</v>
          </cell>
          <cell r="E15478">
            <v>50000</v>
          </cell>
        </row>
        <row r="15479">
          <cell r="B15479" t="str">
            <v>Standard Chartered Bank</v>
          </cell>
          <cell r="C15479" t="str">
            <v>Material</v>
          </cell>
          <cell r="D15479" t="str">
            <v>misc purchasing by imran engr</v>
          </cell>
          <cell r="E15479">
            <v>3880</v>
          </cell>
        </row>
        <row r="15480">
          <cell r="B15480" t="str">
            <v>Standard Chartered Bank</v>
          </cell>
          <cell r="C15480" t="str">
            <v>Material</v>
          </cell>
          <cell r="D15480" t="str">
            <v>misc purchasing by imran engr</v>
          </cell>
          <cell r="E15480">
            <v>99715</v>
          </cell>
        </row>
        <row r="15481">
          <cell r="B15481" t="str">
            <v>Daftar Khuwan</v>
          </cell>
          <cell r="C15481" t="str">
            <v>chemicon</v>
          </cell>
          <cell r="D15481" t="str">
            <v>purchased 1 balti antifungus 20 kg</v>
          </cell>
          <cell r="E15481">
            <v>17000</v>
          </cell>
        </row>
        <row r="15482">
          <cell r="B15482" t="str">
            <v>Daftar Khuwan</v>
          </cell>
          <cell r="C15482" t="str">
            <v>Material</v>
          </cell>
          <cell r="D15482" t="str">
            <v>purchased 10 balti glue</v>
          </cell>
          <cell r="E15482">
            <v>18500</v>
          </cell>
        </row>
        <row r="15483">
          <cell r="B15483" t="str">
            <v>Tri fit Gym</v>
          </cell>
          <cell r="C15483" t="str">
            <v>Material</v>
          </cell>
          <cell r="D15483" t="str">
            <v>purchased alumnium and PVc tapes</v>
          </cell>
          <cell r="E15483">
            <v>51720</v>
          </cell>
        </row>
        <row r="15484">
          <cell r="B15484" t="str">
            <v>Tri fit Gym</v>
          </cell>
          <cell r="C15484" t="str">
            <v>Material</v>
          </cell>
          <cell r="D15484" t="str">
            <v>purchased copper fittings</v>
          </cell>
          <cell r="E15484">
            <v>44720</v>
          </cell>
        </row>
        <row r="15485">
          <cell r="B15485" t="str">
            <v>Tri fit Gym</v>
          </cell>
          <cell r="C15485" t="str">
            <v>fare</v>
          </cell>
          <cell r="D15485" t="str">
            <v>paid</v>
          </cell>
          <cell r="E15485">
            <v>1050</v>
          </cell>
        </row>
        <row r="15486">
          <cell r="B15486" t="str">
            <v>Tri fit Gym</v>
          </cell>
          <cell r="C15486" t="str">
            <v>fuel</v>
          </cell>
          <cell r="D15486" t="str">
            <v>claimed fuel</v>
          </cell>
          <cell r="E15486">
            <v>300</v>
          </cell>
        </row>
        <row r="15487">
          <cell r="B15487" t="str">
            <v>Daftar Khuwan</v>
          </cell>
          <cell r="C15487" t="str">
            <v>labour</v>
          </cell>
          <cell r="D15487" t="str">
            <v>paid to mukhtiar</v>
          </cell>
          <cell r="E15487">
            <v>6000</v>
          </cell>
        </row>
        <row r="15488">
          <cell r="B15488" t="str">
            <v>Tri fit Gym</v>
          </cell>
          <cell r="C15488" t="str">
            <v>rizwan vrf</v>
          </cell>
          <cell r="D15488" t="str">
            <v>Paid (online transfer by BH) uptodate is 255,000</v>
          </cell>
          <cell r="E15488">
            <v>50000</v>
          </cell>
        </row>
        <row r="15489">
          <cell r="B15489" t="str">
            <v>Ali Jameel Residence</v>
          </cell>
          <cell r="C15489" t="str">
            <v>Material</v>
          </cell>
          <cell r="D15489" t="str">
            <v>purchased fast cable coil 2,5 mm 4 core</v>
          </cell>
          <cell r="E15489">
            <v>47000</v>
          </cell>
        </row>
        <row r="15490">
          <cell r="B15490" t="str">
            <v>Tri fit Gym</v>
          </cell>
          <cell r="C15490" t="str">
            <v>fare</v>
          </cell>
          <cell r="D15490" t="str">
            <v>paid</v>
          </cell>
          <cell r="E15490">
            <v>2000</v>
          </cell>
        </row>
        <row r="15491">
          <cell r="B15491" t="str">
            <v>Standard Chartered Bank</v>
          </cell>
          <cell r="C15491" t="str">
            <v>fare</v>
          </cell>
          <cell r="D15491" t="str">
            <v>paid</v>
          </cell>
          <cell r="E15491">
            <v>1500</v>
          </cell>
        </row>
        <row r="15492">
          <cell r="B15492" t="str">
            <v>Meezan Bank Head Office</v>
          </cell>
          <cell r="C15492" t="str">
            <v>fare</v>
          </cell>
          <cell r="D15492" t="str">
            <v>paid</v>
          </cell>
          <cell r="E15492">
            <v>2000</v>
          </cell>
        </row>
        <row r="15493">
          <cell r="B15493" t="str">
            <v>Daftar Khuwan</v>
          </cell>
          <cell r="C15493" t="str">
            <v>fare</v>
          </cell>
          <cell r="D15493" t="str">
            <v>paid</v>
          </cell>
          <cell r="E15493">
            <v>800</v>
          </cell>
        </row>
        <row r="15494">
          <cell r="B15494" t="str">
            <v>OT Area JPMC</v>
          </cell>
          <cell r="C15494" t="str">
            <v>fare</v>
          </cell>
          <cell r="D15494" t="str">
            <v>paid</v>
          </cell>
          <cell r="E15494">
            <v>1000</v>
          </cell>
        </row>
        <row r="15495">
          <cell r="B15495" t="str">
            <v>Amreli Steel</v>
          </cell>
          <cell r="C15495" t="str">
            <v>john</v>
          </cell>
          <cell r="D15495" t="str">
            <v>online transfer by BH - total amt is 100,000  1st advance</v>
          </cell>
          <cell r="E15495">
            <v>70000</v>
          </cell>
        </row>
        <row r="15496">
          <cell r="B15496" t="str">
            <v>sana safinaz</v>
          </cell>
          <cell r="C15496" t="str">
            <v>john</v>
          </cell>
          <cell r="D15496" t="str">
            <v>Paid (online transfer by BH) Transfer amount is 100,000</v>
          </cell>
          <cell r="E15496">
            <v>30000</v>
          </cell>
        </row>
        <row r="15497">
          <cell r="B15497" t="str">
            <v>Daftar Khuwan</v>
          </cell>
          <cell r="C15497" t="str">
            <v>Ishtiaq cladding</v>
          </cell>
          <cell r="D15497" t="str">
            <v>paid cash (uptodate is 275,000</v>
          </cell>
          <cell r="E15497">
            <v>200000</v>
          </cell>
        </row>
        <row r="15498">
          <cell r="B15498" t="str">
            <v>Tri fit Gym</v>
          </cell>
          <cell r="C15498" t="str">
            <v>kaytees</v>
          </cell>
          <cell r="D15498" t="str">
            <v>Online transfer by BH</v>
          </cell>
          <cell r="E15498">
            <v>250000</v>
          </cell>
        </row>
        <row r="15499">
          <cell r="B15499" t="str">
            <v>Tri fit Gym</v>
          </cell>
          <cell r="C15499" t="str">
            <v>kaytees</v>
          </cell>
          <cell r="D15499" t="str">
            <v>Online transfer by BH</v>
          </cell>
          <cell r="E15499">
            <v>250000</v>
          </cell>
        </row>
        <row r="15500">
          <cell r="B15500" t="str">
            <v>Meezan Bank Head Office</v>
          </cell>
          <cell r="C15500" t="str">
            <v>fare</v>
          </cell>
          <cell r="D15500" t="str">
            <v>shifting of paal sheet for meezan bank</v>
          </cell>
          <cell r="E15500">
            <v>5500</v>
          </cell>
        </row>
        <row r="15501">
          <cell r="B15501" t="str">
            <v>Engro office</v>
          </cell>
          <cell r="C15501" t="str">
            <v>misc</v>
          </cell>
          <cell r="D15501" t="str">
            <v>paid to jahangeer for meeting</v>
          </cell>
          <cell r="E15501">
            <v>1000</v>
          </cell>
        </row>
        <row r="15502">
          <cell r="B15502" t="str">
            <v>Office</v>
          </cell>
          <cell r="C15502" t="str">
            <v>shakeel PEC</v>
          </cell>
          <cell r="D15502" t="str">
            <v>paid for PEC renewal</v>
          </cell>
          <cell r="E15502">
            <v>150000</v>
          </cell>
        </row>
        <row r="15503">
          <cell r="B15503" t="str">
            <v>Khaadi Canteen</v>
          </cell>
          <cell r="C15503" t="str">
            <v>misc</v>
          </cell>
          <cell r="D15503" t="str">
            <v>misc by shheyar khalid</v>
          </cell>
          <cell r="E15503">
            <v>5000</v>
          </cell>
        </row>
        <row r="15504">
          <cell r="B15504" t="str">
            <v>Daftar Khuwan</v>
          </cell>
          <cell r="C15504" t="str">
            <v>sheet</v>
          </cell>
          <cell r="D15504" t="str">
            <v>cladding sheet purchased from al madina</v>
          </cell>
          <cell r="E15504">
            <v>199700</v>
          </cell>
        </row>
        <row r="15505">
          <cell r="B15505" t="str">
            <v>sana safinaz</v>
          </cell>
          <cell r="C15505" t="str">
            <v>fare</v>
          </cell>
          <cell r="D15505" t="str">
            <v>paid</v>
          </cell>
          <cell r="E15505">
            <v>400</v>
          </cell>
        </row>
        <row r="15506">
          <cell r="B15506" t="str">
            <v>Office</v>
          </cell>
          <cell r="C15506" t="str">
            <v>office</v>
          </cell>
          <cell r="D15506" t="str">
            <v>umer for office use</v>
          </cell>
          <cell r="E15506">
            <v>4000</v>
          </cell>
        </row>
        <row r="15507">
          <cell r="B15507" t="str">
            <v>Daftar Khuwan</v>
          </cell>
          <cell r="C15507" t="str">
            <v>Shabbir pipe</v>
          </cell>
          <cell r="D15507" t="str">
            <v>paid cash in labour (uptodate is 675,000)</v>
          </cell>
          <cell r="E15507">
            <v>100000</v>
          </cell>
        </row>
        <row r="15508">
          <cell r="B15508" t="str">
            <v>Falcon Mall</v>
          </cell>
          <cell r="C15508" t="str">
            <v>medication</v>
          </cell>
          <cell r="D15508" t="str">
            <v>paid for imran feroz medications</v>
          </cell>
          <cell r="E15508">
            <v>5000</v>
          </cell>
        </row>
        <row r="15509">
          <cell r="B15509" t="str">
            <v>Daftar Khuwan</v>
          </cell>
          <cell r="C15509" t="str">
            <v>Material</v>
          </cell>
          <cell r="D15509" t="str">
            <v>paid for colour and other items</v>
          </cell>
          <cell r="E15509">
            <v>9500</v>
          </cell>
        </row>
        <row r="15510">
          <cell r="B15510" t="str">
            <v>Daftar Khuwan</v>
          </cell>
          <cell r="C15510" t="str">
            <v>labour</v>
          </cell>
          <cell r="D15510" t="str">
            <v>paid for 1 day labour</v>
          </cell>
          <cell r="E15510">
            <v>3000</v>
          </cell>
        </row>
        <row r="15511">
          <cell r="B15511" t="str">
            <v>Standard Chartered Bank</v>
          </cell>
          <cell r="C15511" t="str">
            <v>fuel</v>
          </cell>
          <cell r="D15511" t="str">
            <v>claimed fuel by ahsan office</v>
          </cell>
          <cell r="E15511">
            <v>950</v>
          </cell>
        </row>
        <row r="15512">
          <cell r="B15512" t="str">
            <v>sana safinaz</v>
          </cell>
          <cell r="C15512" t="str">
            <v>Material</v>
          </cell>
          <cell r="D15512" t="str">
            <v>purchased fittings by ahsan</v>
          </cell>
          <cell r="E15512">
            <v>5500</v>
          </cell>
        </row>
        <row r="15513">
          <cell r="B15513" t="str">
            <v>Amreli Steel</v>
          </cell>
          <cell r="C15513" t="str">
            <v>Material</v>
          </cell>
          <cell r="D15513" t="str">
            <v>purchased fittings by ahsan</v>
          </cell>
          <cell r="E15513">
            <v>6362</v>
          </cell>
        </row>
        <row r="15514">
          <cell r="B15514" t="str">
            <v>Office</v>
          </cell>
          <cell r="C15514" t="str">
            <v>printing</v>
          </cell>
          <cell r="D15514" t="str">
            <v>advance payment for envelop printing</v>
          </cell>
          <cell r="E15514">
            <v>5000</v>
          </cell>
        </row>
        <row r="15515">
          <cell r="B15515" t="str">
            <v>sana safinaz</v>
          </cell>
          <cell r="C15515" t="str">
            <v>fare</v>
          </cell>
          <cell r="D15515" t="str">
            <v>paid</v>
          </cell>
          <cell r="E15515">
            <v>3000</v>
          </cell>
        </row>
        <row r="15516">
          <cell r="B15516" t="str">
            <v>Office</v>
          </cell>
          <cell r="C15516" t="str">
            <v>misc</v>
          </cell>
          <cell r="D15516" t="str">
            <v>umer for office use</v>
          </cell>
          <cell r="E15516">
            <v>4500</v>
          </cell>
        </row>
        <row r="15517">
          <cell r="B15517" t="str">
            <v>Office</v>
          </cell>
          <cell r="C15517" t="str">
            <v>CBC</v>
          </cell>
          <cell r="D15517" t="str">
            <v>CBC payment for two years 2022 &amp; 2023</v>
          </cell>
          <cell r="E15517">
            <v>66680</v>
          </cell>
        </row>
        <row r="15518">
          <cell r="B15518" t="str">
            <v xml:space="preserve">MHR Personal </v>
          </cell>
          <cell r="C15518" t="str">
            <v>utilities bills</v>
          </cell>
          <cell r="D15518" t="str">
            <v>K electric bill paid</v>
          </cell>
          <cell r="E15518">
            <v>89784</v>
          </cell>
        </row>
        <row r="15519">
          <cell r="B15519" t="str">
            <v>Office</v>
          </cell>
          <cell r="C15519" t="str">
            <v>utilities bills</v>
          </cell>
          <cell r="D15519" t="str">
            <v>K electric bill paid</v>
          </cell>
          <cell r="E15519">
            <v>42356</v>
          </cell>
        </row>
        <row r="15520">
          <cell r="B15520" t="str">
            <v>OT Area JPMC</v>
          </cell>
          <cell r="C15520" t="str">
            <v>fare</v>
          </cell>
          <cell r="D15520" t="str">
            <v>paid</v>
          </cell>
          <cell r="E15520">
            <v>1000</v>
          </cell>
        </row>
        <row r="15521">
          <cell r="B15521" t="str">
            <v>Amreli Steel</v>
          </cell>
          <cell r="C15521" t="str">
            <v>Material</v>
          </cell>
          <cell r="D15521" t="str">
            <v>misc fittings by imran engr</v>
          </cell>
          <cell r="E15521">
            <v>20000</v>
          </cell>
        </row>
        <row r="15522">
          <cell r="B15522" t="str">
            <v>Engro office</v>
          </cell>
          <cell r="C15522" t="str">
            <v>drawing</v>
          </cell>
          <cell r="D15522" t="str">
            <v>paid</v>
          </cell>
          <cell r="E15522">
            <v>6650</v>
          </cell>
        </row>
        <row r="15523">
          <cell r="B15523" t="str">
            <v>Standard Chartered Bank</v>
          </cell>
          <cell r="C15523" t="str">
            <v>drawing</v>
          </cell>
          <cell r="D15523" t="str">
            <v>paid</v>
          </cell>
          <cell r="E15523">
            <v>100</v>
          </cell>
        </row>
        <row r="15524">
          <cell r="B15524" t="str">
            <v>Amreli Steel</v>
          </cell>
          <cell r="C15524" t="str">
            <v>drawing</v>
          </cell>
          <cell r="D15524" t="str">
            <v>paid</v>
          </cell>
          <cell r="E15524">
            <v>250</v>
          </cell>
        </row>
        <row r="15525">
          <cell r="B15525" t="str">
            <v>DB 15th &amp; 16th Floor</v>
          </cell>
          <cell r="C15525" t="str">
            <v>drawing</v>
          </cell>
          <cell r="D15525" t="str">
            <v>paid</v>
          </cell>
          <cell r="E15525">
            <v>900</v>
          </cell>
        </row>
        <row r="15526">
          <cell r="B15526" t="str">
            <v>sana safinaz</v>
          </cell>
          <cell r="C15526" t="str">
            <v>drawing</v>
          </cell>
          <cell r="D15526" t="str">
            <v>paid</v>
          </cell>
          <cell r="E15526">
            <v>220</v>
          </cell>
        </row>
        <row r="15527">
          <cell r="B15527" t="str">
            <v>Meezan Bank Head Office</v>
          </cell>
          <cell r="C15527" t="str">
            <v>drawing</v>
          </cell>
          <cell r="D15527" t="str">
            <v>paid</v>
          </cell>
          <cell r="E15527">
            <v>250</v>
          </cell>
        </row>
        <row r="15528">
          <cell r="B15528" t="str">
            <v>BAF Limited</v>
          </cell>
          <cell r="C15528" t="str">
            <v>drawing</v>
          </cell>
          <cell r="D15528" t="str">
            <v>paid</v>
          </cell>
          <cell r="E15528">
            <v>500</v>
          </cell>
        </row>
        <row r="15529">
          <cell r="B15529" t="str">
            <v>Amreli Steel</v>
          </cell>
          <cell r="C15529" t="str">
            <v>Material</v>
          </cell>
          <cell r="D15529" t="str">
            <v>misc by abid</v>
          </cell>
          <cell r="E15529">
            <v>14350</v>
          </cell>
        </row>
        <row r="15530">
          <cell r="B15530" t="str">
            <v>Standard Chartered Bank</v>
          </cell>
          <cell r="C15530" t="str">
            <v>rizwan vrf</v>
          </cell>
          <cell r="D15530" t="str">
            <v>paid advance (1st adv)</v>
          </cell>
          <cell r="E15530">
            <v>20000</v>
          </cell>
        </row>
        <row r="15531">
          <cell r="B15531" t="str">
            <v>Amreli Steel</v>
          </cell>
          <cell r="C15531" t="str">
            <v>Material</v>
          </cell>
          <cell r="D15531" t="str">
            <v xml:space="preserve">purchased electric material by ahsan </v>
          </cell>
          <cell r="E15531">
            <v>5190</v>
          </cell>
        </row>
        <row r="15532">
          <cell r="B15532" t="str">
            <v>sana safinaz</v>
          </cell>
          <cell r="C15532" t="str">
            <v>Material</v>
          </cell>
          <cell r="D15532" t="str">
            <v>purchased fittings, paint karosine oil &amp; brush by ahsan</v>
          </cell>
          <cell r="E15532">
            <v>16540</v>
          </cell>
        </row>
        <row r="15533">
          <cell r="B15533" t="str">
            <v>BAF Limited</v>
          </cell>
          <cell r="C15533" t="str">
            <v xml:space="preserve">asif </v>
          </cell>
          <cell r="D15533" t="str">
            <v>paid for cooling tower (givrn by imran)</v>
          </cell>
          <cell r="E15533">
            <v>5000</v>
          </cell>
        </row>
        <row r="15534">
          <cell r="B15534" t="str">
            <v>BAF Limited</v>
          </cell>
          <cell r="C15534" t="str">
            <v xml:space="preserve">asif </v>
          </cell>
          <cell r="D15534" t="str">
            <v>paid cash</v>
          </cell>
          <cell r="E15534">
            <v>20000</v>
          </cell>
        </row>
        <row r="15535">
          <cell r="B15535" t="str">
            <v>BAF Limited</v>
          </cell>
          <cell r="C15535" t="str">
            <v>atif insulator</v>
          </cell>
          <cell r="D15535" t="str">
            <v>paid cash (uptodate is 71,000</v>
          </cell>
          <cell r="E15535">
            <v>20000</v>
          </cell>
        </row>
        <row r="15536">
          <cell r="B15536" t="str">
            <v>O/M The Place</v>
          </cell>
          <cell r="C15536" t="str">
            <v>misc</v>
          </cell>
          <cell r="D15536" t="str">
            <v>repaired contactors 2 nos</v>
          </cell>
          <cell r="E15536">
            <v>4000</v>
          </cell>
        </row>
        <row r="15537">
          <cell r="B15537" t="str">
            <v xml:space="preserve">O/M Nue Multiplex </v>
          </cell>
          <cell r="C15537" t="str">
            <v>misc</v>
          </cell>
          <cell r="D15537" t="str">
            <v>paid for misc expenses for RMR (given to mumtaz)</v>
          </cell>
          <cell r="E15537">
            <v>10000</v>
          </cell>
        </row>
        <row r="15538">
          <cell r="B15538" t="str">
            <v>Standard Chartered Bank</v>
          </cell>
          <cell r="C15538" t="str">
            <v>rizwan vrf</v>
          </cell>
          <cell r="D15538" t="str">
            <v>paid advance (given by imran engr) uptodate is 21,200</v>
          </cell>
          <cell r="E15538">
            <v>1200</v>
          </cell>
        </row>
        <row r="15539">
          <cell r="B15539" t="str">
            <v>Standard Chartered Bank</v>
          </cell>
          <cell r="C15539" t="str">
            <v>fare</v>
          </cell>
          <cell r="D15539" t="str">
            <v>paid</v>
          </cell>
          <cell r="E15539">
            <v>800</v>
          </cell>
        </row>
        <row r="15540">
          <cell r="B15540" t="str">
            <v>OT Area JPMC</v>
          </cell>
          <cell r="C15540" t="str">
            <v>Naveed insulator</v>
          </cell>
          <cell r="D15540" t="str">
            <v>online transfer by BH (1st payment)</v>
          </cell>
          <cell r="E15540">
            <v>150000</v>
          </cell>
        </row>
        <row r="15541">
          <cell r="B15541" t="str">
            <v>OT Area JPMC</v>
          </cell>
          <cell r="C15541" t="str">
            <v>Zahid</v>
          </cell>
          <cell r="D15541" t="str">
            <v>online transfer by BH (PAF employee)</v>
          </cell>
          <cell r="E15541">
            <v>50000</v>
          </cell>
        </row>
        <row r="15542">
          <cell r="B15542" t="str">
            <v>Khaadi Canteen</v>
          </cell>
          <cell r="C15542" t="str">
            <v>Noman Engineering</v>
          </cell>
          <cell r="D15542" t="str">
            <v>Given cash through Al madina steel (Total amount is 1000,000)</v>
          </cell>
          <cell r="E15542">
            <v>500000</v>
          </cell>
        </row>
        <row r="15543">
          <cell r="B15543" t="str">
            <v>Daftar Khuwan</v>
          </cell>
          <cell r="C15543" t="str">
            <v>Noman Engineering</v>
          </cell>
          <cell r="D15543" t="str">
            <v>Given cash through Al madina steel (Total amount is 1000,000)</v>
          </cell>
          <cell r="E15543">
            <v>500000</v>
          </cell>
        </row>
        <row r="15544">
          <cell r="B15544" t="str">
            <v>Daftar Khuwan</v>
          </cell>
          <cell r="C15544" t="str">
            <v>chemicon</v>
          </cell>
          <cell r="D15544" t="str">
            <v>purchased 1 balti antifungus 20 kg by ahsan</v>
          </cell>
          <cell r="E15544">
            <v>17000</v>
          </cell>
        </row>
        <row r="15545">
          <cell r="B15545" t="str">
            <v>Amreli Steel</v>
          </cell>
          <cell r="C15545" t="str">
            <v>Material</v>
          </cell>
          <cell r="D15545" t="str">
            <v>purchased cut screw box</v>
          </cell>
          <cell r="E15545">
            <v>1500</v>
          </cell>
        </row>
        <row r="15546">
          <cell r="B15546" t="str">
            <v>sana safinaz</v>
          </cell>
          <cell r="C15546" t="str">
            <v>ZAG traders</v>
          </cell>
          <cell r="D15546" t="str">
            <v>purhased channel 41 x 21  8 nos cash paid</v>
          </cell>
          <cell r="E15546">
            <v>21360</v>
          </cell>
        </row>
        <row r="15547">
          <cell r="B15547" t="str">
            <v>Tri fit Gym</v>
          </cell>
          <cell r="C15547" t="str">
            <v>misc</v>
          </cell>
          <cell r="D15547" t="str">
            <v>claimed mobile balacnce by amir engr</v>
          </cell>
          <cell r="E15547">
            <v>900</v>
          </cell>
        </row>
        <row r="15548">
          <cell r="B15548" t="str">
            <v>Khaadi Canteen</v>
          </cell>
          <cell r="C15548" t="str">
            <v>fare</v>
          </cell>
          <cell r="D15548" t="str">
            <v>paid</v>
          </cell>
          <cell r="E15548">
            <v>1500</v>
          </cell>
        </row>
        <row r="15549">
          <cell r="B15549" t="str">
            <v>Khaadi Canteen</v>
          </cell>
          <cell r="C15549" t="str">
            <v>fuel</v>
          </cell>
          <cell r="D15549" t="str">
            <v>claimed fuel by jahangeer</v>
          </cell>
          <cell r="E15549">
            <v>500</v>
          </cell>
        </row>
        <row r="15550">
          <cell r="B15550" t="str">
            <v>OT Area JPMC</v>
          </cell>
          <cell r="C15550" t="str">
            <v>fuel</v>
          </cell>
          <cell r="D15550" t="str">
            <v>claimed by nadeem bhai</v>
          </cell>
          <cell r="E15550">
            <v>1000</v>
          </cell>
        </row>
        <row r="15551">
          <cell r="B15551" t="str">
            <v>Tri fit Gym</v>
          </cell>
          <cell r="C15551" t="str">
            <v>Material</v>
          </cell>
          <cell r="D15551" t="str">
            <v>paid for HRV hanging material</v>
          </cell>
          <cell r="E15551">
            <v>5000</v>
          </cell>
        </row>
        <row r="15552">
          <cell r="B15552" t="str">
            <v>Tri fit Gym</v>
          </cell>
          <cell r="C15552" t="str">
            <v>Tri-fit</v>
          </cell>
          <cell r="D15552" t="str">
            <v>purchased fittings from abbas brothers</v>
          </cell>
          <cell r="E15552">
            <v>16360</v>
          </cell>
        </row>
        <row r="15553">
          <cell r="B15553" t="str">
            <v>Engro office</v>
          </cell>
          <cell r="C15553" t="str">
            <v>engro</v>
          </cell>
          <cell r="D15553" t="str">
            <v>claimed fuel by kamran</v>
          </cell>
          <cell r="E15553">
            <v>250</v>
          </cell>
        </row>
        <row r="15554">
          <cell r="B15554" t="str">
            <v>Office</v>
          </cell>
          <cell r="C15554" t="str">
            <v>office</v>
          </cell>
          <cell r="D15554" t="str">
            <v>umer for office use</v>
          </cell>
          <cell r="E15554">
            <v>3000</v>
          </cell>
        </row>
        <row r="15555">
          <cell r="B15555" t="str">
            <v>Daftar Khuwan</v>
          </cell>
          <cell r="C15555" t="str">
            <v>labour</v>
          </cell>
          <cell r="D15555" t="str">
            <v>paid for 3 days (2 persons) given to mukhtiar</v>
          </cell>
          <cell r="E15555">
            <v>9000</v>
          </cell>
        </row>
        <row r="15556">
          <cell r="B15556" t="str">
            <v>Tri fit Gym</v>
          </cell>
          <cell r="C15556" t="str">
            <v>fuel</v>
          </cell>
          <cell r="D15556" t="str">
            <v>claimed by ahsan offie</v>
          </cell>
          <cell r="E15556">
            <v>1100</v>
          </cell>
        </row>
        <row r="15557">
          <cell r="B15557" t="str">
            <v>Office</v>
          </cell>
          <cell r="C15557" t="str">
            <v>office</v>
          </cell>
          <cell r="D15557" t="str">
            <v>final payment for envelop printing</v>
          </cell>
          <cell r="E15557">
            <v>5000</v>
          </cell>
        </row>
        <row r="15558">
          <cell r="B15558" t="str">
            <v>Khaadi Canteen</v>
          </cell>
          <cell r="C15558" t="str">
            <v>Material</v>
          </cell>
          <cell r="D15558" t="str">
            <v>misc by abbas plumber</v>
          </cell>
          <cell r="E15558">
            <v>1630</v>
          </cell>
        </row>
        <row r="15559">
          <cell r="B15559" t="str">
            <v>Tri fit Gym</v>
          </cell>
          <cell r="C15559" t="str">
            <v>fare</v>
          </cell>
          <cell r="D15559" t="str">
            <v>paid</v>
          </cell>
          <cell r="E15559">
            <v>600</v>
          </cell>
        </row>
        <row r="15560">
          <cell r="B15560" t="str">
            <v>Daftar Khuwan</v>
          </cell>
          <cell r="C15560" t="str">
            <v>fare</v>
          </cell>
          <cell r="D15560" t="str">
            <v>paid</v>
          </cell>
          <cell r="E15560">
            <v>800</v>
          </cell>
        </row>
        <row r="15561">
          <cell r="B15561" t="str">
            <v>sana safinaz</v>
          </cell>
          <cell r="C15561" t="str">
            <v>fare</v>
          </cell>
          <cell r="D15561" t="str">
            <v>paid</v>
          </cell>
          <cell r="E15561">
            <v>1000</v>
          </cell>
        </row>
        <row r="15562">
          <cell r="B15562" t="str">
            <v>Air War College</v>
          </cell>
          <cell r="C15562" t="str">
            <v>Zafar Grills</v>
          </cell>
          <cell r="D15562" t="str">
            <v>Payment given through Al madina steel</v>
          </cell>
          <cell r="E15562">
            <v>200000</v>
          </cell>
        </row>
        <row r="15563">
          <cell r="B15563" t="str">
            <v>Meezan Bank Head Office</v>
          </cell>
          <cell r="C15563" t="str">
            <v>Material</v>
          </cell>
          <cell r="D15563" t="str">
            <v>online transfer by BH - payment for threaded site - Total amount is 182,700</v>
          </cell>
          <cell r="E15563">
            <v>45675</v>
          </cell>
        </row>
        <row r="15564">
          <cell r="B15564" t="str">
            <v>Standard Chartered Bank</v>
          </cell>
          <cell r="C15564" t="str">
            <v>Material</v>
          </cell>
          <cell r="D15564" t="str">
            <v>online transfer by BH - payment for threaded site - Total amount is 182,700</v>
          </cell>
          <cell r="E15564">
            <v>45675</v>
          </cell>
        </row>
        <row r="15565">
          <cell r="B15565" t="str">
            <v>Khaadi Canteen</v>
          </cell>
          <cell r="C15565" t="str">
            <v>Material</v>
          </cell>
          <cell r="D15565" t="str">
            <v>online transfer by BH - payment for threaded site - Total amount is 182,700</v>
          </cell>
          <cell r="E15565">
            <v>45675</v>
          </cell>
        </row>
        <row r="15566">
          <cell r="B15566" t="str">
            <v>Amreli Steel</v>
          </cell>
          <cell r="C15566" t="str">
            <v>Material</v>
          </cell>
          <cell r="D15566" t="str">
            <v>online transfer by BH - payment for threaded site - Total amount is 182,700</v>
          </cell>
          <cell r="E15566">
            <v>45675</v>
          </cell>
        </row>
        <row r="15567">
          <cell r="B15567" t="str">
            <v>BAF Limited</v>
          </cell>
          <cell r="C15567" t="str">
            <v>misc</v>
          </cell>
          <cell r="D15567" t="str">
            <v>nadeem bhai car repairing</v>
          </cell>
          <cell r="E15567">
            <v>10000</v>
          </cell>
        </row>
        <row r="15568">
          <cell r="B15568" t="str">
            <v>Tri fit Gym</v>
          </cell>
          <cell r="C15568" t="str">
            <v>Material</v>
          </cell>
          <cell r="D15568" t="str">
            <v>bolt cutting disc and fuel</v>
          </cell>
          <cell r="E15568">
            <v>1000</v>
          </cell>
        </row>
        <row r="15569">
          <cell r="B15569" t="str">
            <v>Office</v>
          </cell>
          <cell r="C15569" t="str">
            <v>office</v>
          </cell>
          <cell r="D15569" t="str">
            <v>umer for office use</v>
          </cell>
          <cell r="E15569">
            <v>3000</v>
          </cell>
        </row>
        <row r="15570">
          <cell r="B15570" t="str">
            <v>Office</v>
          </cell>
          <cell r="C15570" t="str">
            <v>tender</v>
          </cell>
          <cell r="D15570" t="str">
            <v>tender purchased from SEM engineers</v>
          </cell>
          <cell r="E15570">
            <v>10000</v>
          </cell>
        </row>
        <row r="15571">
          <cell r="B15571" t="str">
            <v>Standard Chartered Bank</v>
          </cell>
          <cell r="C15571" t="str">
            <v>Malik brother</v>
          </cell>
          <cell r="D15571" t="str">
            <v>paid cash</v>
          </cell>
          <cell r="E15571">
            <v>40100</v>
          </cell>
        </row>
        <row r="15572">
          <cell r="B15572" t="str">
            <v>Daftar Khuwan</v>
          </cell>
          <cell r="C15572" t="str">
            <v>drawing</v>
          </cell>
          <cell r="D15572" t="str">
            <v>paid</v>
          </cell>
          <cell r="E15572">
            <v>150</v>
          </cell>
        </row>
        <row r="15573">
          <cell r="B15573" t="str">
            <v>OT Area JPMC</v>
          </cell>
          <cell r="C15573" t="str">
            <v>drawing</v>
          </cell>
          <cell r="D15573" t="str">
            <v>paid</v>
          </cell>
          <cell r="E15573">
            <v>4840</v>
          </cell>
        </row>
        <row r="15574">
          <cell r="B15574" t="str">
            <v>Engro office</v>
          </cell>
          <cell r="C15574" t="str">
            <v>drawing</v>
          </cell>
          <cell r="D15574" t="str">
            <v>paid</v>
          </cell>
          <cell r="E15574">
            <v>2400</v>
          </cell>
        </row>
        <row r="15575">
          <cell r="B15575" t="str">
            <v>BAH 22 &amp; 23rd Floor</v>
          </cell>
          <cell r="C15575" t="str">
            <v>drawing</v>
          </cell>
          <cell r="D15575" t="str">
            <v>paid</v>
          </cell>
          <cell r="E15575">
            <v>1500</v>
          </cell>
        </row>
        <row r="15576">
          <cell r="B15576" t="str">
            <v>Family area</v>
          </cell>
          <cell r="C15576" t="str">
            <v>fare</v>
          </cell>
          <cell r="D15576" t="str">
            <v>paid</v>
          </cell>
          <cell r="E15576">
            <v>3000</v>
          </cell>
        </row>
        <row r="15577">
          <cell r="B15577" t="str">
            <v>Family area</v>
          </cell>
          <cell r="C15577" t="str">
            <v>Material</v>
          </cell>
          <cell r="D15577" t="str">
            <v xml:space="preserve">purchased floor clean out floor drain </v>
          </cell>
          <cell r="E15577">
            <v>4725</v>
          </cell>
        </row>
        <row r="15578">
          <cell r="B15578" t="str">
            <v>Office</v>
          </cell>
          <cell r="C15578" t="str">
            <v>water tanker</v>
          </cell>
          <cell r="D15578" t="str">
            <v>paid</v>
          </cell>
          <cell r="E15578">
            <v>4670</v>
          </cell>
        </row>
        <row r="15579">
          <cell r="B15579" t="str">
            <v>Ali Jameel Residence</v>
          </cell>
          <cell r="C15579" t="str">
            <v>taheri sanitry</v>
          </cell>
          <cell r="D15579" t="str">
            <v>Online transfer by BH</v>
          </cell>
          <cell r="E15579">
            <v>65000</v>
          </cell>
        </row>
        <row r="15580">
          <cell r="B15580" t="str">
            <v>Tri fit Gym</v>
          </cell>
          <cell r="C15580" t="str">
            <v>fare</v>
          </cell>
          <cell r="D15580" t="str">
            <v>paid</v>
          </cell>
          <cell r="E15580">
            <v>600</v>
          </cell>
        </row>
        <row r="15581">
          <cell r="B15581" t="str">
            <v>OT Area JPMC</v>
          </cell>
          <cell r="C15581" t="str">
            <v>fare</v>
          </cell>
          <cell r="D15581" t="str">
            <v>paid</v>
          </cell>
          <cell r="E15581">
            <v>400</v>
          </cell>
        </row>
        <row r="15582">
          <cell r="B15582" t="str">
            <v>Meezan Bank Head Office</v>
          </cell>
          <cell r="C15582" t="str">
            <v>fare</v>
          </cell>
          <cell r="D15582" t="str">
            <v>paid</v>
          </cell>
          <cell r="E15582">
            <v>800</v>
          </cell>
        </row>
        <row r="15583">
          <cell r="B15583" t="str">
            <v>Daftar Khuwan</v>
          </cell>
          <cell r="C15583" t="str">
            <v>fare</v>
          </cell>
          <cell r="D15583" t="str">
            <v>paid</v>
          </cell>
          <cell r="E15583">
            <v>800</v>
          </cell>
        </row>
        <row r="15584">
          <cell r="B15584" t="str">
            <v>Family area</v>
          </cell>
          <cell r="C15584" t="str">
            <v>Material</v>
          </cell>
          <cell r="D15584" t="str">
            <v>purchased silicon</v>
          </cell>
          <cell r="E15584">
            <v>4700</v>
          </cell>
        </row>
        <row r="15585">
          <cell r="B15585" t="str">
            <v>Standard Chartered Bank</v>
          </cell>
          <cell r="C15585" t="str">
            <v>Cable Trays</v>
          </cell>
          <cell r="D15585" t="str">
            <v>final payment for cable tray</v>
          </cell>
          <cell r="E15585">
            <v>8500</v>
          </cell>
        </row>
        <row r="15586">
          <cell r="B15586" t="str">
            <v>Daftar Khuwan</v>
          </cell>
          <cell r="C15586" t="str">
            <v>Faizan duct</v>
          </cell>
          <cell r="D15586" t="str">
            <v>cash paid by bilal bhai</v>
          </cell>
          <cell r="E15586">
            <v>100000</v>
          </cell>
        </row>
        <row r="15587">
          <cell r="B15587" t="str">
            <v>BAF Limited</v>
          </cell>
          <cell r="C15587" t="str">
            <v>anees grilss</v>
          </cell>
          <cell r="D15587" t="str">
            <v>Chq given from Al madina amount</v>
          </cell>
          <cell r="E15587">
            <v>150000</v>
          </cell>
        </row>
        <row r="15588">
          <cell r="B15588" t="str">
            <v>BAF Limited</v>
          </cell>
          <cell r="C15588" t="str">
            <v>Material</v>
          </cell>
          <cell r="D15588" t="str">
            <v>misc material by imran engr</v>
          </cell>
          <cell r="E15588">
            <v>94334</v>
          </cell>
        </row>
        <row r="15589">
          <cell r="B15589" t="str">
            <v>Daftar Khuwan</v>
          </cell>
          <cell r="C15589" t="str">
            <v>United Insulation</v>
          </cell>
          <cell r="D15589" t="str">
            <v>Online transfer by BH (uptodate is 650,000)</v>
          </cell>
          <cell r="E15589">
            <v>150000</v>
          </cell>
        </row>
        <row r="15590">
          <cell r="B15590" t="str">
            <v>Daftar Khuwan</v>
          </cell>
          <cell r="C15590" t="str">
            <v>United Insulation</v>
          </cell>
          <cell r="D15590" t="str">
            <v>Online transfer by BH (uptodate is 900,000)</v>
          </cell>
          <cell r="E15590">
            <v>250000</v>
          </cell>
        </row>
        <row r="15591">
          <cell r="B15591" t="str">
            <v>Tri fit Gym</v>
          </cell>
          <cell r="C15591" t="str">
            <v>rizwan vrf</v>
          </cell>
          <cell r="D15591" t="str">
            <v>Online transfer by BH (uptodate is 405,000)</v>
          </cell>
          <cell r="E15591">
            <v>150000</v>
          </cell>
        </row>
        <row r="15592">
          <cell r="B15592" t="str">
            <v>Tri fit Gym</v>
          </cell>
          <cell r="C15592" t="str">
            <v>Material</v>
          </cell>
          <cell r="D15592" t="str">
            <v>mic by abbas</v>
          </cell>
          <cell r="E15592">
            <v>7200</v>
          </cell>
        </row>
        <row r="15593">
          <cell r="B15593" t="str">
            <v>Tri fit Gym</v>
          </cell>
          <cell r="C15593" t="str">
            <v>Material</v>
          </cell>
          <cell r="D15593" t="str">
            <v>misc by abid</v>
          </cell>
          <cell r="E15593">
            <v>3460</v>
          </cell>
        </row>
        <row r="15594">
          <cell r="B15594" t="str">
            <v>Amreli Steel</v>
          </cell>
          <cell r="C15594" t="str">
            <v>Material</v>
          </cell>
          <cell r="D15594" t="str">
            <v>misc by john</v>
          </cell>
          <cell r="E15594">
            <v>1060</v>
          </cell>
        </row>
        <row r="15595">
          <cell r="B15595" t="str">
            <v>BAF Limited</v>
          </cell>
          <cell r="C15595" t="str">
            <v>atif insulator</v>
          </cell>
          <cell r="D15595" t="str">
            <v>paid uptodate is 73000 by imran</v>
          </cell>
          <cell r="E15595">
            <v>2000</v>
          </cell>
        </row>
        <row r="15596">
          <cell r="B15596" t="str">
            <v>BAF Limited</v>
          </cell>
          <cell r="C15596" t="str">
            <v xml:space="preserve">asif </v>
          </cell>
          <cell r="D15596" t="str">
            <v>paid uptodate is 37000 by imran</v>
          </cell>
          <cell r="E15596">
            <v>2000</v>
          </cell>
        </row>
        <row r="15597">
          <cell r="B15597" t="str">
            <v>Standard Chartered Bank</v>
          </cell>
          <cell r="C15597" t="str">
            <v>rizwan core</v>
          </cell>
          <cell r="D15597" t="str">
            <v>paid</v>
          </cell>
          <cell r="E15597">
            <v>5000</v>
          </cell>
        </row>
        <row r="15598">
          <cell r="B15598" t="str">
            <v>Ali Jameel Residence</v>
          </cell>
          <cell r="C15598" t="str">
            <v>rizwan core</v>
          </cell>
          <cell r="D15598" t="str">
            <v>paid</v>
          </cell>
          <cell r="E15598">
            <v>5000</v>
          </cell>
        </row>
        <row r="15599">
          <cell r="B15599" t="str">
            <v>Tri fit Gym</v>
          </cell>
          <cell r="C15599" t="str">
            <v>Ahsan insulator</v>
          </cell>
          <cell r="D15599" t="str">
            <v>paid 1st advance</v>
          </cell>
          <cell r="E15599">
            <v>15000</v>
          </cell>
        </row>
        <row r="15600">
          <cell r="B15600" t="str">
            <v>BAF Limited</v>
          </cell>
          <cell r="C15600" t="str">
            <v>atif insulator</v>
          </cell>
          <cell r="D15600" t="str">
            <v>paid uptodate is 103000</v>
          </cell>
          <cell r="E15600">
            <v>30000</v>
          </cell>
        </row>
        <row r="15601">
          <cell r="B15601" t="str">
            <v>OT Area JPMC</v>
          </cell>
          <cell r="C15601" t="str">
            <v>fare</v>
          </cell>
          <cell r="D15601" t="str">
            <v>paid</v>
          </cell>
          <cell r="E15601">
            <v>1000</v>
          </cell>
        </row>
        <row r="15602">
          <cell r="B15602" t="str">
            <v>Daftar Khuwan</v>
          </cell>
          <cell r="C15602" t="str">
            <v>Material</v>
          </cell>
          <cell r="D15602" t="str">
            <v>purchased for AHU &amp; LT room Lock and keys ny imran feroz</v>
          </cell>
          <cell r="E15602">
            <v>3450</v>
          </cell>
        </row>
        <row r="15603">
          <cell r="B15603" t="str">
            <v>Khaadi Canteen</v>
          </cell>
          <cell r="C15603" t="str">
            <v>Canteen</v>
          </cell>
          <cell r="D15603" t="str">
            <v>jahangeer mobile balance</v>
          </cell>
          <cell r="E15603">
            <v>1000</v>
          </cell>
        </row>
        <row r="15604">
          <cell r="B15604" t="str">
            <v>Meezan Bank Head Office</v>
          </cell>
          <cell r="C15604" t="str">
            <v>fare</v>
          </cell>
          <cell r="D15604" t="str">
            <v>paid</v>
          </cell>
          <cell r="E15604">
            <v>2000</v>
          </cell>
        </row>
        <row r="15605">
          <cell r="B15605" t="str">
            <v>sana safinaz</v>
          </cell>
          <cell r="C15605" t="str">
            <v>john</v>
          </cell>
          <cell r="D15605" t="str">
            <v xml:space="preserve">Online transfer to John Yousuf Masih by BH </v>
          </cell>
          <cell r="E15605">
            <v>40000</v>
          </cell>
        </row>
        <row r="15606">
          <cell r="B15606" t="str">
            <v>Daftar Khuwan</v>
          </cell>
          <cell r="C15606" t="str">
            <v>Shabbir pipe</v>
          </cell>
          <cell r="D15606" t="str">
            <v>Online transfer to Shabbir pipe in daster khwan by BH (uptodate is 710,000)</v>
          </cell>
          <cell r="E15606">
            <v>35000</v>
          </cell>
        </row>
        <row r="15607">
          <cell r="B15607" t="str">
            <v>Meezan Bank Head Office</v>
          </cell>
          <cell r="C15607" t="str">
            <v>zubair duct</v>
          </cell>
          <cell r="D15607" t="str">
            <v>Online transfer to Zubair duct in meezan by BH (in season master acc)</v>
          </cell>
          <cell r="E15607">
            <v>100000</v>
          </cell>
        </row>
        <row r="15608">
          <cell r="B15608" t="str">
            <v>Meezan Bank Head Office</v>
          </cell>
          <cell r="C15608" t="str">
            <v>zubair duct</v>
          </cell>
          <cell r="D15608" t="str">
            <v>Online transfer to Zubair duct in meezan by BH (uptodate is 200,000)</v>
          </cell>
          <cell r="E15608">
            <v>100000</v>
          </cell>
        </row>
        <row r="15609">
          <cell r="B15609" t="str">
            <v>Daftar Khuwan</v>
          </cell>
          <cell r="C15609" t="str">
            <v>Nawaz insulator</v>
          </cell>
          <cell r="D15609" t="str">
            <v>Online transfer to nawaz insulator in Daster khwan by BH</v>
          </cell>
          <cell r="E15609">
            <v>100000</v>
          </cell>
        </row>
        <row r="15610">
          <cell r="B15610" t="str">
            <v>Maria-B</v>
          </cell>
          <cell r="C15610" t="str">
            <v>Raees brothers</v>
          </cell>
          <cell r="D15610" t="str">
            <v>MCB chq 1949327572 advance</v>
          </cell>
          <cell r="E15610">
            <v>80000</v>
          </cell>
        </row>
        <row r="15611">
          <cell r="B15611" t="str">
            <v>Khaadi Canteen</v>
          </cell>
          <cell r="C15611" t="str">
            <v>Ishtiaq cladding</v>
          </cell>
          <cell r="D15611" t="str">
            <v>MCB chq 1949327573 uptodate is 130,000</v>
          </cell>
          <cell r="E15611">
            <v>100000</v>
          </cell>
        </row>
        <row r="15612">
          <cell r="B15612" t="str">
            <v>Sana Safinaz</v>
          </cell>
          <cell r="C15612" t="str">
            <v>john</v>
          </cell>
          <cell r="D15612" t="str">
            <v>MCB chq 1949327574 (chq amount is 40,000)</v>
          </cell>
          <cell r="E15612">
            <v>5000</v>
          </cell>
        </row>
        <row r="15613">
          <cell r="B15613" t="str">
            <v>Khaadi Canteen</v>
          </cell>
          <cell r="C15613" t="str">
            <v>john</v>
          </cell>
          <cell r="D15613" t="str">
            <v>MCB chq 1949327574 (chq amount is 40,000)</v>
          </cell>
          <cell r="E15613">
            <v>9000</v>
          </cell>
        </row>
        <row r="15614">
          <cell r="B15614" t="str">
            <v>Khaadi Canteen</v>
          </cell>
          <cell r="C15614" t="str">
            <v>john</v>
          </cell>
          <cell r="D15614" t="str">
            <v>MCB chq 1949327574 (chq amount is 40,000)</v>
          </cell>
          <cell r="E15614">
            <v>26000</v>
          </cell>
        </row>
        <row r="15615">
          <cell r="B15615" t="str">
            <v>Air War College</v>
          </cell>
          <cell r="C15615" t="str">
            <v>Zafar Grills</v>
          </cell>
          <cell r="D15615" t="str">
            <v>Payment received from Al Madina Steel traders</v>
          </cell>
          <cell r="E15615">
            <v>342000</v>
          </cell>
        </row>
        <row r="15616">
          <cell r="B15616" t="str">
            <v>Daftar Khuwan</v>
          </cell>
          <cell r="C15616" t="str">
            <v>Shabbir pipe</v>
          </cell>
          <cell r="D15616" t="str">
            <v>MCB chq 1949327575 uptodate is 575,000</v>
          </cell>
          <cell r="E15616">
            <v>250000</v>
          </cell>
        </row>
        <row r="15617">
          <cell r="B15617" t="str">
            <v>Tri fit Gym</v>
          </cell>
          <cell r="C15617" t="str">
            <v>H.S Ahmed Ally</v>
          </cell>
          <cell r="D15617" t="str">
            <v>Chq given from Total (meezan advance) chq amount is 1500,000</v>
          </cell>
          <cell r="E15617">
            <v>750000</v>
          </cell>
        </row>
        <row r="15618">
          <cell r="B15618" t="str">
            <v>BAH 22 &amp; 23rd Floor</v>
          </cell>
          <cell r="C15618" t="str">
            <v>H.S Ahmed Ally</v>
          </cell>
          <cell r="D15618" t="str">
            <v>Chq given from Total (meezan advance) chq amount is 1500,000</v>
          </cell>
          <cell r="E15618">
            <v>750000</v>
          </cell>
        </row>
        <row r="15619">
          <cell r="B15619" t="str">
            <v>BAF Limited</v>
          </cell>
          <cell r="C15619" t="str">
            <v>saeed sons</v>
          </cell>
          <cell r="D15619" t="str">
            <v>Chq given from Total (meezan advance) chq amount is 875,000</v>
          </cell>
          <cell r="E15619">
            <v>670000</v>
          </cell>
        </row>
        <row r="15620">
          <cell r="B15620" t="str">
            <v>Daftar Khuwan</v>
          </cell>
          <cell r="C15620" t="str">
            <v>saeed sons</v>
          </cell>
          <cell r="D15620" t="str">
            <v>Chq given from Total (meezan advance) chq amount is 875,000</v>
          </cell>
          <cell r="E15620">
            <v>49080</v>
          </cell>
        </row>
        <row r="15621">
          <cell r="B15621" t="str">
            <v>Family area</v>
          </cell>
          <cell r="C15621" t="str">
            <v>saeed sons</v>
          </cell>
          <cell r="D15621" t="str">
            <v>Chq given from Total (meezan advance) chq amount is 875,000</v>
          </cell>
          <cell r="E15621">
            <v>151960</v>
          </cell>
        </row>
        <row r="15622">
          <cell r="B15622" t="str">
            <v>BAH 22 &amp; 23rd Floor</v>
          </cell>
          <cell r="C15622" t="str">
            <v>saeed sons</v>
          </cell>
          <cell r="D15622" t="str">
            <v>Chq given from Total (meezan advance) chq amount is 875,000</v>
          </cell>
          <cell r="E15622">
            <v>3960</v>
          </cell>
        </row>
        <row r="15623">
          <cell r="B15623" t="str">
            <v>JPMC (Main Project)</v>
          </cell>
          <cell r="C15623" t="str">
            <v>tube traders</v>
          </cell>
          <cell r="D15623" t="str">
            <v>Chq given from Al madina amount is 100,000</v>
          </cell>
          <cell r="E15623">
            <v>7264</v>
          </cell>
        </row>
        <row r="15624">
          <cell r="B15624" t="str">
            <v>PSYCHIATRY JPMC</v>
          </cell>
          <cell r="C15624" t="str">
            <v>tube traders</v>
          </cell>
          <cell r="D15624" t="str">
            <v>Chq given from Al madina amount is 100,000</v>
          </cell>
          <cell r="E15624">
            <v>1320</v>
          </cell>
        </row>
        <row r="15625">
          <cell r="B15625" t="str">
            <v>Sana Safinaz</v>
          </cell>
          <cell r="C15625" t="str">
            <v>tube traders</v>
          </cell>
          <cell r="D15625" t="str">
            <v>Chq given from Al madina amount is 100,000</v>
          </cell>
          <cell r="E15625">
            <v>2773</v>
          </cell>
        </row>
        <row r="15626">
          <cell r="B15626" t="str">
            <v>Tri fit Gym</v>
          </cell>
          <cell r="C15626" t="str">
            <v>tube traders</v>
          </cell>
          <cell r="D15626" t="str">
            <v>Chq given from Al madina amount is 100,000</v>
          </cell>
          <cell r="E15626">
            <v>12911</v>
          </cell>
        </row>
        <row r="15627">
          <cell r="B15627" t="str">
            <v>BAH Center point</v>
          </cell>
          <cell r="C15627" t="str">
            <v>tube traders</v>
          </cell>
          <cell r="D15627" t="str">
            <v>Chq given from Al madina amount is 100,000</v>
          </cell>
          <cell r="E15627">
            <v>3303</v>
          </cell>
        </row>
        <row r="15628">
          <cell r="B15628" t="str">
            <v>Bukhari meezan Bank</v>
          </cell>
          <cell r="C15628" t="str">
            <v>tube traders</v>
          </cell>
          <cell r="D15628" t="str">
            <v>Chq given from Al madina amount is 100,000</v>
          </cell>
          <cell r="E15628">
            <v>64935</v>
          </cell>
        </row>
        <row r="15629">
          <cell r="B15629" t="str">
            <v>Ali Jameel Residence</v>
          </cell>
          <cell r="C15629" t="str">
            <v>tube traders</v>
          </cell>
          <cell r="D15629" t="str">
            <v>Chq given from Al madina amount is 100,000</v>
          </cell>
          <cell r="E15629">
            <v>5073</v>
          </cell>
        </row>
        <row r="15630">
          <cell r="B15630" t="str">
            <v>Standard Chartered Bank</v>
          </cell>
          <cell r="C15630" t="str">
            <v>tube traders</v>
          </cell>
          <cell r="D15630" t="str">
            <v>Chq given from Al madina amount is 100,000</v>
          </cell>
          <cell r="E15630">
            <v>2239</v>
          </cell>
        </row>
        <row r="15631">
          <cell r="B15631" t="str">
            <v>Tri fit Gym</v>
          </cell>
          <cell r="C15631" t="str">
            <v>kaytees</v>
          </cell>
          <cell r="D15631" t="str">
            <v>MCB chq 1949327577  Rs 181,798</v>
          </cell>
          <cell r="E15631">
            <v>55562</v>
          </cell>
        </row>
        <row r="15632">
          <cell r="B15632" t="str">
            <v>Ali Jameel Residence</v>
          </cell>
          <cell r="C15632" t="str">
            <v>kaytees</v>
          </cell>
          <cell r="D15632" t="str">
            <v>MCB chq 1949327577  Rs 181,798</v>
          </cell>
          <cell r="E15632">
            <v>23382</v>
          </cell>
        </row>
        <row r="15633">
          <cell r="B15633" t="str">
            <v>Standard Chartered Bank</v>
          </cell>
          <cell r="C15633" t="str">
            <v>kaytees</v>
          </cell>
          <cell r="D15633" t="str">
            <v>MCB chq 1949327577  Rs 181,798</v>
          </cell>
          <cell r="E15633">
            <v>102854</v>
          </cell>
        </row>
        <row r="15634">
          <cell r="B15634" t="str">
            <v>Food Court (Hydery)</v>
          </cell>
          <cell r="C15634" t="str">
            <v>Sami duct</v>
          </cell>
          <cell r="D15634" t="str">
            <v>Cheque received from Al Madina Steel traders</v>
          </cell>
          <cell r="E15634">
            <v>300000</v>
          </cell>
        </row>
        <row r="15635">
          <cell r="B15635" t="str">
            <v>DB 15th &amp; 16th Floor</v>
          </cell>
          <cell r="C15635" t="str">
            <v>Received</v>
          </cell>
          <cell r="D15635" t="str">
            <v>Received against Deutsche Bank (Given to AL madina steel against GST invoice)</v>
          </cell>
          <cell r="F15635">
            <v>4942834</v>
          </cell>
        </row>
        <row r="15636">
          <cell r="B15636" t="str">
            <v>DB 15th &amp; 16th Floor</v>
          </cell>
          <cell r="C15636" t="str">
            <v>Received</v>
          </cell>
          <cell r="D15636" t="str">
            <v>Less invoice charges 1%</v>
          </cell>
          <cell r="E15636">
            <v>49428</v>
          </cell>
        </row>
        <row r="15637">
          <cell r="B15637" t="str">
            <v>Daftar Khuwan</v>
          </cell>
          <cell r="C15637" t="str">
            <v>Received</v>
          </cell>
          <cell r="D15637" t="str">
            <v>Received from NASTP in account (Given to Bilal bhai)</v>
          </cell>
          <cell r="F15637">
            <v>6928808</v>
          </cell>
        </row>
        <row r="15638">
          <cell r="B15638" t="str">
            <v>BAH Center point</v>
          </cell>
          <cell r="C15638" t="str">
            <v>Received</v>
          </cell>
          <cell r="D15638" t="str">
            <v>Received from IK (givento al madina steel traders)</v>
          </cell>
          <cell r="F15638">
            <v>1000000</v>
          </cell>
        </row>
        <row r="15639">
          <cell r="B15639" t="str">
            <v>BAH Center point</v>
          </cell>
          <cell r="C15639" t="str">
            <v>Received</v>
          </cell>
          <cell r="D15639" t="str">
            <v>Less invoice charges 1%</v>
          </cell>
          <cell r="E15639">
            <v>10000</v>
          </cell>
        </row>
        <row r="15640">
          <cell r="B15640" t="str">
            <v xml:space="preserve">O/M Nue Multiplex </v>
          </cell>
          <cell r="C15640" t="str">
            <v>Received</v>
          </cell>
          <cell r="D15640" t="str">
            <v>received May 23 bill</v>
          </cell>
          <cell r="F15640">
            <v>337081</v>
          </cell>
        </row>
        <row r="15641">
          <cell r="B15641" t="str">
            <v>FTC Floors</v>
          </cell>
          <cell r="C15641" t="str">
            <v>Received</v>
          </cell>
          <cell r="D15641" t="str">
            <v xml:space="preserve">Received May 23 bill </v>
          </cell>
          <cell r="F15641">
            <v>188568</v>
          </cell>
        </row>
        <row r="15642">
          <cell r="B15642" t="str">
            <v>O/M The Place</v>
          </cell>
          <cell r="C15642" t="str">
            <v>Received</v>
          </cell>
          <cell r="D15642" t="str">
            <v>received against invoice # 079</v>
          </cell>
          <cell r="F15642">
            <v>30000</v>
          </cell>
        </row>
        <row r="15643">
          <cell r="B15643" t="str">
            <v>Meezan Bank Head Office</v>
          </cell>
          <cell r="C15643" t="str">
            <v>Received</v>
          </cell>
          <cell r="D15643" t="str">
            <v>Received advance from Total (Given to Mohsin traders)</v>
          </cell>
          <cell r="F15643">
            <v>1500000</v>
          </cell>
        </row>
        <row r="15644">
          <cell r="B15644" t="str">
            <v>Meezan Bank Head Office</v>
          </cell>
          <cell r="C15644" t="str">
            <v>Received</v>
          </cell>
          <cell r="D15644" t="str">
            <v>Received advance from Total (Given to Mohsin traders 05 nos chq)</v>
          </cell>
          <cell r="F15644">
            <v>7000000</v>
          </cell>
        </row>
        <row r="15645">
          <cell r="B15645" t="str">
            <v>Meezan Bank Head Office</v>
          </cell>
          <cell r="C15645" t="str">
            <v>Received</v>
          </cell>
          <cell r="D15645" t="str">
            <v>Received advance from Total (cash cheques 08 nos chqs)</v>
          </cell>
          <cell r="F15645">
            <v>8580000</v>
          </cell>
        </row>
        <row r="15646">
          <cell r="B15646" t="str">
            <v>VISA Fit-out Office</v>
          </cell>
          <cell r="C15646" t="str">
            <v>Received</v>
          </cell>
          <cell r="D15646" t="str">
            <v>Received from Ik associates (Given to Al madina steel)</v>
          </cell>
          <cell r="F15646">
            <v>6882037</v>
          </cell>
        </row>
        <row r="15647">
          <cell r="B15647" t="str">
            <v>VISA Fit-out Office</v>
          </cell>
          <cell r="C15647" t="str">
            <v>Received</v>
          </cell>
          <cell r="D15647" t="str">
            <v>Less invoice charges 1%</v>
          </cell>
          <cell r="E15647">
            <v>68820</v>
          </cell>
        </row>
        <row r="15648">
          <cell r="B15648" t="str">
            <v>Meezan Bank Head Office</v>
          </cell>
          <cell r="C15648" t="str">
            <v>Received</v>
          </cell>
          <cell r="D15648" t="str">
            <v>Received advance from Total (Given to Mohsin traders)</v>
          </cell>
          <cell r="F15648">
            <v>2000000</v>
          </cell>
        </row>
        <row r="15649">
          <cell r="B15649" t="str">
            <v>Meezan Bank Head Office</v>
          </cell>
          <cell r="C15649" t="str">
            <v>Received</v>
          </cell>
          <cell r="D15649" t="str">
            <v>Received advance from Total (Given to Mohsin traders)</v>
          </cell>
          <cell r="F15649">
            <v>750000</v>
          </cell>
        </row>
        <row r="15650">
          <cell r="B15650" t="str">
            <v>Air War College</v>
          </cell>
          <cell r="C15650" t="str">
            <v>Received</v>
          </cell>
          <cell r="D15650" t="str">
            <v>Received against Variation order</v>
          </cell>
          <cell r="F15650">
            <v>4630960.1100000003</v>
          </cell>
        </row>
        <row r="15651">
          <cell r="B15651" t="str">
            <v>Air War College</v>
          </cell>
          <cell r="C15651" t="str">
            <v>Received</v>
          </cell>
          <cell r="D15651" t="str">
            <v>received against Fire damper</v>
          </cell>
          <cell r="F15651">
            <v>468596.31</v>
          </cell>
        </row>
        <row r="15652">
          <cell r="B15652" t="str">
            <v>O/M The Place</v>
          </cell>
          <cell r="C15652" t="str">
            <v>Received</v>
          </cell>
          <cell r="D15652" t="str">
            <v>received May 2023 bill</v>
          </cell>
          <cell r="F15652">
            <v>363834</v>
          </cell>
        </row>
        <row r="15653">
          <cell r="B15653" t="str">
            <v>BAF Limited</v>
          </cell>
          <cell r="C15653" t="str">
            <v>Received</v>
          </cell>
          <cell r="D15653" t="str">
            <v>received against running bill # 2</v>
          </cell>
          <cell r="F15653">
            <v>3172324</v>
          </cell>
        </row>
        <row r="15654">
          <cell r="B15654" t="str">
            <v>Bukhari meezan Bank</v>
          </cell>
          <cell r="C15654" t="str">
            <v>Received</v>
          </cell>
          <cell r="D15654" t="str">
            <v>Advance received</v>
          </cell>
          <cell r="F15654">
            <v>500000</v>
          </cell>
        </row>
        <row r="15655">
          <cell r="B15655" t="str">
            <v>Family area</v>
          </cell>
          <cell r="C15655" t="str">
            <v>Material</v>
          </cell>
          <cell r="D15655" t="str">
            <v>trolly purchased by abbas</v>
          </cell>
          <cell r="E15655">
            <v>4500</v>
          </cell>
        </row>
        <row r="15656">
          <cell r="B15656" t="str">
            <v>Family area</v>
          </cell>
          <cell r="C15656" t="str">
            <v>Material</v>
          </cell>
          <cell r="D15656" t="str">
            <v>misc purchasing by jahanger</v>
          </cell>
          <cell r="E15656">
            <v>11660</v>
          </cell>
        </row>
        <row r="15657">
          <cell r="B15657" t="str">
            <v>Office</v>
          </cell>
          <cell r="C15657" t="str">
            <v>office</v>
          </cell>
          <cell r="D15657" t="str">
            <v>umer for office use</v>
          </cell>
          <cell r="E15657">
            <v>2500</v>
          </cell>
        </row>
        <row r="15658">
          <cell r="B15658" t="str">
            <v>Family area</v>
          </cell>
          <cell r="C15658" t="str">
            <v>fare</v>
          </cell>
          <cell r="D15658" t="str">
            <v>paid</v>
          </cell>
          <cell r="E15658">
            <v>450</v>
          </cell>
        </row>
        <row r="15659">
          <cell r="B15659" t="str">
            <v>Daftar Khuwan</v>
          </cell>
          <cell r="C15659" t="str">
            <v>Material</v>
          </cell>
          <cell r="D15659" t="str">
            <v>purchased fittings, spray and other items</v>
          </cell>
          <cell r="E15659">
            <v>8292</v>
          </cell>
        </row>
        <row r="15660">
          <cell r="B15660" t="str">
            <v>Engro office</v>
          </cell>
          <cell r="C15660" t="str">
            <v>Material</v>
          </cell>
          <cell r="D15660" t="str">
            <v>purchased hold tite and dhaga</v>
          </cell>
          <cell r="E15660">
            <v>12440</v>
          </cell>
        </row>
        <row r="15661">
          <cell r="B15661" t="str">
            <v>Family area</v>
          </cell>
          <cell r="C15661" t="str">
            <v>Material</v>
          </cell>
          <cell r="D15661" t="str">
            <v>purchsed channel, threaded rods, nut washers</v>
          </cell>
          <cell r="E15661">
            <v>38450</v>
          </cell>
        </row>
        <row r="15662">
          <cell r="B15662" t="str">
            <v>Family area</v>
          </cell>
          <cell r="C15662" t="str">
            <v>fuel</v>
          </cell>
          <cell r="D15662" t="str">
            <v>claimed by ashraf bhai</v>
          </cell>
          <cell r="E15662">
            <v>218</v>
          </cell>
        </row>
        <row r="15663">
          <cell r="B15663" t="str">
            <v>VISA Fit-out Office</v>
          </cell>
          <cell r="C15663" t="str">
            <v>fare</v>
          </cell>
          <cell r="D15663" t="str">
            <v>given to mubeen</v>
          </cell>
          <cell r="E15663">
            <v>1000</v>
          </cell>
        </row>
        <row r="15664">
          <cell r="B15664" t="str">
            <v>Daftar Khuwan</v>
          </cell>
          <cell r="C15664" t="str">
            <v>chemicon</v>
          </cell>
          <cell r="D15664" t="str">
            <v>purchased 1 balti antifungus 20 kg</v>
          </cell>
          <cell r="E15664">
            <v>17000</v>
          </cell>
        </row>
        <row r="15665">
          <cell r="B15665" t="str">
            <v>Tri fit Gym</v>
          </cell>
          <cell r="C15665" t="str">
            <v>fare</v>
          </cell>
          <cell r="D15665" t="str">
            <v>paid for upvc fittings</v>
          </cell>
          <cell r="E15665">
            <v>1000</v>
          </cell>
        </row>
        <row r="15666">
          <cell r="B15666" t="str">
            <v>Riazeda Project</v>
          </cell>
          <cell r="C15666" t="str">
            <v>fare</v>
          </cell>
          <cell r="D15666" t="str">
            <v>bykia</v>
          </cell>
          <cell r="E15666">
            <v>200</v>
          </cell>
        </row>
        <row r="15667">
          <cell r="B15667" t="str">
            <v>Daftar Khuwan</v>
          </cell>
          <cell r="C15667" t="str">
            <v>fare</v>
          </cell>
          <cell r="D15667" t="str">
            <v>paid</v>
          </cell>
          <cell r="E15667">
            <v>800</v>
          </cell>
        </row>
        <row r="15668">
          <cell r="B15668" t="str">
            <v>Family area</v>
          </cell>
          <cell r="C15668" t="str">
            <v>fare</v>
          </cell>
          <cell r="D15668" t="str">
            <v>paid</v>
          </cell>
          <cell r="E15668">
            <v>2000</v>
          </cell>
        </row>
        <row r="15669">
          <cell r="B15669" t="str">
            <v>Tri fit Gym</v>
          </cell>
          <cell r="C15669" t="str">
            <v>fare</v>
          </cell>
          <cell r="D15669" t="str">
            <v>paid</v>
          </cell>
          <cell r="E15669">
            <v>1500</v>
          </cell>
        </row>
        <row r="15670">
          <cell r="B15670" t="str">
            <v xml:space="preserve">MHR Personal </v>
          </cell>
          <cell r="C15670" t="str">
            <v>utilities bills</v>
          </cell>
          <cell r="D15670" t="str">
            <v>ssgc bill paid</v>
          </cell>
          <cell r="E15670">
            <v>280</v>
          </cell>
        </row>
        <row r="15671">
          <cell r="B15671" t="str">
            <v>Office</v>
          </cell>
          <cell r="C15671" t="str">
            <v>utilities bills</v>
          </cell>
          <cell r="D15671" t="str">
            <v>ssgc bill paid</v>
          </cell>
          <cell r="E15671">
            <v>190</v>
          </cell>
        </row>
        <row r="15672">
          <cell r="B15672" t="str">
            <v>Office</v>
          </cell>
          <cell r="C15672" t="str">
            <v>Office</v>
          </cell>
          <cell r="D15672" t="str">
            <v>printer refills</v>
          </cell>
          <cell r="E15672">
            <v>500</v>
          </cell>
        </row>
        <row r="15673">
          <cell r="B15673" t="str">
            <v>Riazeda Project</v>
          </cell>
          <cell r="C15673" t="str">
            <v>fare</v>
          </cell>
          <cell r="D15673" t="str">
            <v>paid</v>
          </cell>
          <cell r="E15673">
            <v>500</v>
          </cell>
        </row>
        <row r="15674">
          <cell r="B15674" t="str">
            <v>Family area</v>
          </cell>
          <cell r="C15674" t="str">
            <v>chemicon</v>
          </cell>
          <cell r="D15674" t="str">
            <v>purchased antifungus paint 4kg</v>
          </cell>
          <cell r="E15674">
            <v>3800</v>
          </cell>
        </row>
        <row r="15675">
          <cell r="B15675" t="str">
            <v>Tri fit Gym</v>
          </cell>
          <cell r="C15675" t="str">
            <v>Material</v>
          </cell>
          <cell r="D15675" t="str">
            <v>misc by amir engr</v>
          </cell>
          <cell r="E15675">
            <v>690</v>
          </cell>
        </row>
        <row r="15676">
          <cell r="B15676" t="str">
            <v>Engro office</v>
          </cell>
          <cell r="C15676" t="str">
            <v>Material</v>
          </cell>
          <cell r="D15676" t="str">
            <v>purchased fisher 10mm 10 boxes</v>
          </cell>
          <cell r="E15676">
            <v>11000</v>
          </cell>
        </row>
        <row r="15677">
          <cell r="B15677" t="str">
            <v>Family area</v>
          </cell>
          <cell r="C15677" t="str">
            <v>fuel</v>
          </cell>
          <cell r="D15677" t="str">
            <v>claimed by ahsan office</v>
          </cell>
          <cell r="E15677">
            <v>1300</v>
          </cell>
        </row>
        <row r="15678">
          <cell r="B15678" t="str">
            <v>BAF Limited</v>
          </cell>
          <cell r="C15678" t="str">
            <v>Noman bank al falah</v>
          </cell>
          <cell r="D15678" t="str">
            <v>paid to Engr Noman Ali</v>
          </cell>
          <cell r="E15678">
            <v>200000</v>
          </cell>
        </row>
        <row r="15679">
          <cell r="B15679" t="str">
            <v>Office</v>
          </cell>
          <cell r="C15679" t="str">
            <v>office</v>
          </cell>
          <cell r="D15679" t="str">
            <v>umer for office use</v>
          </cell>
          <cell r="E15679">
            <v>3000</v>
          </cell>
        </row>
        <row r="15680">
          <cell r="B15680" t="str">
            <v>Daftar Khuwan</v>
          </cell>
          <cell r="C15680" t="str">
            <v>builty</v>
          </cell>
          <cell r="D15680" t="str">
            <v>paid form builty from lahore to karachi</v>
          </cell>
          <cell r="E15680">
            <v>2000</v>
          </cell>
        </row>
        <row r="15681">
          <cell r="B15681" t="str">
            <v>Engro office</v>
          </cell>
          <cell r="C15681" t="str">
            <v>fare</v>
          </cell>
          <cell r="D15681" t="str">
            <v>rods from khori garden</v>
          </cell>
          <cell r="E15681">
            <v>1200</v>
          </cell>
        </row>
        <row r="15682">
          <cell r="B15682" t="str">
            <v>Food Court (Hydery)</v>
          </cell>
          <cell r="C15682" t="str">
            <v>Material</v>
          </cell>
          <cell r="D15682" t="str">
            <v>purchased fittings from Guddu</v>
          </cell>
          <cell r="E15682">
            <v>65000</v>
          </cell>
        </row>
        <row r="15683">
          <cell r="B15683" t="str">
            <v>Family area</v>
          </cell>
          <cell r="C15683" t="str">
            <v>Material</v>
          </cell>
          <cell r="D15683" t="str">
            <v>purchased fittings from abbas brothers</v>
          </cell>
          <cell r="E15683">
            <v>27000</v>
          </cell>
        </row>
        <row r="15684">
          <cell r="B15684" t="str">
            <v>Food Court (Hydery)</v>
          </cell>
          <cell r="C15684" t="str">
            <v>fare</v>
          </cell>
          <cell r="D15684" t="str">
            <v>paid from office to north walk</v>
          </cell>
          <cell r="E15684">
            <v>3000</v>
          </cell>
        </row>
        <row r="15685">
          <cell r="B15685" t="str">
            <v>BAF Limited</v>
          </cell>
          <cell r="C15685" t="str">
            <v>salary</v>
          </cell>
          <cell r="D15685" t="str">
            <v>paid raheel salary</v>
          </cell>
          <cell r="E15685">
            <v>6600</v>
          </cell>
        </row>
        <row r="15686">
          <cell r="B15686" t="str">
            <v>Food Court (Hydery)</v>
          </cell>
          <cell r="C15686" t="str">
            <v>Material</v>
          </cell>
          <cell r="D15686" t="str">
            <v>purchased fittings from Guddu</v>
          </cell>
          <cell r="E15686">
            <v>89300</v>
          </cell>
        </row>
        <row r="15687">
          <cell r="B15687" t="str">
            <v>Engro office</v>
          </cell>
          <cell r="C15687" t="str">
            <v>sheet</v>
          </cell>
          <cell r="D15687" t="str">
            <v>sheet purchased from Al madina</v>
          </cell>
          <cell r="E15687">
            <v>521800</v>
          </cell>
        </row>
        <row r="15688">
          <cell r="B15688" t="str">
            <v>Engro office</v>
          </cell>
          <cell r="C15688" t="str">
            <v>sheet</v>
          </cell>
          <cell r="D15688" t="str">
            <v>sheet purchased from Al madina</v>
          </cell>
          <cell r="E15688">
            <v>484000</v>
          </cell>
        </row>
        <row r="15689">
          <cell r="B15689" t="str">
            <v>Family area</v>
          </cell>
          <cell r="C15689" t="str">
            <v>Material</v>
          </cell>
          <cell r="D15689" t="str">
            <v>misc by jahangeer</v>
          </cell>
          <cell r="E15689">
            <v>9890</v>
          </cell>
        </row>
        <row r="15690">
          <cell r="B15690" t="str">
            <v>Tri fit Gym</v>
          </cell>
          <cell r="C15690" t="str">
            <v>Material</v>
          </cell>
          <cell r="D15690" t="str">
            <v>for anchor bolt and other items from mungo</v>
          </cell>
          <cell r="E15690">
            <v>5540</v>
          </cell>
        </row>
        <row r="15691">
          <cell r="B15691" t="str">
            <v>Office</v>
          </cell>
          <cell r="C15691" t="str">
            <v>office</v>
          </cell>
          <cell r="D15691" t="str">
            <v>umer for office use</v>
          </cell>
          <cell r="E15691">
            <v>4000</v>
          </cell>
        </row>
        <row r="15692">
          <cell r="B15692" t="str">
            <v>Daftar Khuwan</v>
          </cell>
          <cell r="C15692" t="str">
            <v>fare</v>
          </cell>
          <cell r="D15692" t="str">
            <v>paid</v>
          </cell>
          <cell r="E15692">
            <v>800</v>
          </cell>
        </row>
        <row r="15693">
          <cell r="B15693" t="str">
            <v>Family area</v>
          </cell>
          <cell r="C15693" t="str">
            <v>fare</v>
          </cell>
          <cell r="D15693" t="str">
            <v>paid</v>
          </cell>
          <cell r="E15693">
            <v>1800</v>
          </cell>
        </row>
        <row r="15694">
          <cell r="B15694" t="str">
            <v>Daftar Khuwan</v>
          </cell>
          <cell r="C15694" t="str">
            <v>Material</v>
          </cell>
          <cell r="D15694" t="str">
            <v>purhcaed fishers total amount 16400</v>
          </cell>
          <cell r="E15694">
            <v>5467</v>
          </cell>
        </row>
        <row r="15695">
          <cell r="B15695" t="str">
            <v>Tri fit Gym</v>
          </cell>
          <cell r="C15695" t="str">
            <v>Material</v>
          </cell>
          <cell r="D15695" t="str">
            <v>purhcaed fishers total amount 16400</v>
          </cell>
          <cell r="E15695">
            <v>5467</v>
          </cell>
        </row>
        <row r="15696">
          <cell r="B15696" t="str">
            <v>Family area</v>
          </cell>
          <cell r="C15696" t="str">
            <v>Material</v>
          </cell>
          <cell r="D15696" t="str">
            <v>purhcaed fishers total amount 16400</v>
          </cell>
          <cell r="E15696">
            <v>5467</v>
          </cell>
        </row>
        <row r="15697">
          <cell r="B15697" t="str">
            <v>Ali Jameel Residence</v>
          </cell>
          <cell r="C15697" t="str">
            <v>Material</v>
          </cell>
          <cell r="D15697" t="str">
            <v>purchased charging pin for copper</v>
          </cell>
          <cell r="E15697">
            <v>1100</v>
          </cell>
        </row>
        <row r="15698">
          <cell r="B15698" t="str">
            <v>OT Area JPMC</v>
          </cell>
          <cell r="C15698" t="str">
            <v>misc</v>
          </cell>
          <cell r="D15698" t="str">
            <v>mobile balance by nadeem bhai</v>
          </cell>
          <cell r="E15698">
            <v>1000</v>
          </cell>
        </row>
        <row r="15699">
          <cell r="B15699" t="str">
            <v>Ali Jameel Residence</v>
          </cell>
          <cell r="C15699" t="str">
            <v>Material</v>
          </cell>
          <cell r="D15699" t="str">
            <v>purchaed dammer tapes</v>
          </cell>
          <cell r="E15699">
            <v>1250</v>
          </cell>
        </row>
        <row r="15700">
          <cell r="B15700" t="str">
            <v>Family area</v>
          </cell>
          <cell r="C15700" t="str">
            <v>fuel</v>
          </cell>
          <cell r="D15700" t="str">
            <v>claimed by ahsan</v>
          </cell>
          <cell r="E15700">
            <v>900</v>
          </cell>
        </row>
        <row r="15701">
          <cell r="B15701" t="str">
            <v>Meezan Bank Head Office</v>
          </cell>
          <cell r="C15701" t="str">
            <v>Various sites</v>
          </cell>
          <cell r="D15701" t="str">
            <v>photocopies envelop and files</v>
          </cell>
          <cell r="E15701">
            <v>5200</v>
          </cell>
        </row>
        <row r="15702">
          <cell r="B15702" t="str">
            <v>Maria-B</v>
          </cell>
          <cell r="C15702" t="str">
            <v>fare</v>
          </cell>
          <cell r="D15702" t="str">
            <v>paid</v>
          </cell>
          <cell r="E15702">
            <v>1500</v>
          </cell>
        </row>
        <row r="15703">
          <cell r="B15703" t="str">
            <v>Daftar Khuwan</v>
          </cell>
          <cell r="C15703" t="str">
            <v>Material</v>
          </cell>
          <cell r="D15703" t="str">
            <v>misc by mukhtiar</v>
          </cell>
          <cell r="E15703">
            <v>7940</v>
          </cell>
        </row>
        <row r="15704">
          <cell r="B15704" t="str">
            <v>BAF Limited</v>
          </cell>
          <cell r="C15704" t="str">
            <v>atif insulator</v>
          </cell>
          <cell r="D15704" t="str">
            <v>cash paid uptodate is 108000</v>
          </cell>
          <cell r="E15704">
            <v>5000</v>
          </cell>
        </row>
        <row r="15705">
          <cell r="B15705" t="str">
            <v>FTC Floors</v>
          </cell>
          <cell r="C15705" t="str">
            <v>misc</v>
          </cell>
          <cell r="D15705" t="str">
            <v>paid for tea and referemtns</v>
          </cell>
          <cell r="E15705">
            <v>3000</v>
          </cell>
        </row>
        <row r="15706">
          <cell r="B15706" t="str">
            <v>OT Area JPMC</v>
          </cell>
          <cell r="C15706" t="str">
            <v>fare</v>
          </cell>
          <cell r="D15706" t="str">
            <v>paid</v>
          </cell>
          <cell r="E15706">
            <v>1400</v>
          </cell>
        </row>
        <row r="15707">
          <cell r="B15707" t="str">
            <v>Riazeda Project</v>
          </cell>
          <cell r="C15707" t="str">
            <v>Material</v>
          </cell>
          <cell r="D15707" t="str">
            <v>purchased electric pipe and fittings</v>
          </cell>
          <cell r="E15707">
            <v>7850</v>
          </cell>
        </row>
        <row r="15708">
          <cell r="B15708" t="str">
            <v>Ali Jameel Residence</v>
          </cell>
          <cell r="C15708" t="str">
            <v>Material</v>
          </cell>
          <cell r="D15708" t="str">
            <v>purchased 2.5mm 4 core wire &amp; 1.5 4 core by ahsan</v>
          </cell>
          <cell r="E15708">
            <v>18755</v>
          </cell>
        </row>
        <row r="15709">
          <cell r="B15709" t="str">
            <v>Daftar Khuwan</v>
          </cell>
          <cell r="C15709" t="str">
            <v>Material</v>
          </cell>
          <cell r="D15709" t="str">
            <v>purchaed gate valve, strainers frm saeed sons by ahsan</v>
          </cell>
          <cell r="E15709">
            <v>7200</v>
          </cell>
        </row>
        <row r="15710">
          <cell r="B15710" t="str">
            <v>Daftar Khuwan</v>
          </cell>
          <cell r="C15710" t="str">
            <v>misc</v>
          </cell>
          <cell r="D15710" t="str">
            <v>Ahsan did lunch</v>
          </cell>
          <cell r="E15710">
            <v>200</v>
          </cell>
        </row>
        <row r="15711">
          <cell r="B15711" t="str">
            <v>Family area</v>
          </cell>
          <cell r="C15711" t="str">
            <v>drawing</v>
          </cell>
          <cell r="D15711" t="str">
            <v>paid</v>
          </cell>
          <cell r="E15711">
            <v>470</v>
          </cell>
        </row>
        <row r="15712">
          <cell r="B15712" t="str">
            <v>Meezan Bank Head Office</v>
          </cell>
          <cell r="C15712" t="str">
            <v>drawing</v>
          </cell>
          <cell r="D15712" t="str">
            <v>paid</v>
          </cell>
          <cell r="E15712">
            <v>2000</v>
          </cell>
        </row>
        <row r="15713">
          <cell r="B15713" t="str">
            <v>Amreli Steel</v>
          </cell>
          <cell r="C15713" t="str">
            <v>drawing</v>
          </cell>
          <cell r="D15713" t="str">
            <v>paid</v>
          </cell>
          <cell r="E15713">
            <v>1500</v>
          </cell>
        </row>
        <row r="15714">
          <cell r="B15714" t="str">
            <v>Daftar Khuwan</v>
          </cell>
          <cell r="C15714" t="str">
            <v>drawing</v>
          </cell>
          <cell r="D15714" t="str">
            <v>paid</v>
          </cell>
          <cell r="E15714">
            <v>1000</v>
          </cell>
        </row>
        <row r="15715">
          <cell r="B15715" t="str">
            <v>Engro office</v>
          </cell>
          <cell r="C15715" t="str">
            <v>drawing</v>
          </cell>
          <cell r="D15715" t="str">
            <v>paid</v>
          </cell>
          <cell r="E15715">
            <v>14620</v>
          </cell>
        </row>
        <row r="15716">
          <cell r="B15716" t="str">
            <v>BAH 22 &amp; 23rd Floor</v>
          </cell>
          <cell r="C15716" t="str">
            <v>drawing</v>
          </cell>
          <cell r="D15716" t="str">
            <v>paid</v>
          </cell>
          <cell r="E15716">
            <v>1500</v>
          </cell>
        </row>
        <row r="15717">
          <cell r="B15717" t="str">
            <v>Daftar Khuwan</v>
          </cell>
          <cell r="C15717" t="str">
            <v>Shabbir pipe</v>
          </cell>
          <cell r="D15717" t="str">
            <v>Online transfer to BH (uptodate is 760,000)</v>
          </cell>
          <cell r="E15717">
            <v>50000</v>
          </cell>
        </row>
        <row r="15718">
          <cell r="B15718" t="str">
            <v>office</v>
          </cell>
          <cell r="C15718" t="str">
            <v>office</v>
          </cell>
          <cell r="D15718" t="str">
            <v>umer for office use</v>
          </cell>
          <cell r="E15718">
            <v>2500</v>
          </cell>
        </row>
        <row r="15719">
          <cell r="B15719" t="str">
            <v>NASTP MASJID</v>
          </cell>
          <cell r="C15719" t="str">
            <v>Material</v>
          </cell>
          <cell r="D15719" t="str">
            <v>Online transfer to BH for masjid fittings</v>
          </cell>
          <cell r="E15719">
            <v>25000</v>
          </cell>
        </row>
        <row r="15720">
          <cell r="B15720" t="str">
            <v>office</v>
          </cell>
          <cell r="C15720" t="str">
            <v>office</v>
          </cell>
          <cell r="D15720" t="str">
            <v>umer for office use</v>
          </cell>
          <cell r="E15720">
            <v>2000</v>
          </cell>
        </row>
        <row r="15721">
          <cell r="B15721" t="str">
            <v>Tri fit Gym</v>
          </cell>
          <cell r="C15721" t="str">
            <v>Material</v>
          </cell>
          <cell r="D15721" t="str">
            <v>electric rods</v>
          </cell>
          <cell r="E15721">
            <v>2000</v>
          </cell>
        </row>
        <row r="15722">
          <cell r="B15722" t="str">
            <v>Family area</v>
          </cell>
          <cell r="C15722" t="str">
            <v>Material</v>
          </cell>
          <cell r="D15722" t="str">
            <v>misc by abbas plumber</v>
          </cell>
          <cell r="E15722">
            <v>3930</v>
          </cell>
        </row>
        <row r="15723">
          <cell r="B15723" t="str">
            <v>Meezan Bank Head Office</v>
          </cell>
          <cell r="C15723" t="str">
            <v>salary</v>
          </cell>
          <cell r="D15723" t="str">
            <v>nadeem bhai</v>
          </cell>
          <cell r="E15723">
            <v>25000</v>
          </cell>
        </row>
        <row r="15724">
          <cell r="B15724" t="str">
            <v>OT Area JPMC</v>
          </cell>
          <cell r="C15724" t="str">
            <v>salary</v>
          </cell>
          <cell r="D15724" t="str">
            <v>nadeem bhai</v>
          </cell>
          <cell r="E15724">
            <v>25000</v>
          </cell>
        </row>
        <row r="15725">
          <cell r="B15725" t="str">
            <v>Standard Chartered Bank</v>
          </cell>
          <cell r="C15725" t="str">
            <v>salary</v>
          </cell>
          <cell r="D15725" t="str">
            <v>bilal bhai salary</v>
          </cell>
          <cell r="E15725">
            <v>25000</v>
          </cell>
        </row>
        <row r="15726">
          <cell r="B15726" t="str">
            <v>Family area</v>
          </cell>
          <cell r="C15726" t="str">
            <v>salary</v>
          </cell>
          <cell r="D15726" t="str">
            <v>bilal bhai salary</v>
          </cell>
          <cell r="E15726">
            <v>25000</v>
          </cell>
        </row>
        <row r="15727">
          <cell r="B15727" t="str">
            <v xml:space="preserve">MHR Personal </v>
          </cell>
          <cell r="C15727" t="str">
            <v>salary</v>
          </cell>
          <cell r="D15727" t="str">
            <v>mossi and driver salary</v>
          </cell>
          <cell r="E15727">
            <v>80000</v>
          </cell>
        </row>
        <row r="15728">
          <cell r="B15728" t="str">
            <v>FTC Floors</v>
          </cell>
          <cell r="C15728" t="str">
            <v>Salary</v>
          </cell>
          <cell r="D15728" t="str">
            <v xml:space="preserve">FTC Staff salary </v>
          </cell>
          <cell r="E15728">
            <v>130689.51612903226</v>
          </cell>
        </row>
        <row r="15729">
          <cell r="B15729" t="str">
            <v>BAF Limited</v>
          </cell>
          <cell r="C15729" t="str">
            <v>Salary</v>
          </cell>
          <cell r="D15729" t="str">
            <v>Imran, shahid, nadeem, amjad</v>
          </cell>
          <cell r="E15729">
            <v>168846.77419354839</v>
          </cell>
        </row>
        <row r="15730">
          <cell r="B15730" t="str">
            <v>O/M The Place</v>
          </cell>
          <cell r="C15730" t="str">
            <v>Salary</v>
          </cell>
          <cell r="D15730" t="str">
            <v>the place cinema</v>
          </cell>
          <cell r="E15730">
            <v>130784.27419354839</v>
          </cell>
        </row>
        <row r="15731">
          <cell r="B15731" t="str">
            <v>Office</v>
          </cell>
          <cell r="C15731" t="str">
            <v>salary</v>
          </cell>
          <cell r="D15731" t="str">
            <v>office staff</v>
          </cell>
          <cell r="E15731">
            <v>228270</v>
          </cell>
        </row>
        <row r="15732">
          <cell r="B15732" t="str">
            <v>Food Court (Hydery)</v>
          </cell>
          <cell r="C15732" t="str">
            <v>Salary</v>
          </cell>
          <cell r="D15732" t="str">
            <v xml:space="preserve">Abbas salary </v>
          </cell>
          <cell r="E15732">
            <v>39500</v>
          </cell>
        </row>
        <row r="15733">
          <cell r="B15733" t="str">
            <v>Family area</v>
          </cell>
          <cell r="C15733" t="str">
            <v>Salary</v>
          </cell>
          <cell r="D15733" t="str">
            <v>Lateef  + chacha Lateef salary</v>
          </cell>
          <cell r="E15733">
            <v>48588</v>
          </cell>
        </row>
        <row r="15734">
          <cell r="B15734" t="str">
            <v>Food Court (Hydery)</v>
          </cell>
          <cell r="C15734" t="str">
            <v>Salary</v>
          </cell>
          <cell r="D15734" t="str">
            <v>Abid salary</v>
          </cell>
          <cell r="E15734">
            <v>49335</v>
          </cell>
        </row>
        <row r="15735">
          <cell r="B15735" t="str">
            <v>Tri fit Gym</v>
          </cell>
          <cell r="C15735" t="str">
            <v>Salary</v>
          </cell>
          <cell r="D15735" t="str">
            <v xml:space="preserve">Amir  + Irfan bhai salary </v>
          </cell>
          <cell r="E15735">
            <v>80829</v>
          </cell>
        </row>
        <row r="15736">
          <cell r="B15736" t="str">
            <v>Family area</v>
          </cell>
          <cell r="C15736" t="str">
            <v>Salary</v>
          </cell>
          <cell r="D15736" t="str">
            <v>Jahangeer salary</v>
          </cell>
          <cell r="E15736">
            <v>54516.129032258061</v>
          </cell>
        </row>
        <row r="15737">
          <cell r="B15737" t="str">
            <v>Amreli Steel</v>
          </cell>
          <cell r="C15737" t="str">
            <v>Salary</v>
          </cell>
          <cell r="D15737" t="str">
            <v>Mubeen Salary</v>
          </cell>
          <cell r="E15737">
            <v>54193.548387096773</v>
          </cell>
        </row>
        <row r="15738">
          <cell r="B15738" t="str">
            <v>BAH 22 &amp; 23rd Floor</v>
          </cell>
          <cell r="C15738" t="str">
            <v>Salary</v>
          </cell>
          <cell r="D15738" t="str">
            <v>Saad bhai Salary</v>
          </cell>
          <cell r="E15738">
            <v>50000.000000000007</v>
          </cell>
        </row>
        <row r="15739">
          <cell r="B15739" t="str">
            <v>OT Area JPMC</v>
          </cell>
          <cell r="C15739" t="str">
            <v>Salary</v>
          </cell>
          <cell r="D15739" t="str">
            <v>gul sher salary</v>
          </cell>
          <cell r="E15739">
            <v>17360</v>
          </cell>
        </row>
        <row r="15740">
          <cell r="B15740" t="str">
            <v xml:space="preserve">O/M Nue Multiplex </v>
          </cell>
          <cell r="C15740" t="str">
            <v>Salary</v>
          </cell>
          <cell r="D15740" t="str">
            <v>Johar cinema saalry</v>
          </cell>
          <cell r="E15740">
            <v>138217.74193548388</v>
          </cell>
        </row>
        <row r="15741">
          <cell r="B15741" t="str">
            <v>Falcon Mall</v>
          </cell>
          <cell r="C15741" t="str">
            <v>Salary</v>
          </cell>
          <cell r="D15741" t="str">
            <v>paid falcon staff</v>
          </cell>
          <cell r="E15741">
            <v>265935.4838709677</v>
          </cell>
        </row>
        <row r="15742">
          <cell r="B15742" t="str">
            <v>Tri fit Gym</v>
          </cell>
          <cell r="C15742" t="str">
            <v>Salary</v>
          </cell>
          <cell r="D15742" t="str">
            <v>mehmood</v>
          </cell>
          <cell r="E15742">
            <v>7200</v>
          </cell>
        </row>
        <row r="15743">
          <cell r="B15743" t="str">
            <v>Riazeda Project</v>
          </cell>
          <cell r="C15743" t="str">
            <v>Material</v>
          </cell>
          <cell r="D15743" t="str">
            <v>misc by ahsan office (total amount is 16760)</v>
          </cell>
          <cell r="E15743">
            <v>5587</v>
          </cell>
        </row>
        <row r="15744">
          <cell r="B15744" t="str">
            <v>Tri fit Gym</v>
          </cell>
          <cell r="C15744" t="str">
            <v>Material</v>
          </cell>
          <cell r="D15744" t="str">
            <v>misc by ahsan office (total amount is 16760)</v>
          </cell>
          <cell r="E15744">
            <v>5587</v>
          </cell>
        </row>
        <row r="15745">
          <cell r="B15745" t="str">
            <v>sana safinaz</v>
          </cell>
          <cell r="C15745" t="str">
            <v>Material</v>
          </cell>
          <cell r="D15745" t="str">
            <v>misc by ahsan office (total amount is 16760)</v>
          </cell>
          <cell r="E15745">
            <v>5587</v>
          </cell>
        </row>
        <row r="15746">
          <cell r="B15746" t="str">
            <v>Riazeda Project</v>
          </cell>
          <cell r="C15746" t="str">
            <v>Material</v>
          </cell>
          <cell r="D15746" t="str">
            <v>purchased upvc fitting and pipe 1"</v>
          </cell>
          <cell r="E15746">
            <v>14000</v>
          </cell>
        </row>
        <row r="15747">
          <cell r="B15747" t="str">
            <v>Daftar Khuwan</v>
          </cell>
          <cell r="C15747" t="str">
            <v>fare</v>
          </cell>
          <cell r="D15747" t="str">
            <v>paid</v>
          </cell>
          <cell r="E15747">
            <v>400</v>
          </cell>
        </row>
        <row r="15748">
          <cell r="B15748" t="str">
            <v>Food Court (Hydery)</v>
          </cell>
          <cell r="C15748" t="str">
            <v>wilson</v>
          </cell>
          <cell r="D15748" t="str">
            <v>Paid adv (1st payment) nadeem bhai 10,000 office 15000</v>
          </cell>
          <cell r="E15748">
            <v>25000</v>
          </cell>
        </row>
        <row r="15749">
          <cell r="B15749" t="str">
            <v>Family area</v>
          </cell>
          <cell r="C15749" t="str">
            <v>salary</v>
          </cell>
          <cell r="D15749" t="str">
            <v>Abbas salary advance reversed</v>
          </cell>
          <cell r="E15749">
            <v>8000</v>
          </cell>
        </row>
        <row r="15750">
          <cell r="B15750" t="str">
            <v>Ashrae Tech</v>
          </cell>
          <cell r="C15750" t="str">
            <v>Material</v>
          </cell>
          <cell r="D15750" t="str">
            <v>Online transfer by BH to Noman Sunhan in AshraTech for 3/4" hydroulic pipe</v>
          </cell>
          <cell r="E15750">
            <v>25000</v>
          </cell>
        </row>
        <row r="15751">
          <cell r="B15751" t="str">
            <v>Tri fit Gym</v>
          </cell>
          <cell r="C15751" t="str">
            <v>Material</v>
          </cell>
          <cell r="D15751" t="str">
            <v>Online transfer by BH to Mustafa in Tri fit for copper pipes</v>
          </cell>
          <cell r="E15751">
            <v>43000</v>
          </cell>
        </row>
        <row r="15752">
          <cell r="B15752" t="str">
            <v>Tri fit Gym</v>
          </cell>
          <cell r="C15752" t="str">
            <v>Material</v>
          </cell>
          <cell r="D15752" t="str">
            <v>Online transfer BH to Waqar in Tri fit for cable trays</v>
          </cell>
          <cell r="E15752">
            <v>100000</v>
          </cell>
        </row>
        <row r="15753">
          <cell r="B15753" t="str">
            <v>Ashrae Tech</v>
          </cell>
          <cell r="C15753" t="str">
            <v>Material</v>
          </cell>
          <cell r="D15753" t="str">
            <v>Online transfer by BH to Murtaza in Ashretech for M.S Pipe and fittings (total bill is 419000)</v>
          </cell>
          <cell r="E15753">
            <v>250000</v>
          </cell>
        </row>
        <row r="15754">
          <cell r="B15754" t="str">
            <v>Ashrae Tech</v>
          </cell>
          <cell r="C15754" t="str">
            <v>Material</v>
          </cell>
          <cell r="D15754" t="str">
            <v>Online transfer by BH to Murtaza in Ashretech for M.S Pipe and fittings (total bill is 419000)</v>
          </cell>
          <cell r="E15754">
            <v>169000</v>
          </cell>
        </row>
        <row r="15755">
          <cell r="B15755" t="str">
            <v>sana safinaz</v>
          </cell>
          <cell r="C15755" t="str">
            <v>Nawaz insulator</v>
          </cell>
          <cell r="D15755" t="str">
            <v>Online transfer by BH (total amount is 100,000) (1t adv)</v>
          </cell>
          <cell r="E15755">
            <v>50000</v>
          </cell>
        </row>
        <row r="15756">
          <cell r="B15756" t="str">
            <v>Daftar Khuwan</v>
          </cell>
          <cell r="C15756" t="str">
            <v>Nawaz insulator</v>
          </cell>
          <cell r="D15756" t="str">
            <v>Online transfer by BH (total amount is 100,000) (uptodate is 150,000)</v>
          </cell>
          <cell r="E15756">
            <v>50000</v>
          </cell>
        </row>
        <row r="15757">
          <cell r="B15757" t="str">
            <v>Tri fit Gym</v>
          </cell>
          <cell r="C15757" t="str">
            <v>Material</v>
          </cell>
          <cell r="D15757" t="str">
            <v>Purchased copper pipe coil 3/8 &amp; 3/4</v>
          </cell>
          <cell r="E15757">
            <v>54000</v>
          </cell>
        </row>
        <row r="15758">
          <cell r="B15758" t="str">
            <v>Daftar Khuwan</v>
          </cell>
          <cell r="C15758" t="str">
            <v>fare</v>
          </cell>
          <cell r="D15758" t="str">
            <v>paid</v>
          </cell>
          <cell r="E15758">
            <v>800</v>
          </cell>
        </row>
        <row r="15759">
          <cell r="B15759" t="str">
            <v>Office</v>
          </cell>
          <cell r="C15759" t="str">
            <v>office</v>
          </cell>
          <cell r="D15759" t="str">
            <v>umer for office use</v>
          </cell>
          <cell r="E15759">
            <v>2000</v>
          </cell>
        </row>
        <row r="15760">
          <cell r="B15760" t="str">
            <v>Riazeda Project</v>
          </cell>
          <cell r="C15760" t="str">
            <v>fare</v>
          </cell>
          <cell r="D15760" t="str">
            <v>paid</v>
          </cell>
          <cell r="E15760">
            <v>500</v>
          </cell>
        </row>
        <row r="15761">
          <cell r="B15761" t="str">
            <v>Tri fit Gym</v>
          </cell>
          <cell r="C15761" t="str">
            <v>fare</v>
          </cell>
          <cell r="D15761" t="str">
            <v>paid</v>
          </cell>
          <cell r="E15761">
            <v>500</v>
          </cell>
        </row>
        <row r="15762">
          <cell r="B15762" t="str">
            <v>Food Court (Hydery)</v>
          </cell>
          <cell r="C15762" t="str">
            <v>Material</v>
          </cell>
          <cell r="D15762" t="str">
            <v>purhcased 15 nos spirnkler clamp</v>
          </cell>
          <cell r="E15762">
            <v>1920</v>
          </cell>
        </row>
        <row r="15763">
          <cell r="B15763" t="str">
            <v>Standard Chartered Bank</v>
          </cell>
          <cell r="C15763" t="str">
            <v>misc</v>
          </cell>
          <cell r="D15763" t="str">
            <v>purchased fittings  by rizwan vrf</v>
          </cell>
          <cell r="E15763">
            <v>1700</v>
          </cell>
        </row>
        <row r="15764">
          <cell r="B15764" t="str">
            <v xml:space="preserve">MHR Personal </v>
          </cell>
          <cell r="C15764" t="str">
            <v>misc</v>
          </cell>
          <cell r="D15764" t="str">
            <v>MHR home Acs repaired by mumtaz</v>
          </cell>
          <cell r="E15764">
            <v>2500</v>
          </cell>
        </row>
        <row r="15765">
          <cell r="B15765" t="str">
            <v xml:space="preserve">O/M Nue Multiplex </v>
          </cell>
          <cell r="C15765" t="str">
            <v>fuel</v>
          </cell>
          <cell r="D15765" t="str">
            <v>claimed fuel by mumtaz for many days</v>
          </cell>
          <cell r="E15765">
            <v>2500</v>
          </cell>
        </row>
        <row r="15766">
          <cell r="B15766" t="str">
            <v xml:space="preserve">O/M Nue Multiplex </v>
          </cell>
          <cell r="C15766" t="str">
            <v>RMR</v>
          </cell>
          <cell r="D15766" t="str">
            <v>repaired contactor 1 no</v>
          </cell>
          <cell r="E15766">
            <v>5000</v>
          </cell>
        </row>
        <row r="15767">
          <cell r="B15767" t="str">
            <v>Tri fit Gym</v>
          </cell>
          <cell r="C15767" t="str">
            <v>sheet</v>
          </cell>
          <cell r="D15767" t="str">
            <v>Reversed M.S Sheet purchased from Al madian steel (now deal cancelled)</v>
          </cell>
          <cell r="E15767">
            <v>-1986500</v>
          </cell>
        </row>
        <row r="15768">
          <cell r="B15768" t="str">
            <v>Tri fit Gym</v>
          </cell>
          <cell r="C15768" t="str">
            <v>Material</v>
          </cell>
          <cell r="D15768" t="str">
            <v>misc by amir engr</v>
          </cell>
          <cell r="E15768">
            <v>9180</v>
          </cell>
        </row>
        <row r="15769">
          <cell r="B15769" t="str">
            <v>Office</v>
          </cell>
          <cell r="C15769" t="str">
            <v>mineral water</v>
          </cell>
          <cell r="D15769" t="str">
            <v>paid</v>
          </cell>
          <cell r="E15769">
            <v>2000</v>
          </cell>
        </row>
        <row r="15770">
          <cell r="B15770" t="str">
            <v>Office</v>
          </cell>
          <cell r="C15770" t="str">
            <v>charity</v>
          </cell>
          <cell r="D15770" t="str">
            <v>charity paid</v>
          </cell>
          <cell r="E15770">
            <v>5000</v>
          </cell>
        </row>
        <row r="15771">
          <cell r="B15771" t="str">
            <v>Ashrae Tech</v>
          </cell>
          <cell r="C15771" t="str">
            <v>fare</v>
          </cell>
          <cell r="D15771" t="str">
            <v>from ghani chorangi to falcon mall 2 times</v>
          </cell>
          <cell r="E15771">
            <v>9500</v>
          </cell>
        </row>
        <row r="15772">
          <cell r="B15772" t="str">
            <v>sana safinaz</v>
          </cell>
          <cell r="C15772" t="str">
            <v>Material</v>
          </cell>
          <cell r="D15772" t="str">
            <v>purchased long nut</v>
          </cell>
          <cell r="E15772">
            <v>350</v>
          </cell>
        </row>
        <row r="15773">
          <cell r="B15773" t="str">
            <v>Riazeda Project</v>
          </cell>
          <cell r="C15773" t="str">
            <v>fare</v>
          </cell>
          <cell r="D15773" t="str">
            <v>bykia</v>
          </cell>
          <cell r="E15773">
            <v>260</v>
          </cell>
        </row>
        <row r="15774">
          <cell r="B15774" t="str">
            <v>Daftar Khuwan</v>
          </cell>
          <cell r="C15774" t="str">
            <v>Material</v>
          </cell>
          <cell r="D15774" t="str">
            <v>purchased glue 10 balti (sana + ashratech)</v>
          </cell>
          <cell r="E15774">
            <v>19700</v>
          </cell>
        </row>
        <row r="15775">
          <cell r="B15775" t="str">
            <v>Food Court (Hydery)</v>
          </cell>
          <cell r="C15775" t="str">
            <v>wilson</v>
          </cell>
          <cell r="D15775" t="str">
            <v>cash paid (uptodate is 40,000)</v>
          </cell>
          <cell r="E15775">
            <v>15000</v>
          </cell>
        </row>
        <row r="15776">
          <cell r="B15776" t="str">
            <v>BAH 22 &amp; 23rd Floor</v>
          </cell>
          <cell r="C15776" t="str">
            <v>Material</v>
          </cell>
          <cell r="D15776" t="str">
            <v>purchased 27 x 18  10 length from mungo</v>
          </cell>
          <cell r="E15776">
            <v>19800</v>
          </cell>
        </row>
        <row r="15777">
          <cell r="B15777" t="str">
            <v>Khaadi Canteen</v>
          </cell>
          <cell r="C15777" t="str">
            <v>fare</v>
          </cell>
          <cell r="D15777" t="str">
            <v>paid</v>
          </cell>
          <cell r="E15777">
            <v>2000</v>
          </cell>
        </row>
        <row r="15778">
          <cell r="B15778" t="str">
            <v>Ali Jameel Residence</v>
          </cell>
          <cell r="C15778" t="str">
            <v>misc</v>
          </cell>
          <cell r="D15778" t="str">
            <v>blade repaired and carbon by amjad</v>
          </cell>
          <cell r="E15778">
            <v>460</v>
          </cell>
        </row>
        <row r="15779">
          <cell r="B15779" t="str">
            <v>Office</v>
          </cell>
          <cell r="C15779" t="str">
            <v>Office</v>
          </cell>
          <cell r="D15779" t="str">
            <v>umer for office use</v>
          </cell>
          <cell r="E15779">
            <v>3500</v>
          </cell>
        </row>
        <row r="15780">
          <cell r="B15780" t="str">
            <v>BAH 22 &amp; 23rd Floor</v>
          </cell>
          <cell r="C15780" t="str">
            <v>fare</v>
          </cell>
          <cell r="D15780" t="str">
            <v>paid</v>
          </cell>
          <cell r="E15780">
            <v>900</v>
          </cell>
        </row>
        <row r="15781">
          <cell r="B15781" t="str">
            <v>VISA Fit-out Office</v>
          </cell>
          <cell r="C15781" t="str">
            <v>salary</v>
          </cell>
          <cell r="D15781" t="str">
            <v>mubeen 1 day salary remaining</v>
          </cell>
          <cell r="E15781">
            <v>2170</v>
          </cell>
        </row>
        <row r="15782">
          <cell r="B15782" t="str">
            <v>VISA Fit-out Office</v>
          </cell>
          <cell r="C15782" t="str">
            <v>fuel</v>
          </cell>
          <cell r="D15782" t="str">
            <v>paid fuel to mubeen</v>
          </cell>
          <cell r="E15782">
            <v>4500</v>
          </cell>
        </row>
        <row r="15783">
          <cell r="B15783" t="str">
            <v>VISA Fit-out Office</v>
          </cell>
          <cell r="C15783" t="str">
            <v>tea</v>
          </cell>
          <cell r="D15783" t="str">
            <v>paid for tea and referemtns</v>
          </cell>
          <cell r="E15783">
            <v>5820</v>
          </cell>
        </row>
        <row r="15784">
          <cell r="B15784" t="str">
            <v>BAH 22 &amp; 23rd Floor</v>
          </cell>
          <cell r="C15784" t="str">
            <v>fare</v>
          </cell>
          <cell r="D15784" t="str">
            <v>paid</v>
          </cell>
          <cell r="E15784">
            <v>1000</v>
          </cell>
        </row>
        <row r="15785">
          <cell r="B15785" t="str">
            <v>Tri fit Gym</v>
          </cell>
          <cell r="C15785" t="str">
            <v>fare</v>
          </cell>
          <cell r="D15785" t="str">
            <v>bykia</v>
          </cell>
          <cell r="E15785">
            <v>160</v>
          </cell>
        </row>
        <row r="15786">
          <cell r="B15786" t="str">
            <v>VISA Fit-out Office</v>
          </cell>
          <cell r="C15786" t="str">
            <v>fare</v>
          </cell>
          <cell r="D15786" t="str">
            <v>paid</v>
          </cell>
          <cell r="E15786">
            <v>250</v>
          </cell>
        </row>
        <row r="15787">
          <cell r="B15787" t="str">
            <v>Daftar Khuwan</v>
          </cell>
          <cell r="C15787" t="str">
            <v>misc</v>
          </cell>
          <cell r="D15787" t="str">
            <v>purchased cutting disc and other fittings</v>
          </cell>
          <cell r="E15787">
            <v>2250</v>
          </cell>
        </row>
        <row r="15788">
          <cell r="B15788" t="str">
            <v>Falcon Mall</v>
          </cell>
          <cell r="C15788" t="str">
            <v>misc</v>
          </cell>
          <cell r="D15788" t="str">
            <v>Given to mukhtiar bhia for tea at falcon</v>
          </cell>
          <cell r="E15788">
            <v>1310</v>
          </cell>
        </row>
        <row r="15789">
          <cell r="B15789" t="str">
            <v>BAF Limited</v>
          </cell>
          <cell r="C15789" t="str">
            <v>Material</v>
          </cell>
          <cell r="D15789" t="str">
            <v>misc purchases by imran engr</v>
          </cell>
          <cell r="E15789">
            <v>109910</v>
          </cell>
        </row>
        <row r="15790">
          <cell r="B15790" t="str">
            <v>Amreli Steel</v>
          </cell>
          <cell r="C15790" t="str">
            <v>misc</v>
          </cell>
          <cell r="D15790" t="str">
            <v>by mubeen</v>
          </cell>
          <cell r="E15790">
            <v>300</v>
          </cell>
        </row>
        <row r="15791">
          <cell r="B15791" t="str">
            <v>Daftar Khuwan</v>
          </cell>
          <cell r="D15791" t="str">
            <v>Online transfer to Muzammil in acc of Dafter</v>
          </cell>
          <cell r="E15791">
            <v>250000</v>
          </cell>
        </row>
        <row r="15792">
          <cell r="B15792" t="str">
            <v>Daftar Khuwan</v>
          </cell>
          <cell r="D15792" t="str">
            <v>Online transfer to United Insulation in Dafter acc</v>
          </cell>
          <cell r="E15792">
            <v>250000</v>
          </cell>
        </row>
        <row r="15793">
          <cell r="B15793" t="str">
            <v>Daftar Khuwan</v>
          </cell>
          <cell r="D15793" t="str">
            <v>Online transfer to United Insulation in Dafter acc</v>
          </cell>
          <cell r="E15793">
            <v>250000</v>
          </cell>
        </row>
        <row r="15794">
          <cell r="B15794" t="str">
            <v>Tri fit Gym</v>
          </cell>
          <cell r="C15794" t="str">
            <v>Cable Trays</v>
          </cell>
          <cell r="D15794" t="str">
            <v>Online transfer to Waqar in Tri fit for cable trays (final payment)</v>
          </cell>
          <cell r="E15794">
            <v>116000</v>
          </cell>
        </row>
        <row r="15795">
          <cell r="B15795" t="str">
            <v>Engro office</v>
          </cell>
          <cell r="C15795" t="str">
            <v>Material</v>
          </cell>
          <cell r="D15795" t="str">
            <v>Online transfer to Gul zameen in various account for mehmood Threaded rods</v>
          </cell>
          <cell r="E15795">
            <v>51550</v>
          </cell>
        </row>
        <row r="15796">
          <cell r="B15796" t="str">
            <v>Tri fit Gym</v>
          </cell>
          <cell r="C15796" t="str">
            <v>Malik brother</v>
          </cell>
          <cell r="D15796" t="str">
            <v>Online transfer to Malik Brothers in Tri Fit + Riazeda project (total transfer amount is 205,200)</v>
          </cell>
          <cell r="E15796">
            <v>185200</v>
          </cell>
        </row>
        <row r="15797">
          <cell r="B15797" t="str">
            <v>Riazeda Project</v>
          </cell>
          <cell r="C15797" t="str">
            <v>Malik brother</v>
          </cell>
          <cell r="D15797" t="str">
            <v>Online transfer to Malik Brothers in Tri Fit + Riazeda project (total transfer amount is 205,200)</v>
          </cell>
          <cell r="E15797">
            <v>20000</v>
          </cell>
        </row>
        <row r="15798">
          <cell r="B15798" t="str">
            <v>Daftar Khuwan</v>
          </cell>
          <cell r="C15798" t="str">
            <v>Material</v>
          </cell>
          <cell r="D15798" t="str">
            <v>purchased 10 balti water shield amount is 153,000</v>
          </cell>
          <cell r="E15798">
            <v>60000</v>
          </cell>
        </row>
        <row r="15799">
          <cell r="B15799" t="str">
            <v>BAH 22 &amp; 23rd Floor</v>
          </cell>
          <cell r="C15799" t="str">
            <v>Material</v>
          </cell>
          <cell r="D15799" t="str">
            <v>purchased 10 balti water shield amount is 153,000</v>
          </cell>
          <cell r="E15799">
            <v>60000</v>
          </cell>
        </row>
        <row r="15800">
          <cell r="B15800" t="str">
            <v>Ashrae Tech</v>
          </cell>
          <cell r="C15800" t="str">
            <v>Material</v>
          </cell>
          <cell r="D15800" t="str">
            <v>purchased 10 balti water shield amount is 153,000</v>
          </cell>
          <cell r="E15800">
            <v>33000</v>
          </cell>
        </row>
        <row r="15801">
          <cell r="B15801" t="str">
            <v>Standard Chartered Bank</v>
          </cell>
          <cell r="C15801" t="str">
            <v>Material</v>
          </cell>
          <cell r="D15801" t="str">
            <v>purchased fittings from malik &amp; sons</v>
          </cell>
          <cell r="E15801">
            <v>6700</v>
          </cell>
        </row>
        <row r="15802">
          <cell r="B15802" t="str">
            <v>Daftar Khuwan</v>
          </cell>
          <cell r="C15802" t="str">
            <v>Material</v>
          </cell>
          <cell r="D15802" t="str">
            <v>10 balti glue</v>
          </cell>
          <cell r="E15802">
            <v>18500</v>
          </cell>
        </row>
        <row r="15803">
          <cell r="B15803" t="str">
            <v>Engro office</v>
          </cell>
          <cell r="C15803" t="str">
            <v>Material</v>
          </cell>
          <cell r="D15803" t="str">
            <v>10 carton tapes 2" from hussain puri</v>
          </cell>
          <cell r="E15803">
            <v>43920</v>
          </cell>
        </row>
        <row r="15804">
          <cell r="B15804" t="str">
            <v>Standard Chartered Bank</v>
          </cell>
          <cell r="C15804" t="str">
            <v>Material</v>
          </cell>
          <cell r="D15804" t="str">
            <v>purchased cuttings disc</v>
          </cell>
          <cell r="E15804">
            <v>500</v>
          </cell>
        </row>
        <row r="15805">
          <cell r="B15805" t="str">
            <v>Khaadi Canteen</v>
          </cell>
          <cell r="C15805" t="str">
            <v>fare</v>
          </cell>
          <cell r="D15805" t="str">
            <v>paid</v>
          </cell>
          <cell r="E15805">
            <v>800</v>
          </cell>
        </row>
        <row r="15806">
          <cell r="B15806" t="str">
            <v>Standard Chartered Bank</v>
          </cell>
          <cell r="C15806" t="str">
            <v>fare</v>
          </cell>
          <cell r="D15806" t="str">
            <v>paid</v>
          </cell>
          <cell r="E15806">
            <v>500</v>
          </cell>
        </row>
        <row r="15807">
          <cell r="B15807" t="str">
            <v>Ashrae Tech</v>
          </cell>
          <cell r="C15807" t="str">
            <v>fare</v>
          </cell>
          <cell r="D15807" t="str">
            <v>paid</v>
          </cell>
          <cell r="E15807">
            <v>1500</v>
          </cell>
        </row>
        <row r="15808">
          <cell r="B15808" t="str">
            <v>Khaadi Canteen</v>
          </cell>
          <cell r="C15808" t="str">
            <v>fare</v>
          </cell>
          <cell r="D15808" t="str">
            <v>paid</v>
          </cell>
          <cell r="E15808">
            <v>500</v>
          </cell>
        </row>
        <row r="15809">
          <cell r="B15809" t="str">
            <v>Riazeda Project</v>
          </cell>
          <cell r="C15809" t="str">
            <v>fare</v>
          </cell>
          <cell r="D15809" t="str">
            <v>paid</v>
          </cell>
          <cell r="E15809">
            <v>600</v>
          </cell>
        </row>
        <row r="15810">
          <cell r="B15810" t="str">
            <v>OT Area JPMC</v>
          </cell>
          <cell r="C15810" t="str">
            <v>Zafar Grills</v>
          </cell>
          <cell r="D15810" t="str">
            <v>Advance paid in OT area (Cash took from Al madina steel)</v>
          </cell>
          <cell r="E15810">
            <v>200000</v>
          </cell>
        </row>
        <row r="15811">
          <cell r="B15811" t="str">
            <v>Daftar Khuwan</v>
          </cell>
          <cell r="C15811" t="str">
            <v>sheet</v>
          </cell>
          <cell r="D15811" t="str">
            <v>sheet purchased from Al madina</v>
          </cell>
          <cell r="E15811">
            <v>87000</v>
          </cell>
        </row>
        <row r="15812">
          <cell r="B15812" t="str">
            <v>Tri fit Gym</v>
          </cell>
          <cell r="C15812" t="str">
            <v>Material</v>
          </cell>
          <cell r="D15812" t="str">
            <v>misc by amir engr</v>
          </cell>
          <cell r="E15812">
            <v>3166</v>
          </cell>
        </row>
        <row r="15813">
          <cell r="B15813" t="str">
            <v>Ashrae Tech</v>
          </cell>
          <cell r="C15813" t="str">
            <v>Material</v>
          </cell>
          <cell r="D15813" t="str">
            <v>Red oxide and mixing oil and brush</v>
          </cell>
          <cell r="E15813">
            <v>6460</v>
          </cell>
        </row>
        <row r="15814">
          <cell r="B15814" t="str">
            <v>Meezan Bank Head Office</v>
          </cell>
          <cell r="C15814" t="str">
            <v>Material</v>
          </cell>
          <cell r="D15814" t="str">
            <v>purchased tube 2 carton silicon</v>
          </cell>
          <cell r="E15814">
            <v>22000</v>
          </cell>
        </row>
        <row r="15815">
          <cell r="B15815" t="str">
            <v>office</v>
          </cell>
          <cell r="C15815" t="str">
            <v>office</v>
          </cell>
          <cell r="D15815" t="str">
            <v>umer for office use</v>
          </cell>
          <cell r="E15815">
            <v>4000</v>
          </cell>
        </row>
        <row r="15816">
          <cell r="B15816" t="str">
            <v>Meezan Bank Head Office</v>
          </cell>
          <cell r="C15816" t="str">
            <v>fare</v>
          </cell>
          <cell r="D15816" t="str">
            <v>paid</v>
          </cell>
          <cell r="E15816">
            <v>1500</v>
          </cell>
        </row>
        <row r="15817">
          <cell r="B15817" t="str">
            <v>Khaadi Canteen</v>
          </cell>
          <cell r="C15817" t="str">
            <v>Flow tab</v>
          </cell>
          <cell r="D15817" t="str">
            <v>Online transfer to Ahsan Flow Tab in Khaadi</v>
          </cell>
          <cell r="E15817">
            <v>30000</v>
          </cell>
        </row>
        <row r="15818">
          <cell r="B15818" t="str">
            <v>VISA Fit-out Office</v>
          </cell>
          <cell r="C15818" t="str">
            <v>Sohail bms</v>
          </cell>
          <cell r="D15818" t="str">
            <v>Online transfer to Sohail for BMS work in VISA office</v>
          </cell>
          <cell r="E15818">
            <v>30000</v>
          </cell>
        </row>
        <row r="15819">
          <cell r="B15819" t="str">
            <v>office</v>
          </cell>
          <cell r="C15819" t="str">
            <v>water tanker</v>
          </cell>
          <cell r="D15819" t="str">
            <v>paid of july 23</v>
          </cell>
          <cell r="E15819">
            <v>4670</v>
          </cell>
        </row>
        <row r="15820">
          <cell r="B15820" t="str">
            <v>BAF Limited</v>
          </cell>
          <cell r="C15820" t="str">
            <v>Material</v>
          </cell>
          <cell r="D15820" t="str">
            <v xml:space="preserve">misc by shahid painter </v>
          </cell>
          <cell r="E15820">
            <v>15000</v>
          </cell>
        </row>
        <row r="15821">
          <cell r="B15821" t="str">
            <v>Daftar Khuwan</v>
          </cell>
          <cell r="C15821" t="str">
            <v>Material</v>
          </cell>
          <cell r="D15821" t="str">
            <v>purchased fittings from Al Burhan</v>
          </cell>
          <cell r="E15821">
            <v>109400</v>
          </cell>
        </row>
        <row r="15822">
          <cell r="B15822" t="str">
            <v>Family area</v>
          </cell>
          <cell r="C15822" t="str">
            <v>Material</v>
          </cell>
          <cell r="D15822" t="str">
            <v>purchased fittings from Al Burhan</v>
          </cell>
          <cell r="E15822">
            <v>7890</v>
          </cell>
        </row>
        <row r="15823">
          <cell r="B15823" t="str">
            <v>Family area</v>
          </cell>
          <cell r="C15823" t="str">
            <v>Material</v>
          </cell>
          <cell r="D15823" t="str">
            <v>purchased nut bolt 16 x 70</v>
          </cell>
          <cell r="E15823">
            <v>2000</v>
          </cell>
        </row>
        <row r="15824">
          <cell r="B15824" t="str">
            <v>Family area</v>
          </cell>
          <cell r="C15824" t="str">
            <v>fuel</v>
          </cell>
          <cell r="D15824" t="str">
            <v>claimed fuel by ashraf</v>
          </cell>
          <cell r="E15824">
            <v>300</v>
          </cell>
        </row>
        <row r="15825">
          <cell r="B15825" t="str">
            <v>office</v>
          </cell>
          <cell r="C15825" t="str">
            <v>office</v>
          </cell>
          <cell r="D15825" t="str">
            <v>umer for nadeem bha car wash</v>
          </cell>
          <cell r="E15825">
            <v>1000</v>
          </cell>
        </row>
        <row r="15826">
          <cell r="B15826" t="str">
            <v>Ali Jameel Residence</v>
          </cell>
          <cell r="C15826" t="str">
            <v>rizwan core</v>
          </cell>
          <cell r="D15826" t="str">
            <v>paid final payment</v>
          </cell>
          <cell r="E15826">
            <v>9000</v>
          </cell>
        </row>
        <row r="15827">
          <cell r="B15827" t="str">
            <v>BAF Limited</v>
          </cell>
          <cell r="C15827" t="str">
            <v xml:space="preserve">asif </v>
          </cell>
          <cell r="D15827" t="str">
            <v>paid uptodate is 59,000 (given by imran)</v>
          </cell>
          <cell r="E15827">
            <v>2000</v>
          </cell>
        </row>
        <row r="15828">
          <cell r="B15828" t="str">
            <v>Family area</v>
          </cell>
          <cell r="C15828" t="str">
            <v>Material</v>
          </cell>
          <cell r="D15828" t="str">
            <v>purchased drop in anchor 20 boxes (total amount is 22000)</v>
          </cell>
          <cell r="E15828">
            <v>5500</v>
          </cell>
        </row>
        <row r="15829">
          <cell r="B15829" t="str">
            <v>OT Area JPMC</v>
          </cell>
          <cell r="C15829" t="str">
            <v>Material</v>
          </cell>
          <cell r="D15829" t="str">
            <v>purchased drop in anchor 20 boxes (total amount is 22000)</v>
          </cell>
          <cell r="E15829">
            <v>5500</v>
          </cell>
        </row>
        <row r="15830">
          <cell r="B15830" t="str">
            <v>Standard Chartered Bank</v>
          </cell>
          <cell r="C15830" t="str">
            <v>Material</v>
          </cell>
          <cell r="D15830" t="str">
            <v>purchased drop in anchor 20 boxes (total amount is 22000)</v>
          </cell>
          <cell r="E15830">
            <v>5500</v>
          </cell>
        </row>
        <row r="15831">
          <cell r="B15831" t="str">
            <v>Tri fit Gym</v>
          </cell>
          <cell r="C15831" t="str">
            <v>Material</v>
          </cell>
          <cell r="D15831" t="str">
            <v>purchased drop in anchor 20 boxes (total amount is 22000)</v>
          </cell>
          <cell r="E15831">
            <v>5500</v>
          </cell>
        </row>
        <row r="15832">
          <cell r="B15832" t="str">
            <v xml:space="preserve">MHR Personal </v>
          </cell>
          <cell r="C15832" t="str">
            <v>rehana aunty</v>
          </cell>
          <cell r="D15832" t="str">
            <v>mobile balance + ufone card</v>
          </cell>
          <cell r="E15832">
            <v>2250</v>
          </cell>
        </row>
        <row r="15833">
          <cell r="B15833" t="str">
            <v>Falcon Mall</v>
          </cell>
          <cell r="C15833" t="str">
            <v>maxon chemical</v>
          </cell>
          <cell r="D15833" t="str">
            <v>cash paid (given to madam bushra)</v>
          </cell>
          <cell r="E15833">
            <v>100000</v>
          </cell>
        </row>
        <row r="15834">
          <cell r="B15834" t="str">
            <v>Food Court (Hydery)</v>
          </cell>
          <cell r="C15834" t="str">
            <v>guddu</v>
          </cell>
          <cell r="D15834" t="str">
            <v>padi by nadeem bahi</v>
          </cell>
          <cell r="E15834">
            <v>5000</v>
          </cell>
        </row>
        <row r="15835">
          <cell r="B15835" t="str">
            <v>BAF Limited</v>
          </cell>
          <cell r="C15835" t="str">
            <v>atif insulator</v>
          </cell>
          <cell r="D15835" t="str">
            <v>cash paid (uptodate is 128,000)</v>
          </cell>
          <cell r="E15835">
            <v>20000</v>
          </cell>
        </row>
        <row r="15836">
          <cell r="B15836" t="str">
            <v>Daftar Khuwan</v>
          </cell>
          <cell r="C15836" t="str">
            <v>fuel</v>
          </cell>
          <cell r="D15836" t="str">
            <v>To nadeem bhai</v>
          </cell>
          <cell r="E15836">
            <v>4000</v>
          </cell>
        </row>
        <row r="15837">
          <cell r="B15837" t="str">
            <v>BAF Limited</v>
          </cell>
          <cell r="C15837" t="str">
            <v>fuel</v>
          </cell>
          <cell r="D15837" t="str">
            <v>To nadeem bhai</v>
          </cell>
          <cell r="E15837">
            <v>6000</v>
          </cell>
        </row>
        <row r="15838">
          <cell r="B15838" t="str">
            <v>OT Area JPMC</v>
          </cell>
          <cell r="C15838" t="str">
            <v>fuel</v>
          </cell>
          <cell r="D15838" t="str">
            <v>To nadeem bhai</v>
          </cell>
          <cell r="E15838">
            <v>3500</v>
          </cell>
        </row>
        <row r="15839">
          <cell r="B15839" t="str">
            <v>Falcon Mall</v>
          </cell>
          <cell r="C15839" t="str">
            <v>Material</v>
          </cell>
          <cell r="D15839" t="str">
            <v>misc by mukhtiar</v>
          </cell>
          <cell r="E15839">
            <v>7500</v>
          </cell>
        </row>
        <row r="15840">
          <cell r="B15840" t="str">
            <v>Family area</v>
          </cell>
          <cell r="C15840" t="str">
            <v>Material</v>
          </cell>
          <cell r="D15840" t="str">
            <v>misc by jahangeer</v>
          </cell>
          <cell r="E15840">
            <v>6290</v>
          </cell>
        </row>
        <row r="15841">
          <cell r="B15841" t="str">
            <v>Family area</v>
          </cell>
          <cell r="C15841" t="str">
            <v>fare</v>
          </cell>
          <cell r="D15841" t="str">
            <v>paid</v>
          </cell>
          <cell r="E15841">
            <v>1000</v>
          </cell>
        </row>
        <row r="15842">
          <cell r="B15842" t="str">
            <v>Riazeda Project</v>
          </cell>
          <cell r="C15842" t="str">
            <v>fakhri brothers</v>
          </cell>
          <cell r="D15842" t="str">
            <v>paid for copper pipe deal</v>
          </cell>
          <cell r="E15842">
            <v>1039700</v>
          </cell>
        </row>
        <row r="15843">
          <cell r="B15843" t="str">
            <v>Ashrae Tech</v>
          </cell>
          <cell r="C15843" t="str">
            <v>fare</v>
          </cell>
          <cell r="D15843" t="str">
            <v>paid</v>
          </cell>
          <cell r="E15843">
            <v>2000</v>
          </cell>
        </row>
        <row r="15844">
          <cell r="B15844" t="str">
            <v>Standard Chartered Bank</v>
          </cell>
          <cell r="C15844" t="str">
            <v>fare</v>
          </cell>
          <cell r="D15844" t="str">
            <v>paid</v>
          </cell>
          <cell r="E15844">
            <v>500</v>
          </cell>
        </row>
        <row r="15845">
          <cell r="B15845" t="str">
            <v>FTC Floors</v>
          </cell>
          <cell r="C15845" t="str">
            <v>misc</v>
          </cell>
          <cell r="D15845" t="str">
            <v>in cofee by nadeem bahi</v>
          </cell>
          <cell r="E15845">
            <v>2000</v>
          </cell>
        </row>
        <row r="15846">
          <cell r="B15846" t="str">
            <v>Falcon Mall</v>
          </cell>
          <cell r="C15846" t="str">
            <v>labour</v>
          </cell>
          <cell r="D15846" t="str">
            <v>paid labour for 2 boys for 3 days (wall cutting)</v>
          </cell>
          <cell r="E15846">
            <v>9000</v>
          </cell>
        </row>
        <row r="15847">
          <cell r="B15847" t="str">
            <v>Standard Chartered Bank</v>
          </cell>
          <cell r="C15847" t="str">
            <v>Material</v>
          </cell>
          <cell r="D15847" t="str">
            <v>purchased hanging clips from mungu</v>
          </cell>
          <cell r="E15847">
            <v>14196</v>
          </cell>
        </row>
        <row r="15848">
          <cell r="B15848" t="str">
            <v>Family area</v>
          </cell>
          <cell r="C15848" t="str">
            <v>Material</v>
          </cell>
          <cell r="D15848" t="str">
            <v>purchased GI bolt from HQ</v>
          </cell>
          <cell r="E15848">
            <v>1350</v>
          </cell>
        </row>
        <row r="15849">
          <cell r="B15849" t="str">
            <v>Office</v>
          </cell>
          <cell r="C15849" t="str">
            <v>office</v>
          </cell>
          <cell r="D15849" t="str">
            <v>umer for office use</v>
          </cell>
          <cell r="E15849">
            <v>2000</v>
          </cell>
        </row>
        <row r="15850">
          <cell r="B15850" t="str">
            <v>Family area</v>
          </cell>
          <cell r="C15850" t="str">
            <v>fare</v>
          </cell>
          <cell r="D15850" t="str">
            <v>paid</v>
          </cell>
          <cell r="E15850">
            <v>1800</v>
          </cell>
        </row>
        <row r="15851">
          <cell r="B15851" t="str">
            <v xml:space="preserve">MHR Personal </v>
          </cell>
          <cell r="C15851" t="str">
            <v>misc</v>
          </cell>
          <cell r="D15851" t="str">
            <v>Paid to amjad for misc work</v>
          </cell>
          <cell r="E15851">
            <v>4290</v>
          </cell>
        </row>
        <row r="15852">
          <cell r="B15852" t="str">
            <v>OT Area JPMC</v>
          </cell>
          <cell r="C15852" t="str">
            <v>Habib insulation</v>
          </cell>
          <cell r="D15852" t="str">
            <v>Chq given from Al madina steel</v>
          </cell>
          <cell r="E15852">
            <v>465000</v>
          </cell>
        </row>
        <row r="15853">
          <cell r="B15853" t="str">
            <v>Riazeda Project</v>
          </cell>
          <cell r="C15853" t="str">
            <v>cuttings work</v>
          </cell>
          <cell r="D15853" t="str">
            <v>3 floor cuttings work</v>
          </cell>
          <cell r="E15853">
            <v>30000</v>
          </cell>
        </row>
        <row r="15854">
          <cell r="B15854" t="str">
            <v>Riazeda Project</v>
          </cell>
          <cell r="C15854" t="str">
            <v>Material</v>
          </cell>
          <cell r="D15854" t="str">
            <v>purchased UPVC pipe, fittings disc solution by ahsan</v>
          </cell>
          <cell r="E15854">
            <v>51300</v>
          </cell>
        </row>
        <row r="15855">
          <cell r="B15855" t="str">
            <v>Riazeda Project</v>
          </cell>
          <cell r="C15855" t="str">
            <v>fuel</v>
          </cell>
          <cell r="D15855" t="str">
            <v>claimed fuel  by ahsan</v>
          </cell>
          <cell r="E15855">
            <v>1150</v>
          </cell>
        </row>
        <row r="15856">
          <cell r="B15856" t="str">
            <v>Riazeda Project</v>
          </cell>
          <cell r="C15856" t="str">
            <v>fare</v>
          </cell>
          <cell r="D15856" t="str">
            <v>paid</v>
          </cell>
          <cell r="E15856">
            <v>2000</v>
          </cell>
        </row>
        <row r="15857">
          <cell r="B15857" t="str">
            <v>office</v>
          </cell>
          <cell r="C15857" t="str">
            <v>misc</v>
          </cell>
          <cell r="D15857" t="str">
            <v>purchased 4 nos office stools for sitting</v>
          </cell>
          <cell r="E15857">
            <v>3200</v>
          </cell>
        </row>
        <row r="15858">
          <cell r="B15858" t="str">
            <v>BAF Limited</v>
          </cell>
          <cell r="C15858" t="str">
            <v>anees grills</v>
          </cell>
          <cell r="D15858" t="str">
            <v>paid cash</v>
          </cell>
          <cell r="E15858">
            <v>25000</v>
          </cell>
        </row>
        <row r="15859">
          <cell r="B15859" t="str">
            <v xml:space="preserve">MHR Personal </v>
          </cell>
          <cell r="C15859" t="str">
            <v>utilities bills</v>
          </cell>
          <cell r="D15859" t="str">
            <v>ptcl bills paid</v>
          </cell>
          <cell r="E15859">
            <v>4760</v>
          </cell>
        </row>
        <row r="15860">
          <cell r="B15860" t="str">
            <v>Daftar Khuwan</v>
          </cell>
          <cell r="C15860" t="str">
            <v>fare</v>
          </cell>
          <cell r="D15860" t="str">
            <v>paid</v>
          </cell>
          <cell r="E15860">
            <v>800</v>
          </cell>
        </row>
        <row r="15861">
          <cell r="B15861" t="str">
            <v>Riazeda Project</v>
          </cell>
          <cell r="C15861" t="str">
            <v>fare</v>
          </cell>
          <cell r="D15861" t="str">
            <v>paid</v>
          </cell>
          <cell r="E15861">
            <v>600</v>
          </cell>
        </row>
        <row r="15862">
          <cell r="B15862" t="str">
            <v>Standard Chartered Bank</v>
          </cell>
          <cell r="C15862" t="str">
            <v>fare</v>
          </cell>
          <cell r="D15862" t="str">
            <v>paid</v>
          </cell>
          <cell r="E15862">
            <v>600</v>
          </cell>
        </row>
        <row r="15863">
          <cell r="B15863" t="str">
            <v>Engro office</v>
          </cell>
          <cell r="C15863" t="str">
            <v>Salary</v>
          </cell>
          <cell r="D15863" t="str">
            <v>Engr Saad Salary paid</v>
          </cell>
          <cell r="E15863">
            <v>70000</v>
          </cell>
        </row>
        <row r="15864">
          <cell r="B15864" t="str">
            <v>DB 15th &amp; 16th Floor</v>
          </cell>
          <cell r="C15864" t="str">
            <v>misc</v>
          </cell>
          <cell r="D15864" t="str">
            <v>by mubeen</v>
          </cell>
          <cell r="E15864">
            <v>500</v>
          </cell>
        </row>
        <row r="15865">
          <cell r="B15865" t="str">
            <v>Tri fit Gym</v>
          </cell>
          <cell r="C15865" t="str">
            <v>Material</v>
          </cell>
          <cell r="D15865" t="str">
            <v>Online transfer to masood ahmed (INDEX) by BH for channels amount in various sites (Total 82,400)</v>
          </cell>
          <cell r="E15865">
            <v>25000</v>
          </cell>
        </row>
        <row r="15866">
          <cell r="B15866" t="str">
            <v>Standard Chartered Bank</v>
          </cell>
          <cell r="C15866" t="str">
            <v>Material</v>
          </cell>
          <cell r="D15866" t="str">
            <v>Online transfer to masood ahmed (INDEX) by BH for channels amount in various sites (Total 82,400)</v>
          </cell>
          <cell r="E15866">
            <v>6400</v>
          </cell>
        </row>
        <row r="15867">
          <cell r="B15867" t="str">
            <v>Family area</v>
          </cell>
          <cell r="C15867" t="str">
            <v>Material</v>
          </cell>
          <cell r="D15867" t="str">
            <v>Online transfer to masood ahmed (INDEX) by BH for channels amount in various sites (Total 82,400)</v>
          </cell>
          <cell r="E15867">
            <v>7000</v>
          </cell>
        </row>
        <row r="15868">
          <cell r="B15868" t="str">
            <v>Meezan Bank Head Office</v>
          </cell>
          <cell r="C15868" t="str">
            <v>Material</v>
          </cell>
          <cell r="D15868" t="str">
            <v>Online transfer to masood ahmed (INDEX) by BH for channels amount in various sites (Total 82,400)</v>
          </cell>
          <cell r="E15868">
            <v>44000</v>
          </cell>
        </row>
        <row r="15869">
          <cell r="B15869" t="str">
            <v>BAH 22 &amp; 23rd Floor</v>
          </cell>
          <cell r="C15869" t="str">
            <v>Material</v>
          </cell>
          <cell r="D15869" t="str">
            <v xml:space="preserve">Purchased fittings </v>
          </cell>
          <cell r="E15869">
            <v>10980</v>
          </cell>
        </row>
        <row r="15870">
          <cell r="B15870" t="str">
            <v>Amreli Steel</v>
          </cell>
          <cell r="C15870" t="str">
            <v>Material</v>
          </cell>
          <cell r="D15870" t="str">
            <v>purchased red paint, plug and taflon tapes</v>
          </cell>
          <cell r="E15870">
            <v>8215</v>
          </cell>
        </row>
        <row r="15871">
          <cell r="B15871" t="str">
            <v>BAH 22 &amp; 23rd Floor</v>
          </cell>
          <cell r="C15871" t="str">
            <v>Material</v>
          </cell>
          <cell r="D15871" t="str">
            <v xml:space="preserve">Purchased fittings </v>
          </cell>
          <cell r="E15871">
            <v>75400</v>
          </cell>
        </row>
        <row r="15872">
          <cell r="B15872" t="str">
            <v>BAH 22 &amp; 23rd Floor</v>
          </cell>
          <cell r="C15872" t="str">
            <v>fare</v>
          </cell>
          <cell r="D15872" t="str">
            <v>paid</v>
          </cell>
          <cell r="E15872">
            <v>1000</v>
          </cell>
        </row>
        <row r="15873">
          <cell r="B15873" t="str">
            <v>BAH 22 &amp; 23rd Floor</v>
          </cell>
          <cell r="C15873" t="str">
            <v>fuel</v>
          </cell>
          <cell r="D15873" t="str">
            <v>claimed by ashraf bhai</v>
          </cell>
          <cell r="E15873">
            <v>300</v>
          </cell>
        </row>
        <row r="15874">
          <cell r="B15874" t="str">
            <v>OT Area JPMC</v>
          </cell>
          <cell r="C15874" t="str">
            <v>Material</v>
          </cell>
          <cell r="D15874" t="str">
            <v>purchaed flexbile duct 6" from fakhri enterprises</v>
          </cell>
          <cell r="E15874">
            <v>9600</v>
          </cell>
        </row>
        <row r="15875">
          <cell r="B15875" t="str">
            <v>Riazeda Project</v>
          </cell>
          <cell r="C15875" t="str">
            <v>Material</v>
          </cell>
          <cell r="D15875" t="str">
            <v>purchased 2" 30 nos</v>
          </cell>
          <cell r="E15875">
            <v>4500</v>
          </cell>
        </row>
        <row r="15876">
          <cell r="B15876" t="str">
            <v>BAH Center point</v>
          </cell>
          <cell r="C15876" t="str">
            <v>Material</v>
          </cell>
          <cell r="D15876" t="str">
            <v>purchased motorized valve 2 nos from fast cool</v>
          </cell>
          <cell r="E15876">
            <v>28000</v>
          </cell>
        </row>
        <row r="15877">
          <cell r="B15877" t="str">
            <v>Standard Chartered Bank</v>
          </cell>
          <cell r="C15877" t="str">
            <v>Material</v>
          </cell>
          <cell r="D15877" t="str">
            <v>purchased sprinkler clips from mungo (total 27958)</v>
          </cell>
          <cell r="E15877">
            <v>9319</v>
          </cell>
        </row>
        <row r="15878">
          <cell r="B15878" t="str">
            <v>BAH 22 &amp; 23rd Floor</v>
          </cell>
          <cell r="C15878" t="str">
            <v>Material</v>
          </cell>
          <cell r="D15878" t="str">
            <v>purchased sprinkler clips from mungo (total 27958)</v>
          </cell>
          <cell r="E15878">
            <v>9319</v>
          </cell>
        </row>
        <row r="15879">
          <cell r="B15879" t="str">
            <v>Amreli Steel</v>
          </cell>
          <cell r="C15879" t="str">
            <v>Material</v>
          </cell>
          <cell r="D15879" t="str">
            <v>purchased sprinkler clips from mungo (total 27958)</v>
          </cell>
          <cell r="E15879">
            <v>9319</v>
          </cell>
        </row>
        <row r="15880">
          <cell r="B15880" t="str">
            <v>Amreli Steel</v>
          </cell>
          <cell r="C15880" t="str">
            <v>fare</v>
          </cell>
          <cell r="D15880" t="str">
            <v>bykia</v>
          </cell>
          <cell r="E15880">
            <v>200</v>
          </cell>
        </row>
        <row r="15881">
          <cell r="B15881" t="str">
            <v xml:space="preserve">MHR Personal </v>
          </cell>
          <cell r="C15881" t="str">
            <v>utilities bills</v>
          </cell>
          <cell r="D15881" t="str">
            <v>ptcl bills paid</v>
          </cell>
          <cell r="E15881">
            <v>6200</v>
          </cell>
        </row>
        <row r="15882">
          <cell r="B15882" t="str">
            <v>OT Area JPMC</v>
          </cell>
          <cell r="C15882" t="str">
            <v>fare</v>
          </cell>
          <cell r="D15882" t="str">
            <v>paid</v>
          </cell>
          <cell r="E15882">
            <v>400</v>
          </cell>
        </row>
        <row r="15883">
          <cell r="B15883" t="str">
            <v>Tri fit Gym</v>
          </cell>
          <cell r="C15883" t="str">
            <v>fare</v>
          </cell>
          <cell r="D15883" t="str">
            <v>paid</v>
          </cell>
          <cell r="E15883">
            <v>600</v>
          </cell>
        </row>
        <row r="15884">
          <cell r="B15884" t="str">
            <v>Ali Jameel Residence</v>
          </cell>
          <cell r="C15884" t="str">
            <v>Material</v>
          </cell>
          <cell r="D15884" t="str">
            <v>foam purhcaed</v>
          </cell>
          <cell r="E15884">
            <v>900</v>
          </cell>
        </row>
        <row r="15885">
          <cell r="B15885" t="str">
            <v xml:space="preserve">MHR Personal </v>
          </cell>
          <cell r="C15885" t="str">
            <v>sir rehman</v>
          </cell>
          <cell r="D15885" t="str">
            <v xml:space="preserve">misc medical invoices (MCB chq) </v>
          </cell>
          <cell r="E15885">
            <v>36563</v>
          </cell>
        </row>
        <row r="15886">
          <cell r="B15886" t="str">
            <v>Falcon Mall</v>
          </cell>
          <cell r="C15886" t="str">
            <v>Material</v>
          </cell>
          <cell r="D15886" t="str">
            <v>paint and other fittings by mukhtiar</v>
          </cell>
          <cell r="E15886">
            <v>4750</v>
          </cell>
        </row>
        <row r="15887">
          <cell r="B15887" t="str">
            <v>sana safinaz</v>
          </cell>
          <cell r="C15887" t="str">
            <v>Iqbal sons</v>
          </cell>
          <cell r="D15887" t="str">
            <v>cash paid for super loan and afico roll (Total amount is 245,000)</v>
          </cell>
          <cell r="E15887">
            <v>115000</v>
          </cell>
        </row>
        <row r="15888">
          <cell r="B15888" t="str">
            <v>Riazeda Project</v>
          </cell>
          <cell r="C15888" t="str">
            <v>Iqbal sons</v>
          </cell>
          <cell r="D15888" t="str">
            <v>cash paid for super loan and afico roll (Total amount is 245,000)</v>
          </cell>
          <cell r="E15888">
            <v>130000</v>
          </cell>
        </row>
        <row r="15889">
          <cell r="B15889" t="str">
            <v>Standard Chartered Bank</v>
          </cell>
          <cell r="C15889" t="str">
            <v>Rafay</v>
          </cell>
          <cell r="D15889" t="str">
            <v>Cash paid given to Imran bhai (1st adv)</v>
          </cell>
          <cell r="E15889">
            <v>30000</v>
          </cell>
        </row>
        <row r="15890">
          <cell r="B15890" t="str">
            <v>office</v>
          </cell>
          <cell r="C15890" t="str">
            <v>office</v>
          </cell>
          <cell r="D15890" t="str">
            <v>umer for office use</v>
          </cell>
          <cell r="E15890">
            <v>3000</v>
          </cell>
        </row>
        <row r="15891">
          <cell r="B15891" t="str">
            <v>Ashrae Tech</v>
          </cell>
          <cell r="C15891" t="str">
            <v>Umair</v>
          </cell>
          <cell r="D15891" t="str">
            <v>paid cash (easy paisa instructed by BH)</v>
          </cell>
          <cell r="E15891">
            <v>7000</v>
          </cell>
        </row>
        <row r="15892">
          <cell r="B15892" t="str">
            <v>Riazeda Project</v>
          </cell>
          <cell r="C15892" t="str">
            <v>Material</v>
          </cell>
          <cell r="D15892" t="str">
            <v>purchased channel</v>
          </cell>
          <cell r="E15892">
            <v>38750</v>
          </cell>
        </row>
        <row r="15893">
          <cell r="B15893" t="str">
            <v>Ashrae Tech</v>
          </cell>
          <cell r="C15893" t="str">
            <v>Material</v>
          </cell>
          <cell r="D15893" t="str">
            <v>purchased channel</v>
          </cell>
          <cell r="E15893">
            <v>11500</v>
          </cell>
        </row>
        <row r="15894">
          <cell r="B15894" t="str">
            <v>Ashrae Tech</v>
          </cell>
          <cell r="C15894" t="str">
            <v>Material</v>
          </cell>
          <cell r="D15894" t="str">
            <v>purchse motorzd valve 8 nos from fast cool 3/4"</v>
          </cell>
          <cell r="E15894">
            <v>96000</v>
          </cell>
        </row>
        <row r="15895">
          <cell r="B15895" t="str">
            <v>BAF Limited</v>
          </cell>
          <cell r="C15895" t="str">
            <v xml:space="preserve">asif </v>
          </cell>
          <cell r="D15895" t="str">
            <v>cash paid (uptodate is 74,000)</v>
          </cell>
          <cell r="E15895">
            <v>15000</v>
          </cell>
        </row>
        <row r="15896">
          <cell r="B15896" t="str">
            <v>Ashrae Tech</v>
          </cell>
          <cell r="C15896" t="str">
            <v>fare</v>
          </cell>
          <cell r="D15896" t="str">
            <v>bykia</v>
          </cell>
          <cell r="E15896">
            <v>400</v>
          </cell>
        </row>
        <row r="15897">
          <cell r="B15897" t="str">
            <v>Tri fit Gym</v>
          </cell>
          <cell r="C15897" t="str">
            <v>mehmood painter</v>
          </cell>
          <cell r="D15897" t="str">
            <v>paid cash</v>
          </cell>
          <cell r="E15897">
            <v>1000</v>
          </cell>
        </row>
        <row r="15898">
          <cell r="B15898" t="str">
            <v>Standard Chartered Bank</v>
          </cell>
          <cell r="C15898" t="str">
            <v>Material</v>
          </cell>
          <cell r="D15898" t="str">
            <v>purchased aewo meter</v>
          </cell>
          <cell r="E15898">
            <v>580</v>
          </cell>
        </row>
        <row r="15899">
          <cell r="B15899" t="str">
            <v>Tri fit Gym</v>
          </cell>
          <cell r="C15899" t="str">
            <v>misc</v>
          </cell>
          <cell r="D15899" t="str">
            <v>claimed by amir engr super card</v>
          </cell>
          <cell r="E15899">
            <v>900</v>
          </cell>
        </row>
        <row r="15900">
          <cell r="B15900" t="str">
            <v>Riazeda Project</v>
          </cell>
          <cell r="C15900" t="str">
            <v>Material</v>
          </cell>
          <cell r="D15900" t="str">
            <v>purchased copper pipe from SHI</v>
          </cell>
          <cell r="E15900">
            <v>88000</v>
          </cell>
        </row>
        <row r="15901">
          <cell r="B15901" t="str">
            <v>Family area</v>
          </cell>
          <cell r="C15901" t="str">
            <v>Material</v>
          </cell>
          <cell r="D15901" t="str">
            <v>purchased fittings</v>
          </cell>
          <cell r="E15901">
            <v>4380</v>
          </cell>
        </row>
        <row r="15902">
          <cell r="B15902" t="str">
            <v>Ashrae Tech</v>
          </cell>
          <cell r="C15902" t="str">
            <v>Material</v>
          </cell>
          <cell r="D15902" t="str">
            <v>purchased fittings</v>
          </cell>
          <cell r="E15902">
            <v>16560</v>
          </cell>
        </row>
        <row r="15903">
          <cell r="B15903" t="str">
            <v>Amreli Steel</v>
          </cell>
          <cell r="C15903" t="str">
            <v>Material</v>
          </cell>
          <cell r="D15903" t="str">
            <v>purchased NRV 1/2</v>
          </cell>
          <cell r="E15903">
            <v>1000</v>
          </cell>
        </row>
        <row r="15904">
          <cell r="B15904" t="str">
            <v>Riazeda Project</v>
          </cell>
          <cell r="C15904" t="str">
            <v>Material</v>
          </cell>
          <cell r="D15904" t="str">
            <v xml:space="preserve">purchased PVC 2" </v>
          </cell>
          <cell r="E15904">
            <v>8520</v>
          </cell>
        </row>
        <row r="15905">
          <cell r="B15905" t="str">
            <v>Riazeda Project</v>
          </cell>
          <cell r="C15905" t="str">
            <v>fuel</v>
          </cell>
          <cell r="D15905" t="str">
            <v>claimed fuel by ashraf</v>
          </cell>
          <cell r="E15905">
            <v>300</v>
          </cell>
        </row>
        <row r="15906">
          <cell r="B15906" t="str">
            <v>Riazeda Project</v>
          </cell>
          <cell r="C15906" t="str">
            <v>fare</v>
          </cell>
          <cell r="D15906" t="str">
            <v>paid</v>
          </cell>
          <cell r="E15906">
            <v>600</v>
          </cell>
        </row>
        <row r="15907">
          <cell r="B15907" t="str">
            <v>Riazeda Project</v>
          </cell>
          <cell r="C15907" t="str">
            <v>fare</v>
          </cell>
          <cell r="D15907" t="str">
            <v>paid</v>
          </cell>
          <cell r="E15907">
            <v>1200</v>
          </cell>
        </row>
        <row r="15908">
          <cell r="B15908" t="str">
            <v>Ashrae Tech</v>
          </cell>
          <cell r="C15908" t="str">
            <v>fare</v>
          </cell>
          <cell r="D15908" t="str">
            <v>paid</v>
          </cell>
          <cell r="E15908">
            <v>800</v>
          </cell>
        </row>
        <row r="15909">
          <cell r="B15909" t="str">
            <v>Riazeda Project</v>
          </cell>
          <cell r="C15909" t="str">
            <v>fare</v>
          </cell>
          <cell r="D15909" t="str">
            <v>bykia</v>
          </cell>
          <cell r="E15909">
            <v>200</v>
          </cell>
        </row>
        <row r="15910">
          <cell r="B15910" t="str">
            <v>Family area</v>
          </cell>
          <cell r="C15910" t="str">
            <v>Material</v>
          </cell>
          <cell r="E15910">
            <v>4450</v>
          </cell>
        </row>
        <row r="15911">
          <cell r="B15911" t="str">
            <v>Deutsche Bank Advance Work</v>
          </cell>
          <cell r="C15911" t="str">
            <v>drawing</v>
          </cell>
          <cell r="D15911" t="str">
            <v>approved drawing prints</v>
          </cell>
          <cell r="E15911">
            <v>900</v>
          </cell>
        </row>
        <row r="15912">
          <cell r="B15912" t="str">
            <v>Office</v>
          </cell>
          <cell r="C15912" t="str">
            <v>office</v>
          </cell>
          <cell r="D15912" t="str">
            <v>umer for office use</v>
          </cell>
          <cell r="E15912">
            <v>3000</v>
          </cell>
        </row>
        <row r="15913">
          <cell r="B15913" t="str">
            <v>BAH 22 &amp; 23rd Floor</v>
          </cell>
          <cell r="C15913" t="str">
            <v>fare</v>
          </cell>
          <cell r="D15913" t="str">
            <v>pipe from saeed sosn to office</v>
          </cell>
          <cell r="E15913">
            <v>3500</v>
          </cell>
        </row>
        <row r="15914">
          <cell r="B15914" t="str">
            <v>BAH 22 &amp; 23rd Floor</v>
          </cell>
          <cell r="C15914" t="str">
            <v>fare</v>
          </cell>
          <cell r="D15914" t="str">
            <v>pipe from office to Site after cuttings</v>
          </cell>
          <cell r="E15914">
            <v>1000</v>
          </cell>
        </row>
        <row r="15915">
          <cell r="B15915" t="str">
            <v>BAH 22 &amp; 23rd Floor</v>
          </cell>
          <cell r="C15915" t="str">
            <v>Material</v>
          </cell>
          <cell r="D15915" t="str">
            <v>purchased paint material</v>
          </cell>
          <cell r="E15915">
            <v>2950</v>
          </cell>
        </row>
        <row r="15916">
          <cell r="B15916" t="str">
            <v>Tri fit Gym</v>
          </cell>
          <cell r="C15916" t="str">
            <v>kaytees</v>
          </cell>
          <cell r="D15916" t="str">
            <v>purchased aeroflex insulation from katyes cash payment</v>
          </cell>
          <cell r="E15916">
            <v>6000</v>
          </cell>
        </row>
        <row r="15917">
          <cell r="B15917" t="str">
            <v>Tri fit Gym</v>
          </cell>
          <cell r="C15917" t="str">
            <v>Material</v>
          </cell>
          <cell r="D15917" t="str">
            <v>purchased upvc pipe from malik and sons</v>
          </cell>
          <cell r="E15917">
            <v>4930</v>
          </cell>
        </row>
        <row r="15918">
          <cell r="B15918" t="str">
            <v>JPMC (Main Project)</v>
          </cell>
          <cell r="C15918" t="str">
            <v>misc</v>
          </cell>
          <cell r="D15918" t="str">
            <v>paid to rizwan vrf for water cooler compressor exchanged in surgical buld</v>
          </cell>
          <cell r="E15918">
            <v>8000</v>
          </cell>
        </row>
        <row r="15919">
          <cell r="B15919" t="str">
            <v>Riazeda Project</v>
          </cell>
          <cell r="C15919" t="str">
            <v>Material</v>
          </cell>
          <cell r="D15919" t="str">
            <v>purchased copper fittings from SHI</v>
          </cell>
          <cell r="E15919">
            <v>46840</v>
          </cell>
        </row>
        <row r="15920">
          <cell r="B15920" t="str">
            <v>Amreli Steel</v>
          </cell>
          <cell r="C15920" t="str">
            <v>Material</v>
          </cell>
          <cell r="D15920" t="str">
            <v>purchased colour material</v>
          </cell>
          <cell r="E15920">
            <v>12640</v>
          </cell>
        </row>
        <row r="15921">
          <cell r="B15921" t="str">
            <v>Riazeda Project</v>
          </cell>
          <cell r="C15921" t="str">
            <v>Material</v>
          </cell>
          <cell r="D15921" t="str">
            <v>purchased material from fast cool</v>
          </cell>
          <cell r="E15921">
            <v>14400</v>
          </cell>
        </row>
        <row r="15922">
          <cell r="B15922" t="str">
            <v>Family area</v>
          </cell>
          <cell r="C15922" t="str">
            <v>Material</v>
          </cell>
          <cell r="D15922" t="str">
            <v>purchase cable tie</v>
          </cell>
          <cell r="E15922">
            <v>800</v>
          </cell>
        </row>
        <row r="15923">
          <cell r="B15923" t="str">
            <v>BAH 22 &amp; 23rd Floor</v>
          </cell>
          <cell r="C15923" t="str">
            <v>Material</v>
          </cell>
          <cell r="D15923" t="str">
            <v>purchased cuttings disc 5"</v>
          </cell>
          <cell r="E15923">
            <v>250</v>
          </cell>
        </row>
        <row r="15924">
          <cell r="B15924" t="str">
            <v>BAH 22 &amp; 23rd Floor</v>
          </cell>
          <cell r="C15924" t="str">
            <v>fuel</v>
          </cell>
          <cell r="D15924" t="str">
            <v>claimed by ahsan</v>
          </cell>
          <cell r="E15924">
            <v>1000</v>
          </cell>
        </row>
        <row r="15925">
          <cell r="B15925" t="str">
            <v>Riazeda Project</v>
          </cell>
          <cell r="C15925" t="str">
            <v>fare</v>
          </cell>
          <cell r="D15925" t="str">
            <v>bykia</v>
          </cell>
          <cell r="E15925">
            <v>300</v>
          </cell>
        </row>
        <row r="15926">
          <cell r="B15926" t="str">
            <v>Food Court (Hydery)</v>
          </cell>
          <cell r="C15926" t="str">
            <v>Material</v>
          </cell>
          <cell r="D15926" t="str">
            <v>mis by nadeem bhai</v>
          </cell>
          <cell r="E15926">
            <v>4840</v>
          </cell>
        </row>
        <row r="15927">
          <cell r="B15927" t="str">
            <v>Food Court (Hydery)</v>
          </cell>
          <cell r="C15927" t="str">
            <v>wilson</v>
          </cell>
          <cell r="D15927" t="str">
            <v>paid cash (uptodate is 65000)</v>
          </cell>
          <cell r="E15927">
            <v>25000</v>
          </cell>
        </row>
        <row r="15928">
          <cell r="B15928" t="str">
            <v>Family area</v>
          </cell>
          <cell r="C15928" t="str">
            <v>fare</v>
          </cell>
          <cell r="D15928" t="str">
            <v>paid</v>
          </cell>
          <cell r="E15928">
            <v>1500</v>
          </cell>
        </row>
        <row r="15929">
          <cell r="B15929" t="str">
            <v>Amreli Steel</v>
          </cell>
          <cell r="C15929" t="str">
            <v>fare</v>
          </cell>
          <cell r="D15929" t="str">
            <v>paid</v>
          </cell>
          <cell r="E15929">
            <v>3500</v>
          </cell>
        </row>
        <row r="15930">
          <cell r="B15930" t="str">
            <v>Office</v>
          </cell>
          <cell r="C15930" t="str">
            <v>office</v>
          </cell>
          <cell r="D15930" t="str">
            <v>umer for office use</v>
          </cell>
          <cell r="E15930">
            <v>3000</v>
          </cell>
        </row>
        <row r="15931">
          <cell r="B15931" t="str">
            <v>Air War College</v>
          </cell>
          <cell r="C15931" t="str">
            <v>Noman Engineering</v>
          </cell>
          <cell r="D15931" t="str">
            <v>Rec from Al madina steel amount 1000,000</v>
          </cell>
          <cell r="E15931">
            <v>12087</v>
          </cell>
        </row>
        <row r="15932">
          <cell r="B15932" t="str">
            <v>sana safinaz</v>
          </cell>
          <cell r="C15932" t="str">
            <v>Noman Engineering</v>
          </cell>
          <cell r="D15932" t="str">
            <v>Rec from Al madina steel amount 1000,000</v>
          </cell>
          <cell r="E15932">
            <v>182717</v>
          </cell>
        </row>
        <row r="15933">
          <cell r="B15933" t="str">
            <v>Tri fit Gym</v>
          </cell>
          <cell r="C15933" t="str">
            <v>Noman Engineering</v>
          </cell>
          <cell r="D15933" t="str">
            <v>Rec from Al madina steel amount 1000,000</v>
          </cell>
          <cell r="E15933">
            <v>190000</v>
          </cell>
        </row>
        <row r="15934">
          <cell r="B15934" t="str">
            <v>Khaadi Canteen</v>
          </cell>
          <cell r="C15934" t="str">
            <v>Noman Engineering</v>
          </cell>
          <cell r="D15934" t="str">
            <v>Rec from Al madina steel amount 1000,000</v>
          </cell>
          <cell r="E15934">
            <v>45196</v>
          </cell>
        </row>
        <row r="15935">
          <cell r="B15935" t="str">
            <v>Daftar Khuwan</v>
          </cell>
          <cell r="C15935" t="str">
            <v>Noman Engineering</v>
          </cell>
          <cell r="D15935" t="str">
            <v>Rec from Al madina steel amount 1000,000</v>
          </cell>
          <cell r="E15935">
            <v>190000</v>
          </cell>
        </row>
        <row r="15936">
          <cell r="B15936" t="str">
            <v>OT Area JPMC</v>
          </cell>
          <cell r="C15936" t="str">
            <v>Noman Engineering</v>
          </cell>
          <cell r="D15936" t="str">
            <v>Rec from Al madina steel amount 1000,000</v>
          </cell>
          <cell r="E15936">
            <v>190000</v>
          </cell>
        </row>
        <row r="15937">
          <cell r="B15937" t="str">
            <v>Family area</v>
          </cell>
          <cell r="C15937" t="str">
            <v>Noman Engineering</v>
          </cell>
          <cell r="D15937" t="str">
            <v>Rec from Al madina steel amount 1000,000</v>
          </cell>
          <cell r="E15937">
            <v>190000</v>
          </cell>
        </row>
        <row r="15938">
          <cell r="B15938" t="str">
            <v>Riazeda Project</v>
          </cell>
          <cell r="C15938" t="str">
            <v>rizwan vrf</v>
          </cell>
          <cell r="D15938" t="str">
            <v>cash paid (1st payment 100,000)</v>
          </cell>
          <cell r="E15938">
            <v>100000</v>
          </cell>
        </row>
        <row r="15939">
          <cell r="B15939" t="str">
            <v>BAF Limited</v>
          </cell>
          <cell r="C15939" t="str">
            <v>Material</v>
          </cell>
          <cell r="D15939" t="str">
            <v>misc by imran engr</v>
          </cell>
          <cell r="E15939">
            <v>10050</v>
          </cell>
        </row>
        <row r="15940">
          <cell r="B15940" t="str">
            <v>BAF Limited</v>
          </cell>
          <cell r="C15940" t="str">
            <v>Material</v>
          </cell>
          <cell r="D15940" t="str">
            <v>misc by imran engr</v>
          </cell>
          <cell r="E15940">
            <v>7260</v>
          </cell>
        </row>
        <row r="15941">
          <cell r="B15941" t="str">
            <v>Tri fit Gym</v>
          </cell>
          <cell r="C15941" t="str">
            <v>Material</v>
          </cell>
          <cell r="D15941" t="str">
            <v>misc by amir engr</v>
          </cell>
          <cell r="E15941">
            <v>1250</v>
          </cell>
        </row>
        <row r="15942">
          <cell r="B15942" t="str">
            <v>Riazeda Project</v>
          </cell>
          <cell r="C15942" t="str">
            <v>Material</v>
          </cell>
          <cell r="D15942" t="str">
            <v>purchased UPVC pipe fittings, felxbe duct, cable tie solution</v>
          </cell>
          <cell r="E15942">
            <v>22790</v>
          </cell>
        </row>
        <row r="15943">
          <cell r="B15943" t="str">
            <v>sana safinaz</v>
          </cell>
          <cell r="C15943" t="str">
            <v>john</v>
          </cell>
          <cell r="D15943" t="str">
            <v>cash paid (uptodate is 95,000)</v>
          </cell>
          <cell r="E15943">
            <v>25000</v>
          </cell>
        </row>
        <row r="15944">
          <cell r="B15944" t="str">
            <v>Amreli Steel</v>
          </cell>
          <cell r="C15944" t="str">
            <v>john</v>
          </cell>
          <cell r="D15944" t="str">
            <v>cash paid (uptodate is 95,000)</v>
          </cell>
          <cell r="E15944">
            <v>25000</v>
          </cell>
        </row>
        <row r="15945">
          <cell r="B15945" t="str">
            <v>Meezan Bank Head Office</v>
          </cell>
          <cell r="C15945" t="str">
            <v>misc</v>
          </cell>
          <cell r="D15945" t="str">
            <v>paid for bykia to kamran</v>
          </cell>
          <cell r="E15945">
            <v>300</v>
          </cell>
        </row>
        <row r="15946">
          <cell r="B15946" t="str">
            <v>Family area</v>
          </cell>
          <cell r="C15946" t="str">
            <v>misc</v>
          </cell>
          <cell r="D15946" t="str">
            <v>Ahsan bike maintenance</v>
          </cell>
          <cell r="E15946">
            <v>3000</v>
          </cell>
        </row>
        <row r="15947">
          <cell r="B15947" t="str">
            <v>Amreli Steel</v>
          </cell>
          <cell r="C15947" t="str">
            <v>link adaptor</v>
          </cell>
          <cell r="D15947" t="str">
            <v>purchased 200 nos link adaptor @ 180/pc from ahsan insulation</v>
          </cell>
          <cell r="E15947">
            <v>36000</v>
          </cell>
        </row>
        <row r="15948">
          <cell r="B15948" t="str">
            <v>Family area</v>
          </cell>
          <cell r="C15948" t="str">
            <v>fare</v>
          </cell>
          <cell r="D15948" t="str">
            <v>paid</v>
          </cell>
          <cell r="E15948">
            <v>1000</v>
          </cell>
        </row>
        <row r="15949">
          <cell r="B15949" t="str">
            <v>Family area</v>
          </cell>
          <cell r="C15949" t="str">
            <v>Grohi</v>
          </cell>
          <cell r="D15949" t="str">
            <v>purchased 2 nos concealed flush tank with plate</v>
          </cell>
          <cell r="E15949">
            <v>94000</v>
          </cell>
        </row>
        <row r="15950">
          <cell r="B15950" t="str">
            <v>Family area</v>
          </cell>
          <cell r="C15950" t="str">
            <v>Gyser</v>
          </cell>
          <cell r="D15950" t="str">
            <v>purchaed 30 ltr gyser from GAS conforts</v>
          </cell>
          <cell r="E15950">
            <v>44000</v>
          </cell>
        </row>
        <row r="15951">
          <cell r="B15951" t="str">
            <v>Amreli Steel</v>
          </cell>
          <cell r="C15951" t="str">
            <v>fare</v>
          </cell>
          <cell r="D15951" t="str">
            <v>paid to rikshaw for 5 to 8 days</v>
          </cell>
          <cell r="E15951">
            <v>3500</v>
          </cell>
        </row>
        <row r="15952">
          <cell r="B15952" t="str">
            <v>Family area</v>
          </cell>
          <cell r="C15952" t="str">
            <v>fare</v>
          </cell>
          <cell r="D15952" t="str">
            <v>paid</v>
          </cell>
          <cell r="E15952">
            <v>1500</v>
          </cell>
        </row>
        <row r="15953">
          <cell r="B15953" t="str">
            <v>Falcon Mall</v>
          </cell>
          <cell r="C15953" t="str">
            <v>Material</v>
          </cell>
          <cell r="D15953" t="str">
            <v>misc by mukhtiar</v>
          </cell>
          <cell r="E15953">
            <v>13310</v>
          </cell>
        </row>
        <row r="15954">
          <cell r="B15954" t="str">
            <v>Family area</v>
          </cell>
          <cell r="C15954" t="str">
            <v>Material</v>
          </cell>
          <cell r="D15954" t="str">
            <v>misc by abid</v>
          </cell>
          <cell r="E15954">
            <v>7380</v>
          </cell>
        </row>
        <row r="15955">
          <cell r="B15955" t="str">
            <v>Family area</v>
          </cell>
          <cell r="C15955" t="str">
            <v>fakhri brothers</v>
          </cell>
          <cell r="D15955" t="str">
            <v>purchased 11 nos sprinkler cash paid</v>
          </cell>
          <cell r="E15955">
            <v>77000</v>
          </cell>
        </row>
        <row r="15956">
          <cell r="B15956" t="str">
            <v>Tri fit Gym</v>
          </cell>
          <cell r="C15956" t="str">
            <v>mehmood painter</v>
          </cell>
          <cell r="D15956" t="str">
            <v>paid cash (upto date is 2000)</v>
          </cell>
          <cell r="E15956">
            <v>1000</v>
          </cell>
        </row>
        <row r="15957">
          <cell r="B15957" t="str">
            <v>Falcon Mall</v>
          </cell>
          <cell r="C15957" t="str">
            <v>fuel</v>
          </cell>
          <cell r="D15957" t="str">
            <v>12 Months Fuel Claimed</v>
          </cell>
          <cell r="E15957">
            <v>120000</v>
          </cell>
        </row>
        <row r="15958">
          <cell r="B15958" t="str">
            <v>Tri fit Gym</v>
          </cell>
          <cell r="C15958" t="str">
            <v>Material</v>
          </cell>
          <cell r="D15958" t="str">
            <v>misc by amir engr</v>
          </cell>
          <cell r="E15958">
            <v>3230</v>
          </cell>
        </row>
        <row r="15959">
          <cell r="B15959" t="str">
            <v>office</v>
          </cell>
          <cell r="C15959" t="str">
            <v>office</v>
          </cell>
          <cell r="D15959" t="str">
            <v>umer for office use</v>
          </cell>
          <cell r="E15959">
            <v>2000</v>
          </cell>
        </row>
        <row r="15960">
          <cell r="B15960" t="str">
            <v>Tri fit Gym</v>
          </cell>
          <cell r="C15960" t="str">
            <v>Material</v>
          </cell>
          <cell r="D15960" t="str">
            <v>Purchased control wiring, fittings cuttings disc</v>
          </cell>
          <cell r="E15960">
            <v>110000</v>
          </cell>
        </row>
        <row r="15961">
          <cell r="B15961" t="str">
            <v>OT Area JPMC</v>
          </cell>
          <cell r="C15961" t="str">
            <v>fare</v>
          </cell>
          <cell r="D15961" t="str">
            <v>paid</v>
          </cell>
          <cell r="E15961">
            <v>400</v>
          </cell>
        </row>
        <row r="15962">
          <cell r="B15962" t="str">
            <v>UEP 17th Floor</v>
          </cell>
          <cell r="C15962" t="str">
            <v>Sajid Pipe</v>
          </cell>
          <cell r="D15962" t="str">
            <v>Advance paid</v>
          </cell>
          <cell r="E15962">
            <v>200000</v>
          </cell>
        </row>
        <row r="15963">
          <cell r="B15963" t="str">
            <v xml:space="preserve">MHR Personal </v>
          </cell>
          <cell r="C15963" t="str">
            <v>utilities bills</v>
          </cell>
          <cell r="D15963" t="str">
            <v>K electric bill paid</v>
          </cell>
          <cell r="E15963">
            <v>97736</v>
          </cell>
        </row>
        <row r="15964">
          <cell r="B15964" t="str">
            <v>office</v>
          </cell>
          <cell r="C15964" t="str">
            <v>utilities bills</v>
          </cell>
          <cell r="D15964" t="str">
            <v>K electric bill paid</v>
          </cell>
          <cell r="E15964">
            <v>48454</v>
          </cell>
        </row>
        <row r="15965">
          <cell r="B15965" t="str">
            <v>JPMC (Main Project)</v>
          </cell>
          <cell r="C15965" t="str">
            <v>misc</v>
          </cell>
          <cell r="D15965" t="str">
            <v>paid to rizwan vrf for water cooler compressor exchanged in surgical buld</v>
          </cell>
          <cell r="E15965">
            <v>4000</v>
          </cell>
        </row>
        <row r="15966">
          <cell r="B15966" t="str">
            <v>office</v>
          </cell>
          <cell r="C15966" t="str">
            <v>office</v>
          </cell>
          <cell r="D15966" t="str">
            <v>printer refills</v>
          </cell>
          <cell r="E15966">
            <v>500</v>
          </cell>
        </row>
        <row r="15967">
          <cell r="B15967" t="str">
            <v>BAH 22 &amp; 23rd Floor</v>
          </cell>
          <cell r="C15967" t="str">
            <v>drawing</v>
          </cell>
          <cell r="D15967" t="str">
            <v>paid</v>
          </cell>
          <cell r="E15967">
            <v>2300</v>
          </cell>
        </row>
        <row r="15968">
          <cell r="B15968" t="str">
            <v>office</v>
          </cell>
          <cell r="C15968" t="str">
            <v>drawing</v>
          </cell>
          <cell r="D15968" t="str">
            <v>paid</v>
          </cell>
          <cell r="E15968">
            <v>400</v>
          </cell>
        </row>
        <row r="15969">
          <cell r="B15969" t="str">
            <v>Meezan Bank Head Office</v>
          </cell>
          <cell r="C15969" t="str">
            <v>drawing</v>
          </cell>
          <cell r="D15969" t="str">
            <v>paid</v>
          </cell>
          <cell r="E15969">
            <v>1500</v>
          </cell>
        </row>
        <row r="15970">
          <cell r="B15970" t="str">
            <v>Amreli Steel</v>
          </cell>
          <cell r="C15970" t="str">
            <v>drawing</v>
          </cell>
          <cell r="D15970" t="str">
            <v>paid</v>
          </cell>
          <cell r="E15970">
            <v>1900</v>
          </cell>
        </row>
        <row r="15971">
          <cell r="B15971" t="str">
            <v>Amreli Steel</v>
          </cell>
          <cell r="C15971" t="str">
            <v>Material</v>
          </cell>
          <cell r="D15971" t="str">
            <v>purchaed red oxide paint, brush and karosine oil</v>
          </cell>
          <cell r="E15971">
            <v>4350</v>
          </cell>
        </row>
        <row r="15972">
          <cell r="B15972" t="str">
            <v>Amreli Steel</v>
          </cell>
          <cell r="C15972" t="str">
            <v>fuel</v>
          </cell>
          <cell r="D15972" t="str">
            <v>claimed by ahsan</v>
          </cell>
          <cell r="E15972">
            <v>1620</v>
          </cell>
        </row>
        <row r="15973">
          <cell r="B15973" t="str">
            <v>Daftar Khuwan</v>
          </cell>
          <cell r="C15973" t="str">
            <v>Material</v>
          </cell>
          <cell r="D15973" t="str">
            <v>misc by abbas plumber</v>
          </cell>
          <cell r="E15973">
            <v>3610</v>
          </cell>
        </row>
        <row r="15974">
          <cell r="B15974" t="str">
            <v>office</v>
          </cell>
          <cell r="C15974" t="str">
            <v>office</v>
          </cell>
          <cell r="D15974" t="str">
            <v>umer for office use</v>
          </cell>
          <cell r="E15974">
            <v>2000</v>
          </cell>
        </row>
        <row r="15975">
          <cell r="B15975" t="str">
            <v>Standard Chartered Bank</v>
          </cell>
          <cell r="C15975" t="str">
            <v>copper pipe</v>
          </cell>
          <cell r="D15975" t="str">
            <v>purchased copper pipe from SHI</v>
          </cell>
          <cell r="E15975">
            <v>275000</v>
          </cell>
        </row>
        <row r="15976">
          <cell r="B15976" t="str">
            <v>Family area</v>
          </cell>
          <cell r="C15976" t="str">
            <v>fare</v>
          </cell>
          <cell r="D15976" t="str">
            <v>paid</v>
          </cell>
          <cell r="E15976">
            <v>2000</v>
          </cell>
        </row>
        <row r="15977">
          <cell r="B15977" t="str">
            <v>Standard Chartered Bank</v>
          </cell>
          <cell r="C15977" t="str">
            <v>fare</v>
          </cell>
          <cell r="D15977" t="str">
            <v>paid</v>
          </cell>
          <cell r="E15977">
            <v>800</v>
          </cell>
        </row>
        <row r="15978">
          <cell r="B15978" t="str">
            <v>Ali Jameel Residence</v>
          </cell>
          <cell r="C15978" t="str">
            <v>fare</v>
          </cell>
          <cell r="D15978" t="str">
            <v>paid</v>
          </cell>
          <cell r="E15978">
            <v>800</v>
          </cell>
        </row>
        <row r="15979">
          <cell r="B15979" t="str">
            <v>BAF Limited</v>
          </cell>
          <cell r="C15979" t="str">
            <v>misc</v>
          </cell>
          <cell r="D15979" t="str">
            <v>misc by shahid painter</v>
          </cell>
          <cell r="E15979">
            <v>35500</v>
          </cell>
        </row>
        <row r="15980">
          <cell r="B15980" t="str">
            <v>BAF Limited</v>
          </cell>
          <cell r="C15980" t="str">
            <v xml:space="preserve">asif </v>
          </cell>
          <cell r="D15980" t="str">
            <v>cash paid (uptodate is 76000)</v>
          </cell>
          <cell r="E15980">
            <v>2000</v>
          </cell>
        </row>
        <row r="15981">
          <cell r="B15981" t="str">
            <v>OT Area JPMC</v>
          </cell>
          <cell r="C15981" t="str">
            <v>Material</v>
          </cell>
          <cell r="D15981" t="str">
            <v>purchased 48 nos tee cock and taflon tapes for OT area</v>
          </cell>
          <cell r="E15981">
            <v>49020</v>
          </cell>
        </row>
        <row r="15982">
          <cell r="B15982" t="str">
            <v>Tri fit Gym</v>
          </cell>
          <cell r="C15982" t="str">
            <v>rizwan vrf</v>
          </cell>
          <cell r="D15982" t="str">
            <v>cash paid (uptodates is 505000)</v>
          </cell>
          <cell r="E15982">
            <v>100000</v>
          </cell>
        </row>
        <row r="15983">
          <cell r="B15983" t="str">
            <v>Tri fit Gym</v>
          </cell>
          <cell r="C15983" t="str">
            <v>Material</v>
          </cell>
          <cell r="D15983" t="str">
            <v>purchased jubilee clamp &amp; solution</v>
          </cell>
          <cell r="E15983">
            <v>2850</v>
          </cell>
        </row>
        <row r="15984">
          <cell r="B15984" t="str">
            <v>Saifee Hospital</v>
          </cell>
          <cell r="C15984" t="str">
            <v>rizwan core</v>
          </cell>
          <cell r="D15984" t="str">
            <v>cash paid</v>
          </cell>
          <cell r="E15984">
            <v>10000</v>
          </cell>
        </row>
        <row r="15985">
          <cell r="B15985" t="str">
            <v>Daftar Khuwan</v>
          </cell>
          <cell r="C15985" t="str">
            <v>United Insulation</v>
          </cell>
          <cell r="D15985" t="str">
            <v>Online transfer to United Insulation in Dafter acc</v>
          </cell>
          <cell r="E15985">
            <v>150000</v>
          </cell>
        </row>
        <row r="15986">
          <cell r="B15986" t="str">
            <v>Family area</v>
          </cell>
          <cell r="C15986" t="str">
            <v>Material</v>
          </cell>
          <cell r="D15986" t="str">
            <v>Online transfer to Maqsood Ahmed for index channels</v>
          </cell>
          <cell r="E15986">
            <v>111560</v>
          </cell>
        </row>
        <row r="15987">
          <cell r="B15987" t="str">
            <v>Standard Chartered Bank</v>
          </cell>
          <cell r="C15987" t="str">
            <v>Malik brother</v>
          </cell>
          <cell r="D15987" t="str">
            <v>Online transfer to Rizwan VRF 
(Rizwan return this cash and given to Malik Brothers)</v>
          </cell>
          <cell r="E15987">
            <v>47470</v>
          </cell>
        </row>
        <row r="15988">
          <cell r="B15988" t="str">
            <v>O/M The Place</v>
          </cell>
          <cell r="C15988" t="str">
            <v>Material</v>
          </cell>
          <cell r="D15988" t="str">
            <v>misc purchases by zeeshan (invoices not given by zeeshan)</v>
          </cell>
          <cell r="E15988">
            <v>30605</v>
          </cell>
        </row>
        <row r="15989">
          <cell r="B15989" t="str">
            <v>Office</v>
          </cell>
          <cell r="C15989" t="str">
            <v>paint</v>
          </cell>
          <cell r="D15989" t="str">
            <v>paid to javed colour for office paint</v>
          </cell>
          <cell r="E15989">
            <v>21000</v>
          </cell>
        </row>
        <row r="15990">
          <cell r="B15990" t="str">
            <v>omi hospital</v>
          </cell>
          <cell r="C15990" t="str">
            <v>Material</v>
          </cell>
          <cell r="D15990" t="str">
            <v>misc purchases by zubair (invoices not given by zubair)</v>
          </cell>
          <cell r="E15990">
            <v>15816</v>
          </cell>
        </row>
        <row r="15991">
          <cell r="B15991" t="str">
            <v>JS Bank Shaheen Complex</v>
          </cell>
          <cell r="C15991" t="str">
            <v>Material</v>
          </cell>
          <cell r="D15991" t="str">
            <v>misc purchases by Rafay (invoices not given by Rafay)</v>
          </cell>
          <cell r="E15991">
            <v>40000</v>
          </cell>
        </row>
        <row r="15992">
          <cell r="B15992" t="str">
            <v>VISA Fit-out Office</v>
          </cell>
          <cell r="C15992" t="str">
            <v>Material</v>
          </cell>
          <cell r="D15992" t="str">
            <v>misc purchases by Sheheryar (invoices not given by Sheheryar)</v>
          </cell>
          <cell r="E15992">
            <v>7100</v>
          </cell>
        </row>
        <row r="15993">
          <cell r="B15993" t="str">
            <v>Tri fit Gym</v>
          </cell>
          <cell r="C15993" t="str">
            <v>Material</v>
          </cell>
          <cell r="D15993" t="str">
            <v>misc by amir engr</v>
          </cell>
          <cell r="E15993">
            <v>6360</v>
          </cell>
        </row>
        <row r="15994">
          <cell r="B15994" t="str">
            <v>Tri fit Gym</v>
          </cell>
          <cell r="C15994" t="str">
            <v>Material</v>
          </cell>
          <cell r="D15994" t="str">
            <v>Online transfer by BH for threaded rods washer + nut (totao amount is 229500)</v>
          </cell>
          <cell r="E15994">
            <v>57375</v>
          </cell>
        </row>
        <row r="15995">
          <cell r="B15995" t="str">
            <v>Family area</v>
          </cell>
          <cell r="C15995" t="str">
            <v>Material</v>
          </cell>
          <cell r="D15995" t="str">
            <v>Online transfer by BH for threaded rods washer + nut (totao amount is 229500)</v>
          </cell>
          <cell r="E15995">
            <v>57375</v>
          </cell>
        </row>
        <row r="15996">
          <cell r="B15996" t="str">
            <v>Amreli Steel</v>
          </cell>
          <cell r="C15996" t="str">
            <v>Material</v>
          </cell>
          <cell r="D15996" t="str">
            <v>Online transfer by BH for threaded rods washer + nut (totao amount is 229500)</v>
          </cell>
          <cell r="E15996">
            <v>57375</v>
          </cell>
        </row>
        <row r="15997">
          <cell r="B15997" t="str">
            <v>Standard Chartered Bank</v>
          </cell>
          <cell r="C15997" t="str">
            <v>Material</v>
          </cell>
          <cell r="D15997" t="str">
            <v>Online transfer by BH for threaded rods washer + nut (totao amount is 229500)</v>
          </cell>
          <cell r="E15997">
            <v>57375</v>
          </cell>
        </row>
        <row r="15998">
          <cell r="B15998" t="str">
            <v>Ashrae Tech</v>
          </cell>
          <cell r="C15998" t="str">
            <v>Material</v>
          </cell>
          <cell r="D15998" t="str">
            <v>purchased 10 thans (total amount is 42500)</v>
          </cell>
          <cell r="E15998">
            <v>14167</v>
          </cell>
        </row>
        <row r="15999">
          <cell r="B15999" t="str">
            <v>Air War College</v>
          </cell>
          <cell r="C15999" t="str">
            <v>Material</v>
          </cell>
          <cell r="D15999" t="str">
            <v>purchased 10 thans (total amount is 42500)</v>
          </cell>
          <cell r="E15999">
            <v>14167</v>
          </cell>
        </row>
        <row r="16000">
          <cell r="B16000" t="str">
            <v>Family area</v>
          </cell>
          <cell r="C16000" t="str">
            <v>Material</v>
          </cell>
          <cell r="D16000" t="str">
            <v>purchased 10 thans (total amount is 42500)</v>
          </cell>
          <cell r="E16000">
            <v>14167</v>
          </cell>
        </row>
        <row r="16001">
          <cell r="B16001" t="str">
            <v>Ashrae Tech</v>
          </cell>
          <cell r="C16001" t="str">
            <v>Material</v>
          </cell>
          <cell r="D16001" t="str">
            <v>purchased drop n anchor 10mm 1000 nos (totol amount is 24000)</v>
          </cell>
          <cell r="E16001">
            <v>8000</v>
          </cell>
        </row>
        <row r="16002">
          <cell r="B16002" t="str">
            <v>Family area</v>
          </cell>
          <cell r="C16002" t="str">
            <v>Material</v>
          </cell>
          <cell r="D16002" t="str">
            <v>purchased drop n anchor 10mm 1000 nos (totol amount is 24000)</v>
          </cell>
          <cell r="E16002">
            <v>8000</v>
          </cell>
        </row>
        <row r="16003">
          <cell r="B16003" t="str">
            <v>Amreli Steel</v>
          </cell>
          <cell r="C16003" t="str">
            <v>Material</v>
          </cell>
          <cell r="D16003" t="str">
            <v>purchased drop n anchor 10mm 1000 nos (totol amount is 24000)</v>
          </cell>
          <cell r="E16003">
            <v>8000</v>
          </cell>
        </row>
        <row r="16004">
          <cell r="B16004" t="str">
            <v>Family area</v>
          </cell>
          <cell r="C16004" t="str">
            <v>Material</v>
          </cell>
          <cell r="D16004" t="str">
            <v>purchased 3" flange 2 nos</v>
          </cell>
          <cell r="E16004">
            <v>2000</v>
          </cell>
        </row>
        <row r="16005">
          <cell r="B16005" t="str">
            <v>Office</v>
          </cell>
          <cell r="C16005" t="str">
            <v>misc</v>
          </cell>
          <cell r="D16005" t="str">
            <v>stamp repaired</v>
          </cell>
          <cell r="E16005">
            <v>250</v>
          </cell>
        </row>
        <row r="16006">
          <cell r="B16006" t="str">
            <v>Family area</v>
          </cell>
          <cell r="C16006" t="str">
            <v>fare</v>
          </cell>
          <cell r="D16006" t="str">
            <v>by ashraf bhai</v>
          </cell>
          <cell r="E16006">
            <v>300</v>
          </cell>
        </row>
        <row r="16007">
          <cell r="B16007" t="str">
            <v>Family area</v>
          </cell>
          <cell r="C16007" t="str">
            <v>fare</v>
          </cell>
          <cell r="D16007" t="str">
            <v>paid</v>
          </cell>
          <cell r="E16007">
            <v>800</v>
          </cell>
        </row>
        <row r="16008">
          <cell r="B16008" t="str">
            <v>BAH Center point</v>
          </cell>
          <cell r="C16008" t="str">
            <v>Material</v>
          </cell>
          <cell r="D16008" t="str">
            <v>purchaed union by john</v>
          </cell>
          <cell r="E16008">
            <v>4600</v>
          </cell>
        </row>
        <row r="16009">
          <cell r="B16009" t="str">
            <v>Office</v>
          </cell>
          <cell r="C16009" t="str">
            <v>office</v>
          </cell>
          <cell r="D16009" t="str">
            <v>umer for office use</v>
          </cell>
          <cell r="E16009">
            <v>2000</v>
          </cell>
        </row>
        <row r="16010">
          <cell r="B16010" t="str">
            <v>Tri fit Gym</v>
          </cell>
          <cell r="C16010" t="str">
            <v>fare</v>
          </cell>
          <cell r="D16010" t="str">
            <v>paid</v>
          </cell>
          <cell r="E16010">
            <v>1200</v>
          </cell>
        </row>
        <row r="16011">
          <cell r="B16011" t="str">
            <v>Tri fit Gym</v>
          </cell>
          <cell r="C16011" t="str">
            <v>misc</v>
          </cell>
          <cell r="D16011" t="str">
            <v>tea and refreshment by amir engr</v>
          </cell>
          <cell r="E16011">
            <v>7000</v>
          </cell>
        </row>
        <row r="16012">
          <cell r="B16012" t="str">
            <v>Family area</v>
          </cell>
          <cell r="C16012" t="str">
            <v>misc</v>
          </cell>
          <cell r="D16012" t="str">
            <v>mics by jahangeer</v>
          </cell>
          <cell r="E16012">
            <v>1900</v>
          </cell>
        </row>
        <row r="16013">
          <cell r="B16013" t="str">
            <v>Riazeda Project</v>
          </cell>
          <cell r="C16013" t="str">
            <v>copper pipe</v>
          </cell>
          <cell r="D16013" t="str">
            <v>Online transfer by BH purchaed copper pipe</v>
          </cell>
          <cell r="E16013">
            <v>250000</v>
          </cell>
        </row>
        <row r="16014">
          <cell r="B16014" t="str">
            <v>Riazeda Project</v>
          </cell>
          <cell r="C16014" t="str">
            <v>copper pipe</v>
          </cell>
          <cell r="D16014" t="str">
            <v>Online transfer by BH purchaed copper pipe</v>
          </cell>
          <cell r="E16014">
            <v>100000</v>
          </cell>
        </row>
        <row r="16015">
          <cell r="B16015" t="str">
            <v>Daftar Khuwan</v>
          </cell>
          <cell r="C16015" t="str">
            <v>Faizan duct</v>
          </cell>
          <cell r="D16015" t="str">
            <v xml:space="preserve">Online transfer by BH </v>
          </cell>
          <cell r="E16015">
            <v>150000</v>
          </cell>
        </row>
        <row r="16016">
          <cell r="B16016" t="str">
            <v>Family area</v>
          </cell>
          <cell r="C16016" t="str">
            <v>fare</v>
          </cell>
          <cell r="D16016" t="str">
            <v>paid</v>
          </cell>
          <cell r="E16016">
            <v>2400</v>
          </cell>
        </row>
        <row r="16017">
          <cell r="B16017" t="str">
            <v>VISA Fit-out Office</v>
          </cell>
          <cell r="C16017" t="str">
            <v>Material</v>
          </cell>
          <cell r="D16017" t="str">
            <v>Purchased pressure switch and related fittings</v>
          </cell>
          <cell r="E16017">
            <v>13720</v>
          </cell>
        </row>
        <row r="16018">
          <cell r="B16018" t="str">
            <v>Family area</v>
          </cell>
          <cell r="C16018" t="str">
            <v>misc</v>
          </cell>
          <cell r="D16018" t="str">
            <v>mobile balance to jahangeer</v>
          </cell>
          <cell r="E16018">
            <v>1000</v>
          </cell>
        </row>
        <row r="16019">
          <cell r="B16019" t="str">
            <v>sana safinaz</v>
          </cell>
          <cell r="C16019" t="str">
            <v>Material</v>
          </cell>
          <cell r="D16019" t="str">
            <v>purchased paint and brush and other material</v>
          </cell>
          <cell r="E16019">
            <v>5600</v>
          </cell>
        </row>
        <row r="16020">
          <cell r="B16020" t="str">
            <v xml:space="preserve">MHR Personal </v>
          </cell>
          <cell r="C16020" t="str">
            <v>misc</v>
          </cell>
          <cell r="D16020" t="str">
            <v>Paid for paint work at shop at 24 street</v>
          </cell>
          <cell r="E16020">
            <v>20000</v>
          </cell>
        </row>
        <row r="16021">
          <cell r="B16021" t="str">
            <v>Office</v>
          </cell>
          <cell r="C16021" t="str">
            <v>water tanker</v>
          </cell>
          <cell r="D16021" t="str">
            <v>paid</v>
          </cell>
          <cell r="E16021">
            <v>4670</v>
          </cell>
        </row>
        <row r="16022">
          <cell r="B16022" t="str">
            <v>Meezan Bank Head Office</v>
          </cell>
          <cell r="C16022" t="str">
            <v>transportation</v>
          </cell>
          <cell r="D16022" t="str">
            <v>for shifting of PAL sheets from fakhri warehse to site</v>
          </cell>
          <cell r="E16022">
            <v>6000</v>
          </cell>
        </row>
        <row r="16023">
          <cell r="B16023" t="str">
            <v>sana safinaz</v>
          </cell>
          <cell r="C16023" t="str">
            <v>Material</v>
          </cell>
          <cell r="D16023" t="str">
            <v>purchawed nut bolt, sulution and other items</v>
          </cell>
          <cell r="E16023">
            <v>2500</v>
          </cell>
        </row>
        <row r="16024">
          <cell r="B16024" t="str">
            <v>Family area</v>
          </cell>
          <cell r="C16024" t="str">
            <v>fare</v>
          </cell>
          <cell r="D16024" t="str">
            <v>paid</v>
          </cell>
          <cell r="E16024">
            <v>600</v>
          </cell>
        </row>
        <row r="16025">
          <cell r="B16025" t="str">
            <v>Amreli Steel</v>
          </cell>
          <cell r="C16025" t="str">
            <v>fare</v>
          </cell>
          <cell r="D16025" t="str">
            <v>paid</v>
          </cell>
          <cell r="E16025">
            <v>600</v>
          </cell>
        </row>
        <row r="16026">
          <cell r="B16026" t="str">
            <v>Tri fit Gym</v>
          </cell>
          <cell r="C16026" t="str">
            <v>mehmood painter</v>
          </cell>
          <cell r="D16026" t="str">
            <v>paid cash (uptodate is 3500)</v>
          </cell>
          <cell r="E16026">
            <v>1500</v>
          </cell>
        </row>
        <row r="16027">
          <cell r="B16027" t="str">
            <v>Falcon Mall</v>
          </cell>
          <cell r="C16027" t="str">
            <v>AHU work</v>
          </cell>
          <cell r="D16027" t="str">
            <v>purchased 3 core cable by faheem)</v>
          </cell>
          <cell r="E16027">
            <v>48730</v>
          </cell>
        </row>
        <row r="16028">
          <cell r="B16028" t="str">
            <v>Ashrae Tech</v>
          </cell>
          <cell r="C16028" t="str">
            <v>Maskeel insulator</v>
          </cell>
          <cell r="D16028" t="str">
            <v>Online transfer by BH</v>
          </cell>
          <cell r="E16028">
            <v>10000</v>
          </cell>
        </row>
        <row r="16029">
          <cell r="B16029" t="str">
            <v>Ashrae Tech</v>
          </cell>
          <cell r="C16029" t="str">
            <v>Faheem Electrician</v>
          </cell>
          <cell r="D16029" t="str">
            <v>Online transfer by BH</v>
          </cell>
          <cell r="E16029">
            <v>30000</v>
          </cell>
        </row>
        <row r="16030">
          <cell r="B16030" t="str">
            <v>Ashrae Tech</v>
          </cell>
          <cell r="C16030" t="str">
            <v>Faheem Electrician</v>
          </cell>
          <cell r="D16030" t="str">
            <v>Online transfer by BH uptodate is 40,000</v>
          </cell>
          <cell r="E16030">
            <v>10000</v>
          </cell>
        </row>
        <row r="16031">
          <cell r="B16031" t="str">
            <v>Daftar Khuwan</v>
          </cell>
          <cell r="C16031" t="str">
            <v>fare</v>
          </cell>
          <cell r="D16031" t="str">
            <v>bykia</v>
          </cell>
          <cell r="E16031">
            <v>250</v>
          </cell>
        </row>
        <row r="16032">
          <cell r="B16032" t="str">
            <v>Office</v>
          </cell>
          <cell r="C16032" t="str">
            <v>office</v>
          </cell>
          <cell r="D16032" t="str">
            <v>umer for office use</v>
          </cell>
          <cell r="E16032">
            <v>2000</v>
          </cell>
        </row>
        <row r="16033">
          <cell r="B16033" t="str">
            <v>Family area</v>
          </cell>
          <cell r="C16033" t="str">
            <v>fuel</v>
          </cell>
          <cell r="D16033" t="str">
            <v>claimed by ahsan</v>
          </cell>
          <cell r="E16033">
            <v>1400</v>
          </cell>
        </row>
        <row r="16034">
          <cell r="B16034" t="str">
            <v>BAH 22 &amp; 23rd Floor</v>
          </cell>
          <cell r="C16034" t="str">
            <v>Material</v>
          </cell>
          <cell r="D16034" t="str">
            <v>purchased fittings</v>
          </cell>
          <cell r="E16034">
            <v>30724</v>
          </cell>
        </row>
        <row r="16035">
          <cell r="B16035" t="str">
            <v>Family area</v>
          </cell>
          <cell r="C16035" t="str">
            <v>Material</v>
          </cell>
          <cell r="D16035" t="str">
            <v>purchased fittings</v>
          </cell>
          <cell r="E16035">
            <v>6350</v>
          </cell>
        </row>
        <row r="16036">
          <cell r="B16036" t="str">
            <v>Ashrae Tech</v>
          </cell>
          <cell r="C16036" t="str">
            <v>Material</v>
          </cell>
          <cell r="D16036" t="str">
            <v>purchased fittings</v>
          </cell>
          <cell r="E16036">
            <v>22890</v>
          </cell>
        </row>
        <row r="16037">
          <cell r="B16037" t="str">
            <v>Riazeda Project</v>
          </cell>
          <cell r="C16037" t="str">
            <v>Material</v>
          </cell>
          <cell r="D16037" t="str">
            <v>paid for remaining cash</v>
          </cell>
          <cell r="E16037">
            <v>4000</v>
          </cell>
        </row>
        <row r="16038">
          <cell r="B16038" t="str">
            <v>BAH Center point</v>
          </cell>
          <cell r="C16038" t="str">
            <v>fare</v>
          </cell>
          <cell r="D16038" t="str">
            <v>bykia</v>
          </cell>
          <cell r="E16038">
            <v>600</v>
          </cell>
        </row>
        <row r="16039">
          <cell r="B16039" t="str">
            <v>BAH Center point</v>
          </cell>
          <cell r="C16039" t="str">
            <v>john</v>
          </cell>
          <cell r="D16039" t="str">
            <v>Paid cash (1st advance)</v>
          </cell>
          <cell r="E16039">
            <v>15000</v>
          </cell>
        </row>
        <row r="16040">
          <cell r="B16040" t="str">
            <v>Food Court (Hydery)</v>
          </cell>
          <cell r="C16040" t="str">
            <v>wilson</v>
          </cell>
          <cell r="D16040" t="str">
            <v>Paid cash (uptodate is 75000)</v>
          </cell>
          <cell r="E16040">
            <v>10000</v>
          </cell>
        </row>
        <row r="16041">
          <cell r="B16041" t="str">
            <v>BAH 22 &amp; 23rd Floor</v>
          </cell>
          <cell r="C16041" t="str">
            <v>fare</v>
          </cell>
          <cell r="D16041" t="str">
            <v>paid</v>
          </cell>
          <cell r="E16041">
            <v>1400</v>
          </cell>
        </row>
        <row r="16042">
          <cell r="B16042" t="str">
            <v>Air War College</v>
          </cell>
          <cell r="C16042" t="str">
            <v>Noman Engineering</v>
          </cell>
          <cell r="D16042" t="str">
            <v>Cheque received from Total in Meezan bank adv chqw amount 1,050,000</v>
          </cell>
          <cell r="E16042">
            <v>100000</v>
          </cell>
        </row>
        <row r="16043">
          <cell r="B16043" t="str">
            <v>sana safinaz</v>
          </cell>
          <cell r="C16043" t="str">
            <v>Noman Engineering</v>
          </cell>
          <cell r="D16043" t="str">
            <v>Cheque received from Total in Meezan bank adv chqw amount 1,050,000</v>
          </cell>
          <cell r="E16043">
            <v>200000</v>
          </cell>
        </row>
        <row r="16044">
          <cell r="B16044" t="str">
            <v>Tri fit Gym</v>
          </cell>
          <cell r="C16044" t="str">
            <v>Noman Engineering</v>
          </cell>
          <cell r="D16044" t="str">
            <v>Cheque received from Total in Meezan bank adv chqw amount 1,050,000</v>
          </cell>
          <cell r="E16044">
            <v>270000</v>
          </cell>
        </row>
        <row r="16045">
          <cell r="B16045" t="str">
            <v>Khaadi Canteen</v>
          </cell>
          <cell r="C16045" t="str">
            <v>Noman Engineering</v>
          </cell>
          <cell r="D16045" t="str">
            <v>Cheque received from Total in Meezan bank adv chqw amount 1,050,000</v>
          </cell>
          <cell r="E16045">
            <v>430000</v>
          </cell>
        </row>
        <row r="16046">
          <cell r="B16046" t="str">
            <v>OT Area JPMC</v>
          </cell>
          <cell r="C16046" t="str">
            <v>Noman Engineering</v>
          </cell>
          <cell r="D16046" t="str">
            <v>Cheque received from Total in Meezan bank adv chqw amount 1,050,000</v>
          </cell>
          <cell r="E16046">
            <v>50000</v>
          </cell>
        </row>
        <row r="16047">
          <cell r="B16047" t="str">
            <v>O/M The Place</v>
          </cell>
          <cell r="C16047" t="str">
            <v>SST Tax</v>
          </cell>
          <cell r="D16047" t="str">
            <v>MCB chq 1949327579 Amount 196,337</v>
          </cell>
          <cell r="E16047">
            <v>35352</v>
          </cell>
        </row>
        <row r="16048">
          <cell r="B16048" t="str">
            <v xml:space="preserve">O/M Nue Multiplex </v>
          </cell>
          <cell r="C16048" t="str">
            <v>SST Tax</v>
          </cell>
          <cell r="D16048" t="str">
            <v>MCB chq 1949327579 Amount 196,337</v>
          </cell>
          <cell r="E16048">
            <v>32760</v>
          </cell>
        </row>
        <row r="16049">
          <cell r="B16049" t="str">
            <v>BAF Limited</v>
          </cell>
          <cell r="C16049" t="str">
            <v>SST Tax</v>
          </cell>
          <cell r="D16049" t="str">
            <v>MCB chq 1949327579 Amount 196,337</v>
          </cell>
          <cell r="E16049">
            <v>97105</v>
          </cell>
        </row>
        <row r="16050">
          <cell r="B16050" t="str">
            <v>FTC Floors</v>
          </cell>
          <cell r="C16050" t="str">
            <v>SST Tax</v>
          </cell>
          <cell r="D16050" t="str">
            <v>MCB chq 1949327579 Amount 196,337</v>
          </cell>
          <cell r="E16050">
            <v>15560</v>
          </cell>
        </row>
        <row r="16051">
          <cell r="B16051" t="str">
            <v>FTC Floors</v>
          </cell>
          <cell r="C16051" t="str">
            <v>SST Tax</v>
          </cell>
          <cell r="D16051" t="str">
            <v>MCB chq 1949327579 Amount 196,337</v>
          </cell>
          <cell r="E16051">
            <v>15560</v>
          </cell>
        </row>
        <row r="16052">
          <cell r="B16052" t="str">
            <v>Meezan Bank Head Office</v>
          </cell>
          <cell r="C16052" t="str">
            <v>Khurshid fan</v>
          </cell>
          <cell r="D16052" t="str">
            <v>Cheque received from Total in Meezan bank adv (uptodate is 1985,000)</v>
          </cell>
          <cell r="E16052">
            <v>985000</v>
          </cell>
        </row>
        <row r="16053">
          <cell r="B16053" t="str">
            <v>BAH 22 &amp; 23rd Floor</v>
          </cell>
          <cell r="C16053" t="str">
            <v>Ideas associates</v>
          </cell>
          <cell r="D16053" t="str">
            <v>Cheque received from Al Madina Steel traders (1st adv)</v>
          </cell>
          <cell r="E16053">
            <v>200000</v>
          </cell>
        </row>
        <row r="16054">
          <cell r="B16054" t="str">
            <v>BAH 22 &amp; 23rd Floor</v>
          </cell>
          <cell r="C16054" t="str">
            <v xml:space="preserve">Shan control </v>
          </cell>
          <cell r="D16054" t="str">
            <v>Adv chq given for VAVs (Chq rec from Total in Meezan Bank Adv)</v>
          </cell>
          <cell r="E16054">
            <v>975000</v>
          </cell>
        </row>
        <row r="16055">
          <cell r="B16055" t="str">
            <v>Khaadi Canteen</v>
          </cell>
          <cell r="C16055" t="str">
            <v>Iqbal sons</v>
          </cell>
          <cell r="D16055" t="str">
            <v>Rec fron NEC in acc of Trifit chq amount is 450,000</v>
          </cell>
          <cell r="E16055">
            <v>64100</v>
          </cell>
        </row>
        <row r="16056">
          <cell r="B16056" t="str">
            <v>Daftar Khuwan</v>
          </cell>
          <cell r="C16056" t="str">
            <v>Iqbal sons</v>
          </cell>
          <cell r="D16056" t="str">
            <v>Rec fron NEC in acc of Trifit chq amount is 450,000</v>
          </cell>
          <cell r="E16056">
            <v>66000</v>
          </cell>
        </row>
        <row r="16057">
          <cell r="B16057" t="str">
            <v>Ali jameel Residence</v>
          </cell>
          <cell r="C16057" t="str">
            <v>Iqbal sons</v>
          </cell>
          <cell r="D16057" t="str">
            <v>Rec fron NEC in acc of Trifit chq amount is 450,000</v>
          </cell>
          <cell r="E16057">
            <v>15800</v>
          </cell>
        </row>
        <row r="16058">
          <cell r="B16058" t="str">
            <v>Riazeda Project</v>
          </cell>
          <cell r="C16058" t="str">
            <v>Iqbal sons</v>
          </cell>
          <cell r="D16058" t="str">
            <v>Rec fron NEC in acc of Trifit chq amount is 450,000</v>
          </cell>
          <cell r="E16058">
            <v>13260</v>
          </cell>
        </row>
        <row r="16059">
          <cell r="B16059" t="str">
            <v>Air War College</v>
          </cell>
          <cell r="C16059" t="str">
            <v>Iqbal sons</v>
          </cell>
          <cell r="D16059" t="str">
            <v>Rec fron NEC in acc of Trifit chq amount is 450,000</v>
          </cell>
          <cell r="E16059">
            <v>290840</v>
          </cell>
        </row>
        <row r="16060">
          <cell r="B16060" t="str">
            <v>Daftar Khuwan</v>
          </cell>
          <cell r="C16060" t="str">
            <v>Shabbir pipe</v>
          </cell>
          <cell r="D16060" t="str">
            <v>MCB chq 1949327581 uptodtae is  856,000</v>
          </cell>
          <cell r="E16060">
            <v>96000</v>
          </cell>
        </row>
        <row r="16061">
          <cell r="B16061" t="str">
            <v>VISA Fit-out Office</v>
          </cell>
          <cell r="C16061" t="str">
            <v>Global Technologies</v>
          </cell>
          <cell r="D16061" t="str">
            <v>Chq given from Al madina steel</v>
          </cell>
          <cell r="E16061">
            <v>385000</v>
          </cell>
        </row>
        <row r="16062">
          <cell r="B16062" t="str">
            <v>O/M The Place</v>
          </cell>
          <cell r="C16062" t="str">
            <v>Majid Khan</v>
          </cell>
          <cell r="D16062" t="str">
            <v>MCB chq 1940091015 paid for AHU Blowers repairing</v>
          </cell>
          <cell r="E16062">
            <v>250000</v>
          </cell>
        </row>
        <row r="16063">
          <cell r="B16063" t="str">
            <v>O/M The Place</v>
          </cell>
          <cell r="C16063" t="str">
            <v>Received</v>
          </cell>
          <cell r="D16063" t="str">
            <v>received June 2023 bill</v>
          </cell>
          <cell r="F16063">
            <v>359992</v>
          </cell>
        </row>
        <row r="16064">
          <cell r="B16064" t="str">
            <v>Riazeda Project</v>
          </cell>
          <cell r="C16064" t="str">
            <v>Received</v>
          </cell>
          <cell r="D16064" t="str">
            <v>Received advance (Given to Al madina steel)</v>
          </cell>
          <cell r="F16064">
            <v>2316250</v>
          </cell>
        </row>
        <row r="16065">
          <cell r="B16065" t="str">
            <v>Deutsche Bank Advance Work</v>
          </cell>
          <cell r="C16065" t="str">
            <v>Received</v>
          </cell>
          <cell r="D16065" t="str">
            <v>received partial payment against final bill (Given to al madina steel)</v>
          </cell>
          <cell r="F16065">
            <v>500000</v>
          </cell>
        </row>
        <row r="16066">
          <cell r="B16066" t="str">
            <v>Riazeda Project</v>
          </cell>
          <cell r="C16066" t="str">
            <v>Received</v>
          </cell>
          <cell r="D16066" t="str">
            <v>1% service charges of above payment</v>
          </cell>
          <cell r="E16066">
            <v>18163</v>
          </cell>
        </row>
        <row r="16067">
          <cell r="B16067" t="str">
            <v>Deutsche Bank Advance Work</v>
          </cell>
          <cell r="C16067" t="str">
            <v>Received</v>
          </cell>
          <cell r="D16067" t="str">
            <v>received partial payment against final bill (open cash cheque)</v>
          </cell>
          <cell r="F16067">
            <v>500000</v>
          </cell>
        </row>
        <row r="16068">
          <cell r="B16068" t="str">
            <v>FTC Floors</v>
          </cell>
          <cell r="C16068" t="str">
            <v>Received</v>
          </cell>
          <cell r="D16068" t="str">
            <v xml:space="preserve">Received June 23 bill </v>
          </cell>
          <cell r="F16068">
            <v>188568</v>
          </cell>
        </row>
        <row r="16069">
          <cell r="B16069" t="str">
            <v xml:space="preserve">O/M Nue Multiplex </v>
          </cell>
          <cell r="C16069" t="str">
            <v>Received</v>
          </cell>
          <cell r="D16069" t="str">
            <v>received June 23 bill</v>
          </cell>
          <cell r="F16069">
            <v>337081</v>
          </cell>
        </row>
        <row r="16070">
          <cell r="B16070" t="str">
            <v>Falcon Mall</v>
          </cell>
          <cell r="C16070" t="str">
            <v>Received</v>
          </cell>
          <cell r="D16070" t="str">
            <v>received against Chemical work (Cash took by Nadeem bhai in his profit share)</v>
          </cell>
          <cell r="F16070">
            <v>575000</v>
          </cell>
        </row>
        <row r="16071">
          <cell r="B16071" t="str">
            <v>Tri fit Gym</v>
          </cell>
          <cell r="C16071" t="str">
            <v>Received</v>
          </cell>
          <cell r="D16071" t="str">
            <v>Rec Mob adv from NEC (Given to iqbal sons against GST invoice)</v>
          </cell>
          <cell r="F16071">
            <v>450000</v>
          </cell>
        </row>
        <row r="16072">
          <cell r="B16072" t="str">
            <v>Ashrae Tech</v>
          </cell>
          <cell r="C16072" t="str">
            <v>Received</v>
          </cell>
          <cell r="D16072" t="str">
            <v>Received advance from Ashre tech (Tansfer in Mohsin traders acc)</v>
          </cell>
          <cell r="F16072">
            <v>1000000</v>
          </cell>
        </row>
        <row r="16073">
          <cell r="B16073" t="str">
            <v>BAH Center point</v>
          </cell>
          <cell r="C16073" t="str">
            <v>Received</v>
          </cell>
          <cell r="D16073" t="str">
            <v>Received from IK (Given to Al madina steel)</v>
          </cell>
          <cell r="F16073">
            <v>885630</v>
          </cell>
        </row>
        <row r="16074">
          <cell r="B16074" t="str">
            <v>BAH Center point</v>
          </cell>
          <cell r="C16074" t="str">
            <v>Received</v>
          </cell>
          <cell r="D16074" t="str">
            <v>1% service charges of above payment</v>
          </cell>
          <cell r="E16074">
            <v>8856</v>
          </cell>
        </row>
        <row r="16075">
          <cell r="B16075" t="str">
            <v>Tri fit Gym</v>
          </cell>
          <cell r="C16075" t="str">
            <v>mehmood painter</v>
          </cell>
          <cell r="D16075" t="str">
            <v>paid cash (uptodate is 4000)</v>
          </cell>
          <cell r="E16075">
            <v>500</v>
          </cell>
        </row>
        <row r="16076">
          <cell r="B16076" t="str">
            <v>Amreli Steel</v>
          </cell>
          <cell r="C16076" t="str">
            <v>Material</v>
          </cell>
          <cell r="D16076" t="str">
            <v>purchased rubber hanging clamp</v>
          </cell>
          <cell r="E16076">
            <v>2940</v>
          </cell>
        </row>
        <row r="16077">
          <cell r="B16077" t="str">
            <v>Amreli Steel</v>
          </cell>
          <cell r="C16077" t="str">
            <v>fuel</v>
          </cell>
          <cell r="D16077" t="str">
            <v>claimed fuel by mubeen</v>
          </cell>
          <cell r="E16077">
            <v>2800</v>
          </cell>
        </row>
        <row r="16078">
          <cell r="B16078" t="str">
            <v>Family area</v>
          </cell>
          <cell r="C16078" t="str">
            <v>Ideas associates</v>
          </cell>
          <cell r="D16078" t="str">
            <v>cash paid for inline fan</v>
          </cell>
          <cell r="E16078">
            <v>70000</v>
          </cell>
        </row>
        <row r="16079">
          <cell r="B16079" t="str">
            <v>Amreli Steel</v>
          </cell>
          <cell r="C16079" t="str">
            <v>fare</v>
          </cell>
          <cell r="D16079" t="str">
            <v>paid</v>
          </cell>
          <cell r="E16079">
            <v>350</v>
          </cell>
        </row>
        <row r="16080">
          <cell r="B16080" t="str">
            <v>Amreli Steel</v>
          </cell>
          <cell r="C16080" t="str">
            <v>fare</v>
          </cell>
          <cell r="D16080" t="str">
            <v>paid</v>
          </cell>
          <cell r="E16080">
            <v>350</v>
          </cell>
        </row>
        <row r="16081">
          <cell r="B16081" t="str">
            <v>Office</v>
          </cell>
          <cell r="C16081" t="str">
            <v>office</v>
          </cell>
          <cell r="D16081" t="str">
            <v>umer for office use</v>
          </cell>
          <cell r="E16081">
            <v>2000</v>
          </cell>
        </row>
        <row r="16082">
          <cell r="B16082" t="str">
            <v>BAH 22 &amp; 23rd Floor</v>
          </cell>
          <cell r="C16082" t="str">
            <v>fare</v>
          </cell>
          <cell r="D16082" t="str">
            <v>paid</v>
          </cell>
          <cell r="E16082">
            <v>3500</v>
          </cell>
        </row>
        <row r="16083">
          <cell r="B16083" t="str">
            <v>UEP 17th Floor</v>
          </cell>
          <cell r="C16083" t="str">
            <v>misc</v>
          </cell>
          <cell r="D16083" t="str">
            <v>stamp paper for UEP</v>
          </cell>
          <cell r="E16083">
            <v>150</v>
          </cell>
        </row>
        <row r="16084">
          <cell r="B16084" t="str">
            <v>Amreli Steel</v>
          </cell>
          <cell r="C16084" t="str">
            <v>Material</v>
          </cell>
          <cell r="D16084" t="str">
            <v>Online transfer to Waqar in Tri fit for channels</v>
          </cell>
          <cell r="E16084">
            <v>57000</v>
          </cell>
        </row>
        <row r="16085">
          <cell r="B16085" t="str">
            <v>OT Area JPMC</v>
          </cell>
          <cell r="C16085" t="str">
            <v>Habib insulation</v>
          </cell>
          <cell r="D16085" t="str">
            <v xml:space="preserve">Online transfer to Saffan (Habib Insulation) </v>
          </cell>
          <cell r="E16085">
            <v>250000</v>
          </cell>
        </row>
        <row r="16086">
          <cell r="B16086" t="str">
            <v>OT Area JPMC</v>
          </cell>
          <cell r="C16086" t="str">
            <v>Habib insulation</v>
          </cell>
          <cell r="D16086" t="str">
            <v xml:space="preserve">Online transfer to Saffan (Habib Insulation) </v>
          </cell>
          <cell r="E16086">
            <v>250000</v>
          </cell>
        </row>
        <row r="16087">
          <cell r="B16087" t="str">
            <v>Family area</v>
          </cell>
          <cell r="C16087" t="str">
            <v>Habib insulation</v>
          </cell>
          <cell r="D16087" t="str">
            <v xml:space="preserve">Online transfer to Saffan (Habib Insulation) </v>
          </cell>
          <cell r="E16087">
            <v>250000</v>
          </cell>
        </row>
        <row r="16088">
          <cell r="B16088" t="str">
            <v>Family area</v>
          </cell>
          <cell r="C16088" t="str">
            <v>Habib insulation</v>
          </cell>
          <cell r="D16088" t="str">
            <v xml:space="preserve">Online transfer to Saffan (Habib Insulation) </v>
          </cell>
          <cell r="E16088">
            <v>50000</v>
          </cell>
        </row>
        <row r="16089">
          <cell r="B16089" t="str">
            <v>OT Area JPMC</v>
          </cell>
          <cell r="C16089" t="str">
            <v>Naveed insulator</v>
          </cell>
          <cell r="D16089" t="str">
            <v>online transfer by BH (uptodate is 250,000)</v>
          </cell>
          <cell r="E16089">
            <v>100000</v>
          </cell>
        </row>
        <row r="16090">
          <cell r="B16090" t="str">
            <v xml:space="preserve">MHR Personal </v>
          </cell>
          <cell r="C16090" t="str">
            <v>utilities bills</v>
          </cell>
          <cell r="D16090" t="str">
            <v>ssgc bill paid</v>
          </cell>
          <cell r="E16090">
            <v>230</v>
          </cell>
        </row>
        <row r="16091">
          <cell r="B16091" t="str">
            <v>Office</v>
          </cell>
          <cell r="C16091" t="str">
            <v>utilities bills</v>
          </cell>
          <cell r="D16091" t="str">
            <v>ssgc bill paid</v>
          </cell>
          <cell r="E16091">
            <v>240</v>
          </cell>
        </row>
        <row r="16092">
          <cell r="B16092" t="str">
            <v>Ashrae Tech</v>
          </cell>
          <cell r="C16092" t="str">
            <v>fare</v>
          </cell>
          <cell r="D16092" t="str">
            <v>paid</v>
          </cell>
          <cell r="E16092">
            <v>350</v>
          </cell>
        </row>
        <row r="16093">
          <cell r="B16093" t="str">
            <v>Tri fit Gym</v>
          </cell>
          <cell r="C16093" t="str">
            <v>misc</v>
          </cell>
          <cell r="D16093" t="str">
            <v>by amir</v>
          </cell>
          <cell r="E16093">
            <v>1410</v>
          </cell>
        </row>
        <row r="16094">
          <cell r="B16094" t="str">
            <v>office</v>
          </cell>
          <cell r="C16094" t="str">
            <v>office</v>
          </cell>
          <cell r="D16094" t="str">
            <v>for outside gutter flushing</v>
          </cell>
          <cell r="E16094">
            <v>1000</v>
          </cell>
        </row>
        <row r="16095">
          <cell r="B16095" t="str">
            <v>Riazeda Project</v>
          </cell>
          <cell r="C16095" t="str">
            <v>fare</v>
          </cell>
          <cell r="D16095" t="str">
            <v>paid for buity</v>
          </cell>
          <cell r="E16095">
            <v>7890</v>
          </cell>
        </row>
        <row r="16096">
          <cell r="B16096" t="str">
            <v>Ashrae Tech</v>
          </cell>
          <cell r="C16096" t="str">
            <v>Material</v>
          </cell>
          <cell r="D16096" t="str">
            <v>fittings</v>
          </cell>
          <cell r="E16096">
            <v>9450</v>
          </cell>
        </row>
        <row r="16097">
          <cell r="B16097" t="str">
            <v>BAH 22 &amp; 23rd Floor</v>
          </cell>
          <cell r="C16097" t="str">
            <v>Material</v>
          </cell>
          <cell r="D16097" t="str">
            <v>purchased fittings</v>
          </cell>
          <cell r="E16097">
            <v>2300</v>
          </cell>
        </row>
        <row r="16098">
          <cell r="B16098" t="str">
            <v>office</v>
          </cell>
          <cell r="C16098" t="str">
            <v>office</v>
          </cell>
          <cell r="D16098" t="str">
            <v>umer for office use</v>
          </cell>
          <cell r="E16098">
            <v>2000</v>
          </cell>
        </row>
        <row r="16099">
          <cell r="B16099" t="str">
            <v>Ashrae Tech</v>
          </cell>
          <cell r="C16099" t="str">
            <v>Faheem Electrician</v>
          </cell>
          <cell r="D16099" t="str">
            <v>paid for labour amount</v>
          </cell>
          <cell r="E16099">
            <v>40000</v>
          </cell>
        </row>
        <row r="16100">
          <cell r="B16100" t="str">
            <v>BAH 22 &amp; 23rd Floor</v>
          </cell>
          <cell r="C16100" t="str">
            <v>fare</v>
          </cell>
          <cell r="D16100" t="str">
            <v>paid</v>
          </cell>
          <cell r="E16100">
            <v>800</v>
          </cell>
        </row>
        <row r="16101">
          <cell r="B16101" t="str">
            <v>Riazeda Project</v>
          </cell>
          <cell r="C16101" t="str">
            <v>fare</v>
          </cell>
          <cell r="D16101" t="str">
            <v>paid</v>
          </cell>
          <cell r="E16101">
            <v>1700</v>
          </cell>
        </row>
        <row r="16102">
          <cell r="B16102" t="str">
            <v>Amreli Steel</v>
          </cell>
          <cell r="C16102" t="str">
            <v>Material</v>
          </cell>
          <cell r="D16102" t="str">
            <v>purchased solution</v>
          </cell>
          <cell r="E16102">
            <v>800</v>
          </cell>
        </row>
        <row r="16103">
          <cell r="B16103" t="str">
            <v>Meezan Bank Head Office</v>
          </cell>
          <cell r="C16103" t="str">
            <v>fuel</v>
          </cell>
          <cell r="D16103" t="str">
            <v>claimed fuel by kamran</v>
          </cell>
          <cell r="E16103">
            <v>250</v>
          </cell>
        </row>
        <row r="16104">
          <cell r="B16104" t="str">
            <v>Ashrae Tech</v>
          </cell>
          <cell r="C16104" t="str">
            <v>fare</v>
          </cell>
          <cell r="D16104" t="str">
            <v>bykia</v>
          </cell>
          <cell r="E16104">
            <v>300</v>
          </cell>
        </row>
        <row r="16105">
          <cell r="B16105" t="str">
            <v>Family area</v>
          </cell>
          <cell r="C16105" t="str">
            <v>fare</v>
          </cell>
          <cell r="D16105" t="str">
            <v>bykia</v>
          </cell>
          <cell r="E16105">
            <v>600</v>
          </cell>
        </row>
        <row r="16106">
          <cell r="B16106" t="str">
            <v>Family area</v>
          </cell>
          <cell r="C16106" t="str">
            <v>refreshment</v>
          </cell>
          <cell r="D16106" t="str">
            <v>for site meeting by jhanageer</v>
          </cell>
          <cell r="E16106">
            <v>1000</v>
          </cell>
        </row>
        <row r="16107">
          <cell r="B16107" t="str">
            <v>Ashrae Tech</v>
          </cell>
          <cell r="C16107" t="str">
            <v>Material</v>
          </cell>
          <cell r="D16107" t="str">
            <v>misc wire and other material by faheem</v>
          </cell>
          <cell r="E16107">
            <v>142500</v>
          </cell>
        </row>
        <row r="16108">
          <cell r="B16108" t="str">
            <v>Falcon Mall</v>
          </cell>
          <cell r="C16108" t="str">
            <v>misc</v>
          </cell>
          <cell r="D16108" t="str">
            <v>by mukhtiar</v>
          </cell>
          <cell r="E16108">
            <v>5950</v>
          </cell>
        </row>
        <row r="16109">
          <cell r="B16109" t="str">
            <v>UEP 17th Floor</v>
          </cell>
          <cell r="C16109" t="str">
            <v xml:space="preserve">misc </v>
          </cell>
          <cell r="D16109" t="str">
            <v xml:space="preserve">photocopies </v>
          </cell>
          <cell r="E16109">
            <v>3420</v>
          </cell>
        </row>
        <row r="16110">
          <cell r="B16110" t="str">
            <v>Falcon Mall</v>
          </cell>
          <cell r="C16110" t="str">
            <v>SST Tax</v>
          </cell>
          <cell r="D16110" t="str">
            <v xml:space="preserve">SST paid for falcon mall old payment </v>
          </cell>
          <cell r="E16110">
            <v>74516</v>
          </cell>
        </row>
        <row r="16111">
          <cell r="B16111" t="str">
            <v>Family area</v>
          </cell>
          <cell r="C16111" t="str">
            <v>Material</v>
          </cell>
          <cell r="D16111" t="str">
            <v>purchased red oxide wrlding rod disc brush oil</v>
          </cell>
          <cell r="E16111">
            <v>5464</v>
          </cell>
        </row>
        <row r="16112">
          <cell r="B16112" t="str">
            <v>Ashrae Tech</v>
          </cell>
          <cell r="C16112" t="str">
            <v>Shabbir pipe</v>
          </cell>
          <cell r="D16112" t="str">
            <v>paid advance (1st advance)</v>
          </cell>
          <cell r="E16112">
            <v>50000</v>
          </cell>
        </row>
        <row r="16113">
          <cell r="B16113" t="str">
            <v>Ashrae Tech</v>
          </cell>
          <cell r="C16113" t="str">
            <v>fuel</v>
          </cell>
          <cell r="D16113" t="str">
            <v>paid</v>
          </cell>
          <cell r="E16113">
            <v>900</v>
          </cell>
        </row>
        <row r="16114">
          <cell r="B16114" t="str">
            <v>OT Area JPMC</v>
          </cell>
          <cell r="C16114" t="str">
            <v>misc</v>
          </cell>
          <cell r="D16114" t="str">
            <v>mobile balanc</v>
          </cell>
          <cell r="E16114">
            <v>1000</v>
          </cell>
        </row>
        <row r="16115">
          <cell r="B16115" t="str">
            <v>Amreli Steel</v>
          </cell>
          <cell r="C16115" t="str">
            <v>fare</v>
          </cell>
          <cell r="D16115" t="str">
            <v>paid</v>
          </cell>
          <cell r="E16115">
            <v>1700</v>
          </cell>
        </row>
        <row r="16116">
          <cell r="B16116" t="str">
            <v>Tri fit Gym</v>
          </cell>
          <cell r="C16116" t="str">
            <v>rizwan vrf</v>
          </cell>
          <cell r="D16116" t="str">
            <v>Online transfer by BH (uptodate is 605000)</v>
          </cell>
          <cell r="E16116">
            <v>100000</v>
          </cell>
        </row>
        <row r="16117">
          <cell r="B16117" t="str">
            <v>Office</v>
          </cell>
          <cell r="C16117" t="str">
            <v>misc</v>
          </cell>
          <cell r="D16117" t="str">
            <v xml:space="preserve">LED montor for shahzeb </v>
          </cell>
          <cell r="E16117">
            <v>9500</v>
          </cell>
        </row>
        <row r="16118">
          <cell r="B16118" t="str">
            <v>Office</v>
          </cell>
          <cell r="C16118" t="str">
            <v>misc</v>
          </cell>
          <cell r="D16118" t="str">
            <v>hard disk for kamran</v>
          </cell>
          <cell r="E16118">
            <v>2500</v>
          </cell>
        </row>
        <row r="16119">
          <cell r="B16119" t="str">
            <v>office</v>
          </cell>
          <cell r="C16119" t="str">
            <v>office</v>
          </cell>
          <cell r="D16119" t="str">
            <v>umer for office use</v>
          </cell>
          <cell r="E16119">
            <v>3000</v>
          </cell>
        </row>
        <row r="16120">
          <cell r="B16120" t="str">
            <v>UEP 17th Floor</v>
          </cell>
          <cell r="C16120" t="str">
            <v>photocopies</v>
          </cell>
          <cell r="D16120" t="str">
            <v>paid</v>
          </cell>
          <cell r="E16120">
            <v>3000</v>
          </cell>
        </row>
        <row r="16121">
          <cell r="B16121" t="str">
            <v>Amreli Steel</v>
          </cell>
          <cell r="C16121" t="str">
            <v>Material</v>
          </cell>
          <cell r="D16121" t="str">
            <v>purchaed Sound Linear 25 mm 24 kg from global trding com</v>
          </cell>
          <cell r="E16121">
            <v>21000</v>
          </cell>
        </row>
        <row r="16122">
          <cell r="B16122" t="str">
            <v>Ashrae Tech</v>
          </cell>
          <cell r="C16122" t="str">
            <v>Material</v>
          </cell>
          <cell r="D16122" t="str">
            <v>purchased glass wool 1'' 24 kg</v>
          </cell>
          <cell r="E16122">
            <v>42000</v>
          </cell>
        </row>
        <row r="16123">
          <cell r="B16123" t="str">
            <v>Riazeda Project</v>
          </cell>
          <cell r="C16123" t="str">
            <v>Material</v>
          </cell>
          <cell r="D16123" t="str">
            <v>purchased dammer tape + cable tie</v>
          </cell>
          <cell r="E16123">
            <v>11105</v>
          </cell>
        </row>
        <row r="16124">
          <cell r="B16124" t="str">
            <v>Riazeda Project</v>
          </cell>
          <cell r="C16124" t="str">
            <v>fare</v>
          </cell>
          <cell r="D16124" t="str">
            <v>paid for variosu sites</v>
          </cell>
          <cell r="E16124">
            <v>3400</v>
          </cell>
        </row>
        <row r="16125">
          <cell r="B16125" t="str">
            <v>Family area</v>
          </cell>
          <cell r="C16125" t="str">
            <v>Material</v>
          </cell>
          <cell r="D16125" t="str">
            <v>purchased valves from kitz and tozen</v>
          </cell>
          <cell r="E16125">
            <v>148275</v>
          </cell>
        </row>
        <row r="16126">
          <cell r="B16126" t="str">
            <v>Family area</v>
          </cell>
          <cell r="C16126" t="str">
            <v>fare</v>
          </cell>
          <cell r="D16126" t="str">
            <v>paid</v>
          </cell>
          <cell r="E16126">
            <v>1000</v>
          </cell>
        </row>
        <row r="16127">
          <cell r="B16127" t="str">
            <v>Riazeda Project</v>
          </cell>
          <cell r="C16127" t="str">
            <v>fast cables</v>
          </cell>
          <cell r="D16127" t="str">
            <v>purchased 1 mm 2C 5 coil</v>
          </cell>
          <cell r="E16127">
            <v>60000</v>
          </cell>
        </row>
        <row r="16128">
          <cell r="B16128" t="str">
            <v>Saifee Hospital</v>
          </cell>
          <cell r="C16128" t="str">
            <v>rizwan core</v>
          </cell>
          <cell r="D16128" t="str">
            <v>paid (uptodate is 20000)</v>
          </cell>
          <cell r="E16128">
            <v>10000</v>
          </cell>
        </row>
        <row r="16129">
          <cell r="B16129" t="str">
            <v>Amreli Steel</v>
          </cell>
          <cell r="C16129" t="str">
            <v>fare</v>
          </cell>
          <cell r="D16129" t="str">
            <v>padi for builty</v>
          </cell>
          <cell r="E16129">
            <v>1200</v>
          </cell>
        </row>
        <row r="16130">
          <cell r="B16130" t="str">
            <v>Tri fit Gym</v>
          </cell>
          <cell r="C16130" t="str">
            <v>Material</v>
          </cell>
          <cell r="D16130" t="str">
            <v>solution</v>
          </cell>
          <cell r="E16130">
            <v>800</v>
          </cell>
        </row>
        <row r="16131">
          <cell r="B16131" t="str">
            <v>Riazeda Project</v>
          </cell>
          <cell r="C16131" t="str">
            <v>fuel</v>
          </cell>
          <cell r="D16131" t="str">
            <v>claimed fuel</v>
          </cell>
          <cell r="E16131">
            <v>200</v>
          </cell>
        </row>
        <row r="16132">
          <cell r="B16132" t="str">
            <v>Family area</v>
          </cell>
          <cell r="C16132" t="str">
            <v>fare</v>
          </cell>
          <cell r="D16132" t="str">
            <v>claimed fuel</v>
          </cell>
          <cell r="E16132">
            <v>500</v>
          </cell>
        </row>
        <row r="16133">
          <cell r="B16133" t="str">
            <v>Family area</v>
          </cell>
          <cell r="C16133" t="str">
            <v>fare</v>
          </cell>
          <cell r="D16133" t="str">
            <v>bykia</v>
          </cell>
          <cell r="E16133">
            <v>250</v>
          </cell>
        </row>
        <row r="16134">
          <cell r="B16134" t="str">
            <v>Family area</v>
          </cell>
          <cell r="C16134" t="str">
            <v>Tahiri sanitry</v>
          </cell>
          <cell r="D16134" t="str">
            <v>Online transfer by BH</v>
          </cell>
          <cell r="E16134">
            <v>231000</v>
          </cell>
        </row>
        <row r="16135">
          <cell r="B16135" t="str">
            <v>Standard Chartered Bank</v>
          </cell>
          <cell r="C16135" t="str">
            <v>Material</v>
          </cell>
          <cell r="D16135" t="str">
            <v>purchased 1.5 C flexbile coil</v>
          </cell>
          <cell r="E16135">
            <v>50000</v>
          </cell>
        </row>
        <row r="16136">
          <cell r="B16136" t="str">
            <v>Ashrae Tech</v>
          </cell>
          <cell r="C16136" t="str">
            <v>Maskeel insulator</v>
          </cell>
          <cell r="D16136" t="str">
            <v>Online by BH</v>
          </cell>
          <cell r="E16136">
            <v>20000</v>
          </cell>
        </row>
        <row r="16137">
          <cell r="B16137" t="str">
            <v>DB 15th &amp; 16th Floor</v>
          </cell>
          <cell r="C16137" t="str">
            <v>Material</v>
          </cell>
          <cell r="D16137" t="str">
            <v>misc</v>
          </cell>
          <cell r="E16137">
            <v>570</v>
          </cell>
        </row>
        <row r="16138">
          <cell r="B16138" t="str">
            <v>Meezan Bank Head Office</v>
          </cell>
          <cell r="C16138" t="str">
            <v>Material</v>
          </cell>
          <cell r="D16138" t="str">
            <v>purchaed long nuts from mungo</v>
          </cell>
          <cell r="E16138">
            <v>2000</v>
          </cell>
        </row>
        <row r="16139">
          <cell r="B16139" t="str">
            <v>BAF Limited</v>
          </cell>
          <cell r="C16139" t="str">
            <v xml:space="preserve">asif </v>
          </cell>
          <cell r="D16139" t="str">
            <v>paid (uptodate is 98,000)</v>
          </cell>
          <cell r="E16139">
            <v>22000</v>
          </cell>
        </row>
        <row r="16140">
          <cell r="B16140" t="str">
            <v>Food Court (Hydery)</v>
          </cell>
          <cell r="C16140" t="str">
            <v>wilson</v>
          </cell>
          <cell r="D16140" t="str">
            <v>paid (uptodate is 85,000)</v>
          </cell>
          <cell r="E16140">
            <v>10000</v>
          </cell>
        </row>
        <row r="16141">
          <cell r="B16141" t="str">
            <v>Ali jameel Residence</v>
          </cell>
          <cell r="C16141" t="str">
            <v>Hassan AC</v>
          </cell>
          <cell r="D16141" t="str">
            <v>purchased gasket + dammer tapes</v>
          </cell>
          <cell r="E16141">
            <v>3500</v>
          </cell>
        </row>
        <row r="16142">
          <cell r="B16142" t="str">
            <v>Office</v>
          </cell>
          <cell r="C16142" t="str">
            <v>office</v>
          </cell>
          <cell r="D16142" t="str">
            <v>umer for office use</v>
          </cell>
          <cell r="E16142">
            <v>3500</v>
          </cell>
        </row>
        <row r="16143">
          <cell r="B16143" t="str">
            <v>Family area</v>
          </cell>
          <cell r="C16143" t="str">
            <v>Ahsan insulator</v>
          </cell>
          <cell r="D16143" t="str">
            <v>paid</v>
          </cell>
          <cell r="E16143">
            <v>15000</v>
          </cell>
        </row>
        <row r="16144">
          <cell r="B16144" t="str">
            <v>OT Area JPMC</v>
          </cell>
          <cell r="C16144" t="str">
            <v>fare</v>
          </cell>
          <cell r="D16144" t="str">
            <v>paid</v>
          </cell>
          <cell r="E16144">
            <v>1000</v>
          </cell>
        </row>
        <row r="16145">
          <cell r="B16145" t="str">
            <v>Family area</v>
          </cell>
          <cell r="C16145" t="str">
            <v>fare</v>
          </cell>
          <cell r="D16145" t="str">
            <v>paid</v>
          </cell>
          <cell r="E16145">
            <v>1800</v>
          </cell>
        </row>
        <row r="16146">
          <cell r="B16146" t="str">
            <v>FTC Floors</v>
          </cell>
          <cell r="C16146" t="str">
            <v>misc</v>
          </cell>
          <cell r="D16146" t="str">
            <v>paid for tea and referemtns</v>
          </cell>
          <cell r="E16146">
            <v>3000</v>
          </cell>
        </row>
        <row r="16147">
          <cell r="B16147" t="str">
            <v>FTC Floors</v>
          </cell>
          <cell r="C16147" t="str">
            <v>misc</v>
          </cell>
          <cell r="D16147" t="str">
            <v>paid for tools</v>
          </cell>
          <cell r="E16147">
            <v>3000</v>
          </cell>
        </row>
        <row r="16148">
          <cell r="B16148" t="str">
            <v>FTC Floors</v>
          </cell>
          <cell r="C16148" t="str">
            <v>fuel</v>
          </cell>
          <cell r="D16148" t="str">
            <v>claimed by shafeeq</v>
          </cell>
          <cell r="E16148">
            <v>200</v>
          </cell>
        </row>
        <row r="16149">
          <cell r="B16149" t="str">
            <v>Saifee Hospital</v>
          </cell>
          <cell r="C16149" t="str">
            <v>rizwan core</v>
          </cell>
          <cell r="D16149" t="str">
            <v>cash paid (uptodate is 70,000)</v>
          </cell>
          <cell r="E16149">
            <v>50000</v>
          </cell>
        </row>
        <row r="16150">
          <cell r="B16150" t="str">
            <v>Office</v>
          </cell>
          <cell r="C16150" t="str">
            <v>mis</v>
          </cell>
          <cell r="D16150" t="str">
            <v>Bilal bhai &amp; nadeem bhai car wash</v>
          </cell>
          <cell r="E16150">
            <v>2500</v>
          </cell>
        </row>
        <row r="16151">
          <cell r="B16151" t="str">
            <v>Tri fit Gym</v>
          </cell>
          <cell r="C16151" t="str">
            <v>mehmood painter</v>
          </cell>
          <cell r="D16151" t="str">
            <v>paid cash (uptodate is 4500)</v>
          </cell>
          <cell r="E16151">
            <v>500</v>
          </cell>
        </row>
        <row r="16152">
          <cell r="B16152" t="str">
            <v>Amreli Steel</v>
          </cell>
          <cell r="C16152" t="str">
            <v>fare</v>
          </cell>
          <cell r="D16152" t="str">
            <v>bykia</v>
          </cell>
          <cell r="E16152">
            <v>250</v>
          </cell>
        </row>
        <row r="16153">
          <cell r="B16153" t="str">
            <v>GSK office</v>
          </cell>
          <cell r="C16153" t="str">
            <v>Material</v>
          </cell>
          <cell r="D16153" t="str">
            <v>misc electricl material by faheem</v>
          </cell>
          <cell r="E16153">
            <v>19226</v>
          </cell>
        </row>
        <row r="16154">
          <cell r="B16154" t="str">
            <v>sana safinaz</v>
          </cell>
          <cell r="C16154" t="str">
            <v>Material</v>
          </cell>
          <cell r="D16154" t="str">
            <v>misc electricl material by faheem</v>
          </cell>
          <cell r="E16154">
            <v>57780</v>
          </cell>
        </row>
        <row r="16155">
          <cell r="B16155" t="str">
            <v>Khaadi Canteen</v>
          </cell>
          <cell r="C16155" t="str">
            <v>Material</v>
          </cell>
          <cell r="D16155" t="str">
            <v>misc electricl material by faheem</v>
          </cell>
          <cell r="E16155">
            <v>45024</v>
          </cell>
        </row>
        <row r="16156">
          <cell r="B16156" t="str">
            <v>Standard Chartered Bank</v>
          </cell>
          <cell r="C16156" t="str">
            <v>SHI</v>
          </cell>
          <cell r="D16156" t="str">
            <v>Online transfer by bH (purchased copper pipe )</v>
          </cell>
          <cell r="E16156">
            <v>88000</v>
          </cell>
        </row>
        <row r="16157">
          <cell r="B16157" t="str">
            <v>Family area</v>
          </cell>
          <cell r="C16157" t="str">
            <v>AA Hussain &amp; co</v>
          </cell>
          <cell r="D16157" t="str">
            <v>Online transfer by bH (purchased PRV 1 no)</v>
          </cell>
          <cell r="E16157">
            <v>27000</v>
          </cell>
        </row>
        <row r="16158">
          <cell r="B16158" t="str">
            <v>BAH Center point</v>
          </cell>
          <cell r="C16158" t="str">
            <v>islamuddin</v>
          </cell>
          <cell r="D16158" t="str">
            <v xml:space="preserve">cash paid for </v>
          </cell>
          <cell r="E16158">
            <v>22500</v>
          </cell>
        </row>
        <row r="16159">
          <cell r="B16159" t="str">
            <v>Tri fit Gym</v>
          </cell>
          <cell r="C16159" t="str">
            <v>Ahsan insulator</v>
          </cell>
          <cell r="D16159" t="str">
            <v>paid cash</v>
          </cell>
          <cell r="E16159">
            <v>12000</v>
          </cell>
        </row>
        <row r="16160">
          <cell r="B16160" t="str">
            <v>Office</v>
          </cell>
          <cell r="C16160" t="str">
            <v>office</v>
          </cell>
          <cell r="D16160" t="str">
            <v>misc</v>
          </cell>
          <cell r="E16160">
            <v>1000</v>
          </cell>
        </row>
        <row r="16161">
          <cell r="B16161" t="str">
            <v>Riazeda Project</v>
          </cell>
          <cell r="C16161" t="str">
            <v>Material</v>
          </cell>
          <cell r="D16161" t="str">
            <v>paid cash for tapes</v>
          </cell>
          <cell r="E16161">
            <v>10000</v>
          </cell>
        </row>
        <row r="16162">
          <cell r="B16162" t="str">
            <v>Standard Chartered Bank</v>
          </cell>
          <cell r="C16162" t="str">
            <v>fare</v>
          </cell>
          <cell r="D16162" t="str">
            <v>paid</v>
          </cell>
          <cell r="E16162">
            <v>1000</v>
          </cell>
        </row>
        <row r="16163">
          <cell r="B16163" t="str">
            <v>Family area</v>
          </cell>
          <cell r="C16163" t="str">
            <v>fare</v>
          </cell>
          <cell r="E16163">
            <v>8000</v>
          </cell>
        </row>
        <row r="16164">
          <cell r="B16164" t="str">
            <v xml:space="preserve">MHR Personal </v>
          </cell>
          <cell r="C16164" t="str">
            <v>misc</v>
          </cell>
          <cell r="D16164" t="str">
            <v>mobile balanc by sir rehman</v>
          </cell>
          <cell r="E16164">
            <v>4000</v>
          </cell>
        </row>
        <row r="16165">
          <cell r="B16165" t="str">
            <v>Ashrae Tech</v>
          </cell>
          <cell r="C16165" t="str">
            <v>labour</v>
          </cell>
          <cell r="D16165" t="str">
            <v>paid labour for 2 boys for 1 day (wall cutting)</v>
          </cell>
          <cell r="E16165">
            <v>3000</v>
          </cell>
        </row>
        <row r="16166">
          <cell r="B16166" t="str">
            <v>Meezan Bank Head Office</v>
          </cell>
          <cell r="C16166" t="str">
            <v>zubair duct</v>
          </cell>
          <cell r="D16166" t="str">
            <v xml:space="preserve">Online transfer by bH </v>
          </cell>
          <cell r="E16166">
            <v>200000</v>
          </cell>
        </row>
        <row r="16167">
          <cell r="B16167" t="str">
            <v>Riazeda Project</v>
          </cell>
          <cell r="C16167" t="str">
            <v>rizwan vrf</v>
          </cell>
          <cell r="D16167" t="str">
            <v>Online transfer by bH (up todate is 200,000)</v>
          </cell>
          <cell r="E16167">
            <v>100000</v>
          </cell>
        </row>
        <row r="16168">
          <cell r="B16168" t="str">
            <v>office</v>
          </cell>
          <cell r="C16168" t="str">
            <v>office</v>
          </cell>
          <cell r="D16168" t="str">
            <v>umer for office use</v>
          </cell>
          <cell r="E16168">
            <v>2500</v>
          </cell>
        </row>
        <row r="16169">
          <cell r="B16169" t="str">
            <v>office</v>
          </cell>
          <cell r="C16169" t="str">
            <v>misc</v>
          </cell>
          <cell r="D16169" t="str">
            <v>paid for ciragate</v>
          </cell>
          <cell r="E16169">
            <v>1000</v>
          </cell>
        </row>
        <row r="16170">
          <cell r="B16170" t="str">
            <v>Tri fit Gym</v>
          </cell>
          <cell r="C16170" t="str">
            <v>mehmood painter</v>
          </cell>
          <cell r="D16170" t="str">
            <v>paid cash (uptodate is 5500)</v>
          </cell>
          <cell r="E16170">
            <v>1000</v>
          </cell>
        </row>
        <row r="16171">
          <cell r="B16171" t="str">
            <v>Amreli Steel</v>
          </cell>
          <cell r="C16171" t="str">
            <v>fare</v>
          </cell>
          <cell r="D16171" t="str">
            <v>bykia</v>
          </cell>
          <cell r="E16171">
            <v>500</v>
          </cell>
        </row>
        <row r="16172">
          <cell r="B16172" t="str">
            <v>BAH Center point</v>
          </cell>
          <cell r="C16172" t="str">
            <v>Material</v>
          </cell>
          <cell r="D16172" t="str">
            <v>purchased pipe nipples and other fittings</v>
          </cell>
          <cell r="E16172">
            <v>1630</v>
          </cell>
        </row>
        <row r="16173">
          <cell r="B16173" t="str">
            <v>BAH Center point</v>
          </cell>
          <cell r="C16173" t="str">
            <v>fuel</v>
          </cell>
          <cell r="D16173" t="str">
            <v>claimed fuel by ahsan office</v>
          </cell>
          <cell r="E16173">
            <v>1340</v>
          </cell>
        </row>
        <row r="16174">
          <cell r="B16174" t="str">
            <v>Family area</v>
          </cell>
          <cell r="C16174" t="str">
            <v>transportation</v>
          </cell>
          <cell r="D16174" t="str">
            <v>paid for regging  to jahangeer</v>
          </cell>
          <cell r="E16174">
            <v>13000</v>
          </cell>
        </row>
        <row r="16175">
          <cell r="B16175" t="str">
            <v>office</v>
          </cell>
          <cell r="C16175" t="str">
            <v>office</v>
          </cell>
          <cell r="D16175" t="str">
            <v>umer for office use</v>
          </cell>
          <cell r="E16175">
            <v>2500</v>
          </cell>
        </row>
        <row r="16176">
          <cell r="B16176" t="str">
            <v>Family area</v>
          </cell>
          <cell r="C16176" t="str">
            <v>misc</v>
          </cell>
          <cell r="D16176" t="str">
            <v>misc by jahangeer</v>
          </cell>
          <cell r="E16176">
            <v>4280</v>
          </cell>
        </row>
        <row r="16177">
          <cell r="B16177" t="str">
            <v>Office</v>
          </cell>
          <cell r="C16177" t="str">
            <v>computer</v>
          </cell>
          <cell r="D16177" t="str">
            <v>Paid for computer purchased (given to shahzaib new employee)</v>
          </cell>
          <cell r="E16177">
            <v>30000</v>
          </cell>
        </row>
        <row r="16178">
          <cell r="B16178" t="str">
            <v>Tri fit Gym</v>
          </cell>
          <cell r="C16178" t="str">
            <v>mehmood painter</v>
          </cell>
          <cell r="D16178" t="str">
            <v>paid cash (uptodate is 5500)</v>
          </cell>
          <cell r="E16178">
            <v>500</v>
          </cell>
        </row>
        <row r="16179">
          <cell r="B16179" t="str">
            <v>UEP 17th Floor</v>
          </cell>
          <cell r="C16179" t="str">
            <v>mis</v>
          </cell>
          <cell r="D16179" t="str">
            <v>purchased bond paper</v>
          </cell>
          <cell r="E16179">
            <v>200</v>
          </cell>
        </row>
        <row r="16180">
          <cell r="B16180" t="str">
            <v>Amreli Steel</v>
          </cell>
          <cell r="C16180" t="str">
            <v>misc</v>
          </cell>
          <cell r="D16180" t="str">
            <v>paid for meeting held previous</v>
          </cell>
          <cell r="E16180">
            <v>1000</v>
          </cell>
        </row>
        <row r="16181">
          <cell r="B16181" t="str">
            <v>Amreli Steel</v>
          </cell>
          <cell r="C16181" t="str">
            <v>fuel</v>
          </cell>
          <cell r="D16181" t="str">
            <v>claimed fuel</v>
          </cell>
          <cell r="E16181">
            <v>1000</v>
          </cell>
        </row>
        <row r="16182">
          <cell r="B16182" t="str">
            <v>Riazeda Project</v>
          </cell>
          <cell r="C16182" t="str">
            <v>Material</v>
          </cell>
          <cell r="D16182" t="str">
            <v>purchased solution and disc</v>
          </cell>
          <cell r="E16182">
            <v>2000</v>
          </cell>
        </row>
        <row r="16183">
          <cell r="B16183" t="str">
            <v>BAH Center point</v>
          </cell>
          <cell r="C16183" t="str">
            <v>Material</v>
          </cell>
          <cell r="D16183" t="str">
            <v>purchased union</v>
          </cell>
          <cell r="E16183">
            <v>2200</v>
          </cell>
        </row>
        <row r="16184">
          <cell r="B16184" t="str">
            <v>Tri fit Gym</v>
          </cell>
          <cell r="C16184" t="str">
            <v>misc</v>
          </cell>
          <cell r="D16184" t="str">
            <v>Gas charged for units</v>
          </cell>
          <cell r="E16184">
            <v>1760</v>
          </cell>
        </row>
        <row r="16185">
          <cell r="B16185" t="str">
            <v>Saifee Hospital</v>
          </cell>
          <cell r="C16185" t="str">
            <v>drawing</v>
          </cell>
          <cell r="D16185" t="str">
            <v>paid for drawings prints</v>
          </cell>
          <cell r="E16185">
            <v>5600</v>
          </cell>
        </row>
        <row r="16186">
          <cell r="B16186" t="str">
            <v>Engro office</v>
          </cell>
          <cell r="C16186" t="str">
            <v>drawing</v>
          </cell>
          <cell r="D16186" t="str">
            <v>paid</v>
          </cell>
          <cell r="E16186">
            <v>650</v>
          </cell>
        </row>
        <row r="16187">
          <cell r="B16187" t="str">
            <v>BAH 22 &amp; 23rd Floor</v>
          </cell>
          <cell r="C16187" t="str">
            <v>drawing</v>
          </cell>
          <cell r="D16187" t="str">
            <v>paid</v>
          </cell>
          <cell r="E16187">
            <v>3200</v>
          </cell>
        </row>
        <row r="16188">
          <cell r="B16188" t="str">
            <v>DB 15th &amp; 16th Floor</v>
          </cell>
          <cell r="C16188" t="str">
            <v>drawing</v>
          </cell>
          <cell r="D16188" t="str">
            <v>paid</v>
          </cell>
          <cell r="E16188">
            <v>3400</v>
          </cell>
        </row>
        <row r="16189">
          <cell r="B16189" t="str">
            <v>Ashrae Tech</v>
          </cell>
          <cell r="C16189" t="str">
            <v>drawing</v>
          </cell>
          <cell r="D16189" t="str">
            <v>paid</v>
          </cell>
          <cell r="E16189">
            <v>1050</v>
          </cell>
        </row>
        <row r="16190">
          <cell r="B16190" t="str">
            <v>UEP 17th Floor</v>
          </cell>
          <cell r="C16190" t="str">
            <v>drawing</v>
          </cell>
          <cell r="D16190" t="str">
            <v>paid</v>
          </cell>
          <cell r="E16190">
            <v>2100</v>
          </cell>
        </row>
        <row r="16191">
          <cell r="B16191" t="str">
            <v>Office</v>
          </cell>
          <cell r="C16191" t="str">
            <v>mineral water</v>
          </cell>
          <cell r="D16191" t="str">
            <v>paid</v>
          </cell>
          <cell r="E16191">
            <v>2000</v>
          </cell>
        </row>
        <row r="16192">
          <cell r="B16192" t="str">
            <v>OT Area JPMC</v>
          </cell>
          <cell r="C16192" t="str">
            <v>Salary</v>
          </cell>
          <cell r="D16192" t="str">
            <v>gul sher salary</v>
          </cell>
          <cell r="E16192">
            <v>17360</v>
          </cell>
        </row>
        <row r="16193">
          <cell r="B16193" t="str">
            <v>O/M The Place</v>
          </cell>
          <cell r="C16193" t="str">
            <v>mujahid cylinder</v>
          </cell>
          <cell r="D16193" t="str">
            <v>paid</v>
          </cell>
          <cell r="E16193">
            <v>20000</v>
          </cell>
        </row>
        <row r="16194">
          <cell r="B16194" t="str">
            <v>Amreli Steel</v>
          </cell>
          <cell r="C16194" t="str">
            <v>fare</v>
          </cell>
          <cell r="D16194" t="str">
            <v>paid</v>
          </cell>
          <cell r="E16194">
            <v>2800</v>
          </cell>
        </row>
        <row r="16195">
          <cell r="B16195" t="str">
            <v>Food Court (Hydery)</v>
          </cell>
          <cell r="C16195" t="str">
            <v>wilson</v>
          </cell>
          <cell r="D16195" t="str">
            <v>paid cash (uptodate is 91,000)</v>
          </cell>
          <cell r="E16195">
            <v>6000</v>
          </cell>
        </row>
        <row r="16196">
          <cell r="B16196" t="str">
            <v>VISA Fit-out Office</v>
          </cell>
          <cell r="C16196" t="str">
            <v>fuel</v>
          </cell>
          <cell r="D16196" t="str">
            <v>claimed fuel by kamran</v>
          </cell>
          <cell r="E16196">
            <v>200</v>
          </cell>
        </row>
        <row r="16197">
          <cell r="B16197" t="str">
            <v>Amreli Steel</v>
          </cell>
          <cell r="C16197" t="str">
            <v>fare</v>
          </cell>
          <cell r="D16197" t="str">
            <v>paid</v>
          </cell>
          <cell r="E16197">
            <v>600</v>
          </cell>
        </row>
        <row r="16198">
          <cell r="B16198" t="str">
            <v>office</v>
          </cell>
          <cell r="C16198" t="str">
            <v>office</v>
          </cell>
          <cell r="D16198" t="str">
            <v>umer for office use</v>
          </cell>
          <cell r="E16198">
            <v>3000</v>
          </cell>
        </row>
        <row r="16199">
          <cell r="B16199" t="str">
            <v>Ashrae Tech</v>
          </cell>
          <cell r="C16199" t="str">
            <v>fare</v>
          </cell>
          <cell r="D16199" t="str">
            <v>paid</v>
          </cell>
          <cell r="E16199">
            <v>300</v>
          </cell>
        </row>
        <row r="16200">
          <cell r="B16200" t="str">
            <v>Family area</v>
          </cell>
          <cell r="C16200" t="str">
            <v>transportation</v>
          </cell>
          <cell r="D16200" t="str">
            <v xml:space="preserve">paid for regging </v>
          </cell>
          <cell r="E16200">
            <v>2000</v>
          </cell>
        </row>
        <row r="16201">
          <cell r="B16201" t="str">
            <v>Tri fit Gym</v>
          </cell>
          <cell r="C16201" t="str">
            <v>misc</v>
          </cell>
          <cell r="D16201" t="str">
            <v>tea and refreshment + fuel by amir engr</v>
          </cell>
          <cell r="E16201">
            <v>12200</v>
          </cell>
        </row>
        <row r="16202">
          <cell r="B16202" t="str">
            <v>Daftar Khuwan</v>
          </cell>
          <cell r="C16202" t="str">
            <v>Faizan duct</v>
          </cell>
          <cell r="D16202" t="str">
            <v>Online transfer by BH</v>
          </cell>
          <cell r="E16202">
            <v>250000</v>
          </cell>
        </row>
        <row r="16203">
          <cell r="B16203" t="str">
            <v>Family area</v>
          </cell>
          <cell r="C16203" t="str">
            <v>misc</v>
          </cell>
          <cell r="D16203" t="str">
            <v>misc by jahangeer</v>
          </cell>
          <cell r="E16203">
            <v>1500</v>
          </cell>
        </row>
        <row r="16204">
          <cell r="B16204" t="str">
            <v>Ashrae Tech</v>
          </cell>
          <cell r="C16204" t="str">
            <v>Material</v>
          </cell>
          <cell r="D16204" t="str">
            <v>coil purchased by faheem</v>
          </cell>
          <cell r="E16204">
            <v>5470</v>
          </cell>
        </row>
        <row r="16205">
          <cell r="B16205" t="str">
            <v>Family area</v>
          </cell>
          <cell r="C16205" t="str">
            <v>Material</v>
          </cell>
          <cell r="D16205" t="str">
            <v>purchased fittings + pressure guage</v>
          </cell>
          <cell r="E16205">
            <v>19300</v>
          </cell>
        </row>
        <row r="16206">
          <cell r="B16206" t="str">
            <v>Ashrae Tech</v>
          </cell>
          <cell r="C16206" t="str">
            <v>Material</v>
          </cell>
          <cell r="D16206" t="str">
            <v>purchaed 3/4" pipe (burhan traders)</v>
          </cell>
          <cell r="E16206">
            <v>13000</v>
          </cell>
        </row>
        <row r="16207">
          <cell r="B16207" t="str">
            <v>Family area</v>
          </cell>
          <cell r="C16207" t="str">
            <v>Material</v>
          </cell>
          <cell r="D16207" t="str">
            <v>purchased 10 burni glue (total 18500)</v>
          </cell>
          <cell r="E16207">
            <v>6167</v>
          </cell>
        </row>
        <row r="16208">
          <cell r="B16208" t="str">
            <v>BAH 22 &amp; 23rd Floor</v>
          </cell>
          <cell r="C16208" t="str">
            <v>Material</v>
          </cell>
          <cell r="D16208" t="str">
            <v>purchased 10 burni glue (total 18500)</v>
          </cell>
          <cell r="E16208">
            <v>6167</v>
          </cell>
        </row>
        <row r="16209">
          <cell r="B16209" t="str">
            <v>Ashrae Tech</v>
          </cell>
          <cell r="C16209" t="str">
            <v>Material</v>
          </cell>
          <cell r="D16209" t="str">
            <v>purchased 10 burni glue (total 18500)</v>
          </cell>
          <cell r="E16209">
            <v>6167</v>
          </cell>
        </row>
        <row r="16210">
          <cell r="B16210" t="str">
            <v>Family area</v>
          </cell>
          <cell r="C16210" t="str">
            <v>Material</v>
          </cell>
          <cell r="D16210" t="str">
            <v>purchased 10 carton tapes (total 44020)</v>
          </cell>
          <cell r="E16210">
            <v>14673</v>
          </cell>
        </row>
        <row r="16211">
          <cell r="B16211" t="str">
            <v>BAH 22 &amp; 23rd Floor</v>
          </cell>
          <cell r="C16211" t="str">
            <v>Material</v>
          </cell>
          <cell r="D16211" t="str">
            <v>purchased 10 carton tapes (total 44020)</v>
          </cell>
          <cell r="E16211">
            <v>14673</v>
          </cell>
        </row>
        <row r="16212">
          <cell r="B16212" t="str">
            <v>Ashrae Tech</v>
          </cell>
          <cell r="C16212" t="str">
            <v>Material</v>
          </cell>
          <cell r="D16212" t="str">
            <v>purchased 10 carton tapes (total 44020)</v>
          </cell>
          <cell r="E16212">
            <v>14673</v>
          </cell>
        </row>
        <row r="16213">
          <cell r="B16213" t="str">
            <v>Family area</v>
          </cell>
          <cell r="C16213" t="str">
            <v>Material</v>
          </cell>
          <cell r="D16213" t="str">
            <v>purchased 10 thans cloth (total 42500</v>
          </cell>
          <cell r="E16213">
            <v>14167</v>
          </cell>
        </row>
        <row r="16214">
          <cell r="B16214" t="str">
            <v>BAH 22 &amp; 23rd Floor</v>
          </cell>
          <cell r="C16214" t="str">
            <v>Material</v>
          </cell>
          <cell r="D16214" t="str">
            <v>purchased 10 thans cloth (total 42500</v>
          </cell>
          <cell r="E16214">
            <v>14167</v>
          </cell>
        </row>
        <row r="16215">
          <cell r="B16215" t="str">
            <v>Ashrae Tech</v>
          </cell>
          <cell r="C16215" t="str">
            <v>Material</v>
          </cell>
          <cell r="D16215" t="str">
            <v>purchased 10 thans cloth (total 42500</v>
          </cell>
          <cell r="E16215">
            <v>14167</v>
          </cell>
        </row>
        <row r="16216">
          <cell r="B16216" t="str">
            <v>Family area</v>
          </cell>
          <cell r="C16216" t="str">
            <v>Ideas associates</v>
          </cell>
          <cell r="D16216" t="str">
            <v>paid for fan purchased given to shahzaib</v>
          </cell>
          <cell r="E16216">
            <v>60000</v>
          </cell>
        </row>
        <row r="16217">
          <cell r="B16217" t="str">
            <v>Amreli Steel</v>
          </cell>
          <cell r="C16217" t="str">
            <v>islamuddin</v>
          </cell>
          <cell r="D16217" t="str">
            <v>purchased I" insulation (cash easy paisa to ateeq)</v>
          </cell>
          <cell r="E16217">
            <v>18000</v>
          </cell>
        </row>
        <row r="16218">
          <cell r="B16218" t="str">
            <v>Falcon Mall</v>
          </cell>
          <cell r="C16218" t="str">
            <v>misc</v>
          </cell>
          <cell r="D16218" t="str">
            <v>misc by mukhtiar</v>
          </cell>
          <cell r="E16218">
            <v>3390</v>
          </cell>
        </row>
        <row r="16219">
          <cell r="B16219" t="str">
            <v>Ashrae Tech</v>
          </cell>
          <cell r="C16219" t="str">
            <v>sheet</v>
          </cell>
          <cell r="D16219" t="str">
            <v>sheet purchased from Al madina</v>
          </cell>
          <cell r="E16219">
            <v>36104</v>
          </cell>
        </row>
        <row r="16220">
          <cell r="B16220" t="str">
            <v>Khaadi Canteen</v>
          </cell>
          <cell r="C16220" t="str">
            <v>Faheem Electrician</v>
          </cell>
          <cell r="D16220" t="str">
            <v>paid in labour</v>
          </cell>
          <cell r="E16220">
            <v>30000</v>
          </cell>
        </row>
        <row r="16221">
          <cell r="B16221" t="str">
            <v>Ashrae Tech</v>
          </cell>
          <cell r="C16221" t="str">
            <v>Faheem Electrician</v>
          </cell>
          <cell r="D16221" t="str">
            <v>paid in labour</v>
          </cell>
          <cell r="E16221">
            <v>30000</v>
          </cell>
        </row>
        <row r="16222">
          <cell r="B16222" t="str">
            <v>Family area</v>
          </cell>
          <cell r="C16222" t="str">
            <v>fuel</v>
          </cell>
          <cell r="D16222" t="str">
            <v>paid by ahsan</v>
          </cell>
          <cell r="E16222">
            <v>1400</v>
          </cell>
        </row>
        <row r="16223">
          <cell r="B16223" t="str">
            <v>Family area</v>
          </cell>
          <cell r="C16223" t="str">
            <v>fare</v>
          </cell>
          <cell r="D16223" t="str">
            <v>paid to muneer</v>
          </cell>
          <cell r="E16223">
            <v>4000</v>
          </cell>
        </row>
        <row r="16224">
          <cell r="B16224" t="str">
            <v>Ashrae Tech</v>
          </cell>
          <cell r="C16224" t="str">
            <v>Material</v>
          </cell>
          <cell r="D16224" t="str">
            <v>purchased flexble duct 3 carton</v>
          </cell>
          <cell r="E16224">
            <v>16050</v>
          </cell>
        </row>
        <row r="16225">
          <cell r="B16225" t="str">
            <v>BAH Center point</v>
          </cell>
          <cell r="C16225" t="str">
            <v>Ahsan insulator</v>
          </cell>
          <cell r="D16225" t="str">
            <v>paid in labour ducting work</v>
          </cell>
          <cell r="E16225">
            <v>5000</v>
          </cell>
        </row>
        <row r="16226">
          <cell r="B16226" t="str">
            <v xml:space="preserve">MHR Personal </v>
          </cell>
          <cell r="C16226" t="str">
            <v>rehana aunty</v>
          </cell>
          <cell r="D16226" t="str">
            <v>Mobilink and ufone balance</v>
          </cell>
          <cell r="E16226">
            <v>2750</v>
          </cell>
        </row>
        <row r="16227">
          <cell r="B16227" t="str">
            <v>Office</v>
          </cell>
          <cell r="C16227" t="str">
            <v>office</v>
          </cell>
          <cell r="D16227" t="str">
            <v>umer for office use</v>
          </cell>
          <cell r="E16227">
            <v>3500</v>
          </cell>
        </row>
        <row r="16228">
          <cell r="B16228" t="str">
            <v>Ashrae Tech</v>
          </cell>
          <cell r="C16228" t="str">
            <v>fare</v>
          </cell>
          <cell r="D16228" t="str">
            <v>paid</v>
          </cell>
          <cell r="E16228">
            <v>1000</v>
          </cell>
        </row>
        <row r="16229">
          <cell r="B16229" t="str">
            <v>Amreli Steel</v>
          </cell>
          <cell r="C16229" t="str">
            <v>fare</v>
          </cell>
          <cell r="D16229" t="str">
            <v>paid</v>
          </cell>
          <cell r="E16229">
            <v>600</v>
          </cell>
        </row>
        <row r="16230">
          <cell r="B16230" t="str">
            <v>Family area</v>
          </cell>
          <cell r="C16230" t="str">
            <v>fare</v>
          </cell>
          <cell r="D16230" t="str">
            <v>paid for threaded rods</v>
          </cell>
          <cell r="E16230">
            <v>1200</v>
          </cell>
        </row>
        <row r="16231">
          <cell r="B16231" t="str">
            <v>Ashrae Tech</v>
          </cell>
          <cell r="C16231" t="str">
            <v>Material</v>
          </cell>
          <cell r="D16231" t="str">
            <v>purchased fittings</v>
          </cell>
          <cell r="E16231">
            <v>12776</v>
          </cell>
        </row>
        <row r="16232">
          <cell r="B16232" t="str">
            <v>BAH 22 &amp; 23rd Floor</v>
          </cell>
          <cell r="C16232" t="str">
            <v>Material</v>
          </cell>
          <cell r="D16232" t="str">
            <v>Online by BH (Purchased threaded rod and nut bolts) total amount is 139,000</v>
          </cell>
          <cell r="E16232">
            <v>27800</v>
          </cell>
        </row>
        <row r="16233">
          <cell r="B16233" t="str">
            <v>Tri fit Gym</v>
          </cell>
          <cell r="C16233" t="str">
            <v>Material</v>
          </cell>
          <cell r="D16233" t="str">
            <v>Online by BH (Purchased threaded rod and nut bolts) total amount is 139,000</v>
          </cell>
          <cell r="E16233">
            <v>27800</v>
          </cell>
        </row>
        <row r="16234">
          <cell r="B16234" t="str">
            <v>Amreli Steel</v>
          </cell>
          <cell r="C16234" t="str">
            <v>Material</v>
          </cell>
          <cell r="D16234" t="str">
            <v>Online by BH (Purchased threaded rod and nut bolts) total amount is 139,000</v>
          </cell>
          <cell r="E16234">
            <v>27800</v>
          </cell>
        </row>
        <row r="16235">
          <cell r="B16235" t="str">
            <v>OT Area JPMC</v>
          </cell>
          <cell r="C16235" t="str">
            <v>Material</v>
          </cell>
          <cell r="D16235" t="str">
            <v>Online by BH (Purchased threaded rod and nut bolts) total amount is 139,000</v>
          </cell>
          <cell r="E16235">
            <v>27800</v>
          </cell>
        </row>
        <row r="16236">
          <cell r="B16236" t="str">
            <v>Family area</v>
          </cell>
          <cell r="C16236" t="str">
            <v>Material</v>
          </cell>
          <cell r="D16236" t="str">
            <v>Online by BH (Purchased threaded rod and nut bolts) total amount is 139,000</v>
          </cell>
          <cell r="E16236">
            <v>27800</v>
          </cell>
        </row>
        <row r="16237">
          <cell r="B16237" t="str">
            <v>Ashrae Tech</v>
          </cell>
          <cell r="C16237" t="str">
            <v>Shabbir pipe</v>
          </cell>
          <cell r="D16237" t="str">
            <v>Online transfer to BH (uptodate is 200,000)</v>
          </cell>
          <cell r="E16237">
            <v>100000</v>
          </cell>
        </row>
        <row r="16238">
          <cell r="B16238" t="str">
            <v>Saifee Hospital</v>
          </cell>
          <cell r="C16238" t="str">
            <v>Owais Dadex</v>
          </cell>
          <cell r="D16238" t="str">
            <v xml:space="preserve">Online transfer to BH </v>
          </cell>
          <cell r="E16238">
            <v>205000</v>
          </cell>
        </row>
        <row r="16239">
          <cell r="B16239" t="str">
            <v>sana safinaz</v>
          </cell>
          <cell r="C16239" t="str">
            <v>Noman Engineering</v>
          </cell>
          <cell r="D16239" t="str">
            <v>Chq given from Al madina steel total amount is 1000,000</v>
          </cell>
          <cell r="E16239">
            <v>72078</v>
          </cell>
        </row>
        <row r="16240">
          <cell r="B16240" t="str">
            <v>Tri fit Gym</v>
          </cell>
          <cell r="C16240" t="str">
            <v>Noman Engineering</v>
          </cell>
          <cell r="D16240" t="str">
            <v>Chq given from Al madina steel total amount is 1000,000</v>
          </cell>
          <cell r="E16240">
            <v>150000</v>
          </cell>
        </row>
        <row r="16241">
          <cell r="B16241" t="str">
            <v>Daftar Khuwan</v>
          </cell>
          <cell r="C16241" t="str">
            <v>Noman Engineering</v>
          </cell>
          <cell r="D16241" t="str">
            <v>Chq given from Al madina steel total amount is 1000,000</v>
          </cell>
          <cell r="E16241">
            <v>372320</v>
          </cell>
        </row>
        <row r="16242">
          <cell r="B16242" t="str">
            <v>OT Area JPMC</v>
          </cell>
          <cell r="C16242" t="str">
            <v>Noman Engineering</v>
          </cell>
          <cell r="D16242" t="str">
            <v>Chq given from Al madina steel total amount is 1000,000</v>
          </cell>
          <cell r="E16242">
            <v>300000</v>
          </cell>
        </row>
        <row r="16243">
          <cell r="B16243" t="str">
            <v>Ashrae Tech</v>
          </cell>
          <cell r="C16243" t="str">
            <v>Noman Engineering</v>
          </cell>
          <cell r="D16243" t="str">
            <v>Chq given from Al madina steel total amount is 1000,000</v>
          </cell>
          <cell r="E16243">
            <v>100000</v>
          </cell>
        </row>
        <row r="16244">
          <cell r="B16244" t="str">
            <v>BAH 22 &amp; 23rd Floor</v>
          </cell>
          <cell r="C16244" t="str">
            <v>Noman Engineering</v>
          </cell>
          <cell r="D16244" t="str">
            <v>Chq given from Al madina steel total amount is 1000,000</v>
          </cell>
          <cell r="E16244">
            <v>5602</v>
          </cell>
        </row>
        <row r="16245">
          <cell r="B16245" t="str">
            <v>Ali jameel Residence</v>
          </cell>
          <cell r="C16245" t="str">
            <v>rizwan core</v>
          </cell>
          <cell r="D16245" t="str">
            <v>paid</v>
          </cell>
          <cell r="E16245">
            <v>6000</v>
          </cell>
        </row>
        <row r="16246">
          <cell r="B16246" t="str">
            <v>Ashrae Tech</v>
          </cell>
          <cell r="C16246" t="str">
            <v>Material</v>
          </cell>
          <cell r="D16246" t="str">
            <v>purchased tapes</v>
          </cell>
          <cell r="E16246">
            <v>18000</v>
          </cell>
        </row>
        <row r="16247">
          <cell r="B16247" t="str">
            <v>Riazeda Project</v>
          </cell>
          <cell r="C16247" t="str">
            <v>Material</v>
          </cell>
          <cell r="D16247" t="str">
            <v>purchased 5 coil 1mm 2c flexbile</v>
          </cell>
          <cell r="E16247">
            <v>65000</v>
          </cell>
        </row>
        <row r="16248">
          <cell r="B16248" t="str">
            <v>DB 15th &amp; 16th Floor</v>
          </cell>
          <cell r="C16248" t="str">
            <v>misc</v>
          </cell>
          <cell r="D16248" t="str">
            <v>by nadeem bhai</v>
          </cell>
          <cell r="E16248">
            <v>4000</v>
          </cell>
        </row>
        <row r="16249">
          <cell r="B16249" t="str">
            <v>BAF Limited</v>
          </cell>
          <cell r="C16249" t="str">
            <v>misc</v>
          </cell>
          <cell r="D16249" t="str">
            <v>by nadeem bhai</v>
          </cell>
          <cell r="E16249">
            <v>11800</v>
          </cell>
        </row>
        <row r="16250">
          <cell r="B16250" t="str">
            <v>OT Area JPMC</v>
          </cell>
          <cell r="C16250" t="str">
            <v>misc</v>
          </cell>
          <cell r="D16250" t="str">
            <v>by nadeem bhai</v>
          </cell>
          <cell r="E16250">
            <v>4250</v>
          </cell>
        </row>
        <row r="16251">
          <cell r="B16251" t="str">
            <v>naveed malik</v>
          </cell>
          <cell r="C16251" t="str">
            <v>misc</v>
          </cell>
          <cell r="D16251" t="str">
            <v>by nadeem bhai</v>
          </cell>
          <cell r="E16251">
            <v>2000</v>
          </cell>
        </row>
        <row r="16252">
          <cell r="B16252" t="str">
            <v>Tri fit Gym</v>
          </cell>
          <cell r="C16252" t="str">
            <v>misc</v>
          </cell>
          <cell r="D16252" t="str">
            <v>by nadeem bhai</v>
          </cell>
          <cell r="E16252">
            <v>3000</v>
          </cell>
        </row>
        <row r="16253">
          <cell r="B16253" t="str">
            <v>FTC Floors</v>
          </cell>
          <cell r="C16253" t="str">
            <v>misc</v>
          </cell>
          <cell r="D16253" t="str">
            <v>by nadeem bhai</v>
          </cell>
          <cell r="E16253">
            <v>4000</v>
          </cell>
        </row>
        <row r="16254">
          <cell r="B16254" t="str">
            <v>BAF Limited</v>
          </cell>
          <cell r="C16254" t="str">
            <v>misc</v>
          </cell>
          <cell r="D16254" t="str">
            <v>by nadeem bhai</v>
          </cell>
          <cell r="E16254">
            <v>4000</v>
          </cell>
        </row>
        <row r="16255">
          <cell r="B16255" t="str">
            <v>VISA Fit-out Office</v>
          </cell>
          <cell r="C16255" t="str">
            <v>misc</v>
          </cell>
          <cell r="D16255" t="str">
            <v>by nadeem bhai</v>
          </cell>
          <cell r="E16255">
            <v>5000</v>
          </cell>
        </row>
        <row r="16256">
          <cell r="B16256" t="str">
            <v>Daftar Khuwan</v>
          </cell>
          <cell r="C16256" t="str">
            <v>misc</v>
          </cell>
          <cell r="D16256" t="str">
            <v>by nadeem bhai</v>
          </cell>
          <cell r="E16256">
            <v>7000</v>
          </cell>
        </row>
        <row r="16257">
          <cell r="B16257" t="str">
            <v>Saifee Hospital</v>
          </cell>
          <cell r="C16257" t="str">
            <v>rizwan core</v>
          </cell>
          <cell r="D16257" t="str">
            <v>cash paid (uptodate is 75,000) given by imran engr</v>
          </cell>
          <cell r="E16257">
            <v>5000</v>
          </cell>
        </row>
        <row r="16258">
          <cell r="B16258" t="str">
            <v>Ashrae Tech</v>
          </cell>
          <cell r="C16258" t="str">
            <v>Material</v>
          </cell>
          <cell r="D16258" t="str">
            <v>misc material by abbas</v>
          </cell>
          <cell r="E16258">
            <v>17540</v>
          </cell>
        </row>
        <row r="16259">
          <cell r="B16259" t="str">
            <v>BAF Limited</v>
          </cell>
          <cell r="C16259" t="str">
            <v>Material</v>
          </cell>
          <cell r="D16259" t="str">
            <v>misc material by imran engr</v>
          </cell>
          <cell r="E16259">
            <v>49205</v>
          </cell>
        </row>
        <row r="16260">
          <cell r="B16260" t="str">
            <v>Ashrae Tech</v>
          </cell>
          <cell r="C16260" t="str">
            <v>fare</v>
          </cell>
          <cell r="D16260" t="str">
            <v>bykia</v>
          </cell>
          <cell r="E16260">
            <v>300</v>
          </cell>
        </row>
        <row r="16261">
          <cell r="B16261" t="str">
            <v>Ashrae Tech</v>
          </cell>
          <cell r="C16261" t="str">
            <v>fare</v>
          </cell>
          <cell r="D16261" t="str">
            <v>paid</v>
          </cell>
          <cell r="E16261">
            <v>2000</v>
          </cell>
        </row>
        <row r="16262">
          <cell r="B16262" t="str">
            <v>UEP 17th Floor</v>
          </cell>
          <cell r="C16262" t="str">
            <v>photocopies</v>
          </cell>
          <cell r="D16262" t="str">
            <v>submittal copies</v>
          </cell>
          <cell r="E16262">
            <v>2600</v>
          </cell>
        </row>
        <row r="16263">
          <cell r="B16263" t="str">
            <v>Ali jameel Residence</v>
          </cell>
          <cell r="C16263" t="str">
            <v>fare</v>
          </cell>
          <cell r="D16263" t="str">
            <v>paid</v>
          </cell>
          <cell r="E16263">
            <v>2000</v>
          </cell>
        </row>
        <row r="16264">
          <cell r="B16264" t="str">
            <v>Tri fit Gym</v>
          </cell>
          <cell r="C16264" t="str">
            <v>fare</v>
          </cell>
          <cell r="D16264" t="str">
            <v>paid</v>
          </cell>
          <cell r="E16264">
            <v>2000</v>
          </cell>
        </row>
        <row r="16265">
          <cell r="B16265" t="str">
            <v>BAH 22 &amp; 23rd Floor</v>
          </cell>
          <cell r="C16265" t="str">
            <v>fare</v>
          </cell>
          <cell r="D16265" t="str">
            <v>paid</v>
          </cell>
          <cell r="E16265">
            <v>2000</v>
          </cell>
        </row>
        <row r="16266">
          <cell r="B16266" t="str">
            <v xml:space="preserve">MHR Personal </v>
          </cell>
          <cell r="C16266" t="str">
            <v>utilities bills</v>
          </cell>
          <cell r="D16266" t="str">
            <v>ptcl bills paid</v>
          </cell>
          <cell r="E16266">
            <v>2500</v>
          </cell>
        </row>
        <row r="16267">
          <cell r="B16267" t="str">
            <v>office</v>
          </cell>
          <cell r="C16267" t="str">
            <v>utilities bills</v>
          </cell>
          <cell r="D16267" t="str">
            <v>ptcl bills paid</v>
          </cell>
          <cell r="E16267">
            <v>7000</v>
          </cell>
        </row>
        <row r="16268">
          <cell r="B16268" t="str">
            <v>Ashrae Tech</v>
          </cell>
          <cell r="C16268" t="str">
            <v>fare</v>
          </cell>
          <cell r="D16268" t="str">
            <v>paid</v>
          </cell>
          <cell r="E16268">
            <v>2000</v>
          </cell>
        </row>
        <row r="16269">
          <cell r="B16269" t="str">
            <v>BAH 22 &amp; 23rd Floor</v>
          </cell>
          <cell r="C16269" t="str">
            <v>Material</v>
          </cell>
          <cell r="D16269" t="str">
            <v>purchased channel 22 x 23  10 channel</v>
          </cell>
          <cell r="E16269">
            <v>40000</v>
          </cell>
        </row>
        <row r="16270">
          <cell r="B16270" t="str">
            <v>Amreli Steel</v>
          </cell>
          <cell r="C16270" t="str">
            <v>Material</v>
          </cell>
          <cell r="D16270" t="str">
            <v>Claimed form fare, refreshment by mubeen</v>
          </cell>
          <cell r="E16270">
            <v>2000</v>
          </cell>
        </row>
        <row r="16271">
          <cell r="B16271" t="str">
            <v>Riazeda Project</v>
          </cell>
          <cell r="C16271" t="str">
            <v>fare</v>
          </cell>
          <cell r="D16271" t="str">
            <v>bykia</v>
          </cell>
          <cell r="E16271">
            <v>200</v>
          </cell>
        </row>
        <row r="16272">
          <cell r="B16272" t="str">
            <v>Office</v>
          </cell>
          <cell r="C16272" t="str">
            <v>office</v>
          </cell>
          <cell r="D16272" t="str">
            <v>umer for office use</v>
          </cell>
          <cell r="E16272">
            <v>3500</v>
          </cell>
        </row>
        <row r="16273">
          <cell r="B16273" t="str">
            <v>Family area</v>
          </cell>
          <cell r="C16273" t="str">
            <v>Material</v>
          </cell>
          <cell r="D16273" t="str">
            <v>purchased pipe and jubilee clamp</v>
          </cell>
          <cell r="E16273">
            <v>230</v>
          </cell>
        </row>
        <row r="16274">
          <cell r="B16274" t="str">
            <v>Ali jameel Residence</v>
          </cell>
          <cell r="C16274" t="str">
            <v>Material</v>
          </cell>
          <cell r="D16274" t="str">
            <v>purchased UPVC fittings</v>
          </cell>
          <cell r="E16274">
            <v>12936</v>
          </cell>
        </row>
        <row r="16275">
          <cell r="B16275" t="str">
            <v>BAH Center point</v>
          </cell>
          <cell r="C16275" t="str">
            <v>Ahsan insulator</v>
          </cell>
          <cell r="D16275" t="str">
            <v>paid in labour ducting work</v>
          </cell>
          <cell r="E16275">
            <v>4500</v>
          </cell>
        </row>
        <row r="16276">
          <cell r="B16276" t="str">
            <v>Family area</v>
          </cell>
          <cell r="C16276" t="str">
            <v>Ahsan insulator</v>
          </cell>
          <cell r="D16276" t="str">
            <v>paid in labour ducting work</v>
          </cell>
          <cell r="E16276">
            <v>5000</v>
          </cell>
        </row>
        <row r="16277">
          <cell r="B16277" t="str">
            <v>UEP 17th Floor</v>
          </cell>
          <cell r="C16277" t="str">
            <v>Material</v>
          </cell>
          <cell r="D16277" t="str">
            <v>purchased 300 Nos linke adaptor</v>
          </cell>
          <cell r="E16277">
            <v>48000</v>
          </cell>
        </row>
        <row r="16278">
          <cell r="B16278" t="str">
            <v>Ali jameel Residence</v>
          </cell>
          <cell r="C16278" t="str">
            <v>Material</v>
          </cell>
          <cell r="D16278" t="str">
            <v>purchased control wire from energy zone</v>
          </cell>
          <cell r="E16278">
            <v>13500</v>
          </cell>
        </row>
        <row r="16279">
          <cell r="B16279" t="str">
            <v>Standard Chartered Bank</v>
          </cell>
          <cell r="C16279" t="str">
            <v>Rafay</v>
          </cell>
          <cell r="D16279" t="str">
            <v>paid in labour (uptodate is 130,000)</v>
          </cell>
          <cell r="E16279">
            <v>50000</v>
          </cell>
        </row>
        <row r="16280">
          <cell r="B16280" t="str">
            <v>Ali jameel Residence</v>
          </cell>
          <cell r="C16280" t="str">
            <v>fare</v>
          </cell>
          <cell r="D16280" t="str">
            <v>paid</v>
          </cell>
          <cell r="E16280">
            <v>600</v>
          </cell>
        </row>
        <row r="16281">
          <cell r="B16281" t="str">
            <v>Ali jameel Residence</v>
          </cell>
          <cell r="C16281" t="str">
            <v>fare</v>
          </cell>
          <cell r="D16281" t="str">
            <v>bykia</v>
          </cell>
          <cell r="E16281">
            <v>300</v>
          </cell>
        </row>
        <row r="16282">
          <cell r="B16282" t="str">
            <v>BAH 22 &amp; 23rd Floor</v>
          </cell>
          <cell r="C16282" t="str">
            <v>fare</v>
          </cell>
          <cell r="D16282" t="str">
            <v>paid</v>
          </cell>
          <cell r="E16282">
            <v>1500</v>
          </cell>
        </row>
        <row r="16283">
          <cell r="B16283" t="str">
            <v>BAH 22 &amp; 23rd Floor</v>
          </cell>
          <cell r="C16283" t="str">
            <v>Material</v>
          </cell>
          <cell r="D16283" t="str">
            <v>purchased fittings from, bharmal</v>
          </cell>
          <cell r="E16283">
            <v>35500</v>
          </cell>
        </row>
        <row r="16284">
          <cell r="B16284" t="str">
            <v>OT Area JPMC</v>
          </cell>
          <cell r="C16284" t="str">
            <v>Naveed insulator</v>
          </cell>
          <cell r="D16284" t="str">
            <v>Online by BH (uptodate is 500,000)</v>
          </cell>
          <cell r="E16284">
            <v>100000</v>
          </cell>
        </row>
        <row r="16285">
          <cell r="B16285" t="str">
            <v>Office</v>
          </cell>
          <cell r="C16285" t="str">
            <v>water tanker</v>
          </cell>
          <cell r="D16285" t="str">
            <v>water tander filled 02 nos</v>
          </cell>
          <cell r="E16285">
            <v>9340</v>
          </cell>
        </row>
        <row r="16286">
          <cell r="B16286" t="str">
            <v>O/M The Place</v>
          </cell>
          <cell r="C16286" t="str">
            <v>misc</v>
          </cell>
          <cell r="D16286" t="str">
            <v>repairing of chiller - 1 condenser fan motor + fuel by mumtaz</v>
          </cell>
          <cell r="E16286">
            <v>10000</v>
          </cell>
        </row>
        <row r="16287">
          <cell r="B16287" t="str">
            <v>Tri fit Gym</v>
          </cell>
          <cell r="C16287" t="str">
            <v>mobile</v>
          </cell>
          <cell r="D16287" t="str">
            <v>claimed by amir engr</v>
          </cell>
          <cell r="E16287">
            <v>900</v>
          </cell>
        </row>
        <row r="16288">
          <cell r="B16288" t="str">
            <v>BAH 22 &amp; 23rd Floor</v>
          </cell>
          <cell r="C16288" t="str">
            <v>fare</v>
          </cell>
          <cell r="D16288" t="str">
            <v>paid</v>
          </cell>
          <cell r="E16288">
            <v>1700</v>
          </cell>
        </row>
        <row r="16289">
          <cell r="B16289" t="str">
            <v>Falcon Mall</v>
          </cell>
          <cell r="C16289" t="str">
            <v>misc</v>
          </cell>
          <cell r="D16289" t="str">
            <v>by mukhtiar</v>
          </cell>
          <cell r="E16289">
            <v>4250</v>
          </cell>
        </row>
        <row r="16290">
          <cell r="B16290" t="str">
            <v>Tri fit Gym</v>
          </cell>
          <cell r="C16290" t="str">
            <v>Pak freez</v>
          </cell>
          <cell r="D16290" t="str">
            <v>Payment for kitchen hood (this chq rec from NEC in tri fit acc 17 aug 23)</v>
          </cell>
          <cell r="E16290">
            <v>220000</v>
          </cell>
        </row>
        <row r="16291">
          <cell r="B16291" t="str">
            <v>OT Area JPMC</v>
          </cell>
          <cell r="C16291" t="str">
            <v>Material</v>
          </cell>
          <cell r="D16291" t="str">
            <v>misc by imran engr</v>
          </cell>
          <cell r="E16291">
            <v>4010</v>
          </cell>
        </row>
        <row r="16292">
          <cell r="B16292" t="str">
            <v>BAF Limited</v>
          </cell>
          <cell r="C16292" t="str">
            <v>Material</v>
          </cell>
          <cell r="D16292" t="str">
            <v>misc by imran engr</v>
          </cell>
          <cell r="E16292">
            <v>34165</v>
          </cell>
        </row>
        <row r="16293">
          <cell r="B16293" t="str">
            <v>BAH 22 &amp; 23rd Floor</v>
          </cell>
          <cell r="C16293" t="str">
            <v>Material</v>
          </cell>
          <cell r="D16293" t="str">
            <v>Fisher 10mm carton total 24000</v>
          </cell>
          <cell r="E16293">
            <v>6000</v>
          </cell>
        </row>
        <row r="16294">
          <cell r="B16294" t="str">
            <v>Tri fit Gym</v>
          </cell>
          <cell r="C16294" t="str">
            <v>Material</v>
          </cell>
          <cell r="D16294" t="str">
            <v>Fisher 10mm carton total 24000</v>
          </cell>
          <cell r="E16294">
            <v>6000</v>
          </cell>
        </row>
        <row r="16295">
          <cell r="B16295" t="str">
            <v>BAF Limited</v>
          </cell>
          <cell r="C16295" t="str">
            <v>Material</v>
          </cell>
          <cell r="D16295" t="str">
            <v>Fisher 10mm carton total 24000</v>
          </cell>
          <cell r="E16295">
            <v>6000</v>
          </cell>
        </row>
        <row r="16296">
          <cell r="B16296" t="str">
            <v>UEP 17th Floor</v>
          </cell>
          <cell r="C16296" t="str">
            <v>Material</v>
          </cell>
          <cell r="D16296" t="str">
            <v>Fisher 10mm carton total 24000</v>
          </cell>
          <cell r="E16296">
            <v>6000</v>
          </cell>
        </row>
        <row r="16297">
          <cell r="B16297" t="str">
            <v>Ashrae Tech</v>
          </cell>
          <cell r="C16297" t="str">
            <v>Material</v>
          </cell>
          <cell r="D16297" t="str">
            <v>purchased glass wool 1'' 24 kg   4 rolls</v>
          </cell>
          <cell r="E16297">
            <v>56000</v>
          </cell>
        </row>
        <row r="16298">
          <cell r="B16298" t="str">
            <v>VISA Fit-out Office</v>
          </cell>
          <cell r="C16298" t="str">
            <v>khan brothers</v>
          </cell>
          <cell r="D16298" t="str">
            <v>Purchased pressure switch (cash rec by kafeel ahmed)</v>
          </cell>
          <cell r="E16298">
            <v>18950</v>
          </cell>
        </row>
        <row r="16299">
          <cell r="B16299" t="str">
            <v>BAF Limited</v>
          </cell>
          <cell r="C16299" t="str">
            <v>GIFT</v>
          </cell>
          <cell r="D16299" t="str">
            <v>To imran engr by order BH for work completion</v>
          </cell>
          <cell r="E16299">
            <v>25000</v>
          </cell>
        </row>
        <row r="16300">
          <cell r="B16300" t="str">
            <v>office</v>
          </cell>
          <cell r="C16300" t="str">
            <v>office</v>
          </cell>
          <cell r="D16300" t="str">
            <v>umer for office use</v>
          </cell>
          <cell r="E16300">
            <v>3000</v>
          </cell>
        </row>
        <row r="16301">
          <cell r="B16301" t="str">
            <v>Ashrae Tech</v>
          </cell>
          <cell r="C16301" t="str">
            <v>fare</v>
          </cell>
          <cell r="D16301" t="str">
            <v>paid</v>
          </cell>
          <cell r="E16301">
            <v>2000</v>
          </cell>
        </row>
        <row r="16302">
          <cell r="B16302" t="str">
            <v>BAH 22 &amp; 23rd Floor</v>
          </cell>
          <cell r="C16302" t="str">
            <v>Material</v>
          </cell>
          <cell r="D16302" t="str">
            <v>purchased MS Pipe (Online by BH tot amt = 139500)</v>
          </cell>
          <cell r="E16302">
            <v>126800</v>
          </cell>
        </row>
        <row r="16303">
          <cell r="B16303" t="str">
            <v>Ashrae Tech</v>
          </cell>
          <cell r="C16303" t="str">
            <v>Material</v>
          </cell>
          <cell r="D16303" t="str">
            <v>purchased fittings (Online by BH tot amt = 139500)</v>
          </cell>
          <cell r="E16303">
            <v>13060</v>
          </cell>
        </row>
        <row r="16304">
          <cell r="B16304" t="str">
            <v>Ashrae Tech</v>
          </cell>
          <cell r="C16304" t="str">
            <v>fare</v>
          </cell>
          <cell r="D16304" t="str">
            <v>paid</v>
          </cell>
          <cell r="E16304">
            <v>1600</v>
          </cell>
        </row>
        <row r="16305">
          <cell r="B16305" t="str">
            <v>Ashrae Tech</v>
          </cell>
          <cell r="C16305" t="str">
            <v>fare</v>
          </cell>
          <cell r="D16305" t="str">
            <v>paid</v>
          </cell>
          <cell r="E16305">
            <v>1500</v>
          </cell>
        </row>
        <row r="16306">
          <cell r="B16306" t="str">
            <v>Tri fit Gym</v>
          </cell>
          <cell r="C16306" t="str">
            <v>Material</v>
          </cell>
          <cell r="D16306" t="str">
            <v>purchaed dammer tapes + upvc elbow + silution</v>
          </cell>
          <cell r="E16306">
            <v>13200</v>
          </cell>
        </row>
        <row r="16307">
          <cell r="B16307" t="str">
            <v>Tri fit Gym</v>
          </cell>
          <cell r="C16307" t="str">
            <v>Material</v>
          </cell>
          <cell r="D16307" t="str">
            <v>purchaed GI nuts</v>
          </cell>
          <cell r="E16307">
            <v>880</v>
          </cell>
        </row>
        <row r="16308">
          <cell r="B16308" t="str">
            <v>Office</v>
          </cell>
          <cell r="C16308" t="str">
            <v>yellow pages</v>
          </cell>
          <cell r="D16308" t="str">
            <v>paid for magazine</v>
          </cell>
          <cell r="E16308">
            <v>4500</v>
          </cell>
        </row>
        <row r="16309">
          <cell r="B16309" t="str">
            <v>UEP 17th Floor</v>
          </cell>
          <cell r="C16309" t="str">
            <v>Material</v>
          </cell>
          <cell r="D16309" t="str">
            <v xml:space="preserve">purchased Red oxide and mixing oil </v>
          </cell>
          <cell r="E16309">
            <v>5120</v>
          </cell>
        </row>
        <row r="16310">
          <cell r="B16310" t="str">
            <v>Ashrae Tech</v>
          </cell>
          <cell r="C16310" t="str">
            <v>Material</v>
          </cell>
          <cell r="D16310" t="str">
            <v>purchased fast cable thermostat 1mm 3 core + 2c</v>
          </cell>
          <cell r="E16310">
            <v>31200</v>
          </cell>
        </row>
        <row r="16311">
          <cell r="B16311" t="str">
            <v>Ashrae Tech</v>
          </cell>
          <cell r="C16311" t="str">
            <v>fuel</v>
          </cell>
          <cell r="D16311" t="str">
            <v>by kamran</v>
          </cell>
          <cell r="E16311">
            <v>250</v>
          </cell>
        </row>
        <row r="16312">
          <cell r="B16312" t="str">
            <v>Amreli Steel</v>
          </cell>
          <cell r="C16312" t="str">
            <v>fare</v>
          </cell>
          <cell r="D16312" t="str">
            <v>paid</v>
          </cell>
          <cell r="E16312">
            <v>2900</v>
          </cell>
        </row>
        <row r="16313">
          <cell r="B16313" t="str">
            <v>Family area</v>
          </cell>
          <cell r="C16313" t="str">
            <v>fare</v>
          </cell>
          <cell r="D16313" t="str">
            <v>paid</v>
          </cell>
          <cell r="E16313">
            <v>1500</v>
          </cell>
        </row>
        <row r="16314">
          <cell r="B16314" t="str">
            <v>BAF Limited</v>
          </cell>
          <cell r="C16314" t="str">
            <v>photocopies</v>
          </cell>
          <cell r="D16314" t="str">
            <v>pirctures copies by nadeem bhai for meeting</v>
          </cell>
          <cell r="E16314">
            <v>1850</v>
          </cell>
        </row>
        <row r="16315">
          <cell r="B16315" t="str">
            <v>Tri fit Gym</v>
          </cell>
          <cell r="C16315" t="str">
            <v>misc</v>
          </cell>
          <cell r="D16315" t="str">
            <v>R 410 gas charging for units from phase 2</v>
          </cell>
          <cell r="E16315">
            <v>5500</v>
          </cell>
        </row>
        <row r="16316">
          <cell r="B16316" t="str">
            <v>Tri fit Gym</v>
          </cell>
          <cell r="C16316" t="str">
            <v>fuel</v>
          </cell>
          <cell r="D16316" t="str">
            <v>claimed fuel</v>
          </cell>
          <cell r="E16316">
            <v>1200</v>
          </cell>
        </row>
        <row r="16317">
          <cell r="B16317" t="str">
            <v>UEP 17th Floor</v>
          </cell>
          <cell r="C16317" t="str">
            <v>Material</v>
          </cell>
          <cell r="D16317" t="str">
            <v>purchased cuttings disc 14" 3 nos</v>
          </cell>
          <cell r="E16317">
            <v>1740</v>
          </cell>
        </row>
        <row r="16318">
          <cell r="B16318" t="str">
            <v>Ali jameel Residence</v>
          </cell>
          <cell r="C16318" t="str">
            <v>copper pipe</v>
          </cell>
          <cell r="D16318" t="str">
            <v>purchased 5/8 1 coil 50 fr</v>
          </cell>
          <cell r="E16318">
            <v>30000</v>
          </cell>
        </row>
        <row r="16319">
          <cell r="B16319" t="str">
            <v>Standard Chartered Bank</v>
          </cell>
          <cell r="C16319" t="str">
            <v>Material</v>
          </cell>
          <cell r="D16319" t="str">
            <v>purchased copper elbow 3/8 18 nos</v>
          </cell>
          <cell r="E16319">
            <v>1800</v>
          </cell>
        </row>
        <row r="16320">
          <cell r="B16320" t="str">
            <v>Falcon Mall</v>
          </cell>
          <cell r="C16320" t="str">
            <v>Material</v>
          </cell>
          <cell r="D16320" t="str">
            <v>misc by mukhtiar</v>
          </cell>
          <cell r="E16320">
            <v>10020</v>
          </cell>
        </row>
        <row r="16321">
          <cell r="B16321" t="str">
            <v>Ashrae Tech</v>
          </cell>
          <cell r="C16321" t="str">
            <v>Faheem Electrician</v>
          </cell>
          <cell r="D16321" t="str">
            <v>paid cash in labour (uptodate is 95,000)</v>
          </cell>
          <cell r="E16321">
            <v>25000</v>
          </cell>
        </row>
        <row r="16322">
          <cell r="B16322" t="str">
            <v>Amreli Steel</v>
          </cell>
          <cell r="C16322" t="str">
            <v>fare</v>
          </cell>
          <cell r="D16322" t="str">
            <v>paid</v>
          </cell>
          <cell r="E16322">
            <v>2500</v>
          </cell>
        </row>
        <row r="16323">
          <cell r="B16323" t="str">
            <v>BAH 22 &amp; 23rd Floor</v>
          </cell>
          <cell r="C16323" t="str">
            <v>fare</v>
          </cell>
          <cell r="D16323" t="str">
            <v>paid</v>
          </cell>
          <cell r="E16323">
            <v>1500</v>
          </cell>
        </row>
        <row r="16324">
          <cell r="B16324" t="str">
            <v>UEP 17th Floor</v>
          </cell>
          <cell r="C16324" t="str">
            <v>fare</v>
          </cell>
          <cell r="D16324" t="str">
            <v>paid</v>
          </cell>
          <cell r="E16324">
            <v>1500</v>
          </cell>
        </row>
        <row r="16325">
          <cell r="B16325" t="str">
            <v>BAF Limited</v>
          </cell>
          <cell r="C16325" t="str">
            <v>misc</v>
          </cell>
          <cell r="D16325" t="str">
            <v>mobile balanc</v>
          </cell>
          <cell r="E16325">
            <v>1000</v>
          </cell>
        </row>
        <row r="16326">
          <cell r="B16326" t="str">
            <v>office</v>
          </cell>
          <cell r="C16326" t="str">
            <v>office</v>
          </cell>
          <cell r="D16326" t="str">
            <v>umer for office use</v>
          </cell>
          <cell r="E16326">
            <v>3000</v>
          </cell>
        </row>
        <row r="16327">
          <cell r="B16327" t="str">
            <v>sana safinaz</v>
          </cell>
          <cell r="C16327" t="str">
            <v>misc</v>
          </cell>
          <cell r="D16327" t="str">
            <v>purchased MS fittings redecer by john son</v>
          </cell>
          <cell r="E16327">
            <v>1000</v>
          </cell>
        </row>
        <row r="16328">
          <cell r="B16328" t="str">
            <v>BAH 22 &amp; 23rd Floor</v>
          </cell>
          <cell r="C16328" t="str">
            <v>Material</v>
          </cell>
          <cell r="D16328" t="str">
            <v>purchased red oxide qtr</v>
          </cell>
          <cell r="E16328">
            <v>1500</v>
          </cell>
        </row>
        <row r="16329">
          <cell r="B16329" t="str">
            <v>Tri fit Gym</v>
          </cell>
          <cell r="C16329" t="str">
            <v>Sadiq platform</v>
          </cell>
          <cell r="D16329" t="str">
            <v>paid cash against Plat form deal</v>
          </cell>
          <cell r="E16329">
            <v>500000</v>
          </cell>
        </row>
        <row r="16330">
          <cell r="B16330" t="str">
            <v>BAH Center point</v>
          </cell>
          <cell r="C16330" t="str">
            <v>Noman Engineering</v>
          </cell>
          <cell r="D16330" t="str">
            <v>Chq given from Al madina steel = 1,000,000</v>
          </cell>
          <cell r="E16330">
            <v>28019</v>
          </cell>
        </row>
        <row r="16331">
          <cell r="B16331" t="str">
            <v>Family area</v>
          </cell>
          <cell r="C16331" t="str">
            <v>Noman Engineering</v>
          </cell>
          <cell r="D16331" t="str">
            <v>Chq given from Al madina steel = 1,000,000</v>
          </cell>
          <cell r="E16331">
            <v>112135</v>
          </cell>
        </row>
        <row r="16332">
          <cell r="B16332" t="str">
            <v>Tri fit Gym</v>
          </cell>
          <cell r="C16332" t="str">
            <v>Noman Engineering</v>
          </cell>
          <cell r="D16332" t="str">
            <v>Chq given from Al madina steel = 1,000,000</v>
          </cell>
          <cell r="E16332">
            <v>22065</v>
          </cell>
        </row>
        <row r="16333">
          <cell r="B16333" t="str">
            <v>OT Area JPMC</v>
          </cell>
          <cell r="C16333" t="str">
            <v>Noman Engineering</v>
          </cell>
          <cell r="D16333" t="str">
            <v>Chq given from Al madina steel = 1,000,000</v>
          </cell>
          <cell r="E16333">
            <v>300000</v>
          </cell>
        </row>
        <row r="16334">
          <cell r="B16334" t="str">
            <v>Ashrae Tech</v>
          </cell>
          <cell r="C16334" t="str">
            <v>Noman Engineering</v>
          </cell>
          <cell r="D16334" t="str">
            <v>Chq given from Al madina steel = 1,000,000</v>
          </cell>
          <cell r="E16334">
            <v>200000</v>
          </cell>
        </row>
        <row r="16335">
          <cell r="B16335" t="str">
            <v>BAH 22 &amp; 23rd Floor</v>
          </cell>
          <cell r="C16335" t="str">
            <v>Noman Engineering</v>
          </cell>
          <cell r="D16335" t="str">
            <v>Chq given from Al madina steel = 1,000,000</v>
          </cell>
          <cell r="E16335">
            <v>337781</v>
          </cell>
        </row>
        <row r="16336">
          <cell r="B16336" t="str">
            <v>Ashrae Tech</v>
          </cell>
          <cell r="C16336" t="str">
            <v>copper pipe</v>
          </cell>
          <cell r="D16336" t="str">
            <v>purchased copper pipe from SHI (online by BH tot amt = 203,000)</v>
          </cell>
          <cell r="E16336">
            <v>201800</v>
          </cell>
        </row>
        <row r="16337">
          <cell r="B16337" t="str">
            <v>Tri fit Gym</v>
          </cell>
          <cell r="C16337" t="str">
            <v>copper pipe</v>
          </cell>
          <cell r="D16337" t="str">
            <v>purchased copper elbow from SHI (online by BH tot amt = 203,000)</v>
          </cell>
          <cell r="E16337">
            <v>1200</v>
          </cell>
        </row>
        <row r="16338">
          <cell r="B16338" t="str">
            <v>UEP 17th Floor</v>
          </cell>
          <cell r="C16338" t="str">
            <v>Material</v>
          </cell>
          <cell r="D16338" t="str">
            <v xml:space="preserve">purchased Red oxide and mixing oil </v>
          </cell>
          <cell r="E16338">
            <v>9640</v>
          </cell>
        </row>
        <row r="16339">
          <cell r="B16339" t="str">
            <v>Tri fit Gym</v>
          </cell>
          <cell r="C16339" t="str">
            <v>misc</v>
          </cell>
          <cell r="D16339" t="str">
            <v>paid for tri fit ground fllor insulation - work</v>
          </cell>
          <cell r="E16339">
            <v>3000</v>
          </cell>
        </row>
        <row r="16340">
          <cell r="B16340" t="str">
            <v>UEP 17th Floor</v>
          </cell>
          <cell r="C16340" t="str">
            <v>transportation</v>
          </cell>
          <cell r="D16340" t="str">
            <v>paid for uep pipe shifting</v>
          </cell>
          <cell r="E16340">
            <v>8000</v>
          </cell>
        </row>
        <row r="16341">
          <cell r="B16341" t="str">
            <v>Amreli Steel</v>
          </cell>
          <cell r="C16341" t="str">
            <v>Malik brother</v>
          </cell>
          <cell r="D16341" t="str">
            <v>purchased upvc fittings</v>
          </cell>
          <cell r="E16341">
            <v>10616</v>
          </cell>
        </row>
        <row r="16342">
          <cell r="B16342" t="str">
            <v>BAH 22 &amp; 23rd Floor</v>
          </cell>
          <cell r="C16342" t="str">
            <v>Malik brother</v>
          </cell>
          <cell r="D16342" t="str">
            <v>purchased upvc fittings</v>
          </cell>
          <cell r="E16342">
            <v>9986</v>
          </cell>
        </row>
        <row r="16343">
          <cell r="B16343" t="str">
            <v>Ashrae Tech</v>
          </cell>
          <cell r="C16343" t="str">
            <v>fare</v>
          </cell>
          <cell r="D16343" t="str">
            <v>paid</v>
          </cell>
          <cell r="E16343">
            <v>5200</v>
          </cell>
        </row>
        <row r="16344">
          <cell r="B16344" t="str">
            <v>O/M The Place</v>
          </cell>
          <cell r="C16344" t="str">
            <v>Salary</v>
          </cell>
          <cell r="D16344" t="str">
            <v>Zeeshan salary</v>
          </cell>
          <cell r="E16344">
            <v>20000</v>
          </cell>
        </row>
        <row r="16345">
          <cell r="B16345" t="str">
            <v>Ashrae Tech</v>
          </cell>
          <cell r="C16345" t="str">
            <v>Material</v>
          </cell>
          <cell r="D16345" t="str">
            <v>purchased glass wool 1" 24 kg   3 roll</v>
          </cell>
          <cell r="E16345">
            <v>44000</v>
          </cell>
        </row>
        <row r="16346">
          <cell r="B16346" t="str">
            <v>Ashrae Tech</v>
          </cell>
          <cell r="C16346" t="str">
            <v>fare</v>
          </cell>
          <cell r="D16346" t="str">
            <v>bykia</v>
          </cell>
          <cell r="E16346">
            <v>200</v>
          </cell>
        </row>
        <row r="16347">
          <cell r="B16347" t="str">
            <v>VISA Fit-out Office</v>
          </cell>
          <cell r="C16347" t="str">
            <v>Material</v>
          </cell>
          <cell r="D16347" t="str">
            <v>purchased bush from shabbir brothers</v>
          </cell>
          <cell r="E16347">
            <v>450</v>
          </cell>
        </row>
        <row r="16348">
          <cell r="B16348" t="str">
            <v>Family area</v>
          </cell>
          <cell r="C16348" t="str">
            <v>Material</v>
          </cell>
          <cell r="D16348" t="str">
            <v xml:space="preserve">purchased red oxide + mixing oil </v>
          </cell>
          <cell r="E16348">
            <v>26000</v>
          </cell>
        </row>
        <row r="16349">
          <cell r="B16349" t="str">
            <v>UEP 17th Floor</v>
          </cell>
          <cell r="C16349" t="str">
            <v>Material</v>
          </cell>
          <cell r="D16349" t="str">
            <v>purchased dammper tapes</v>
          </cell>
          <cell r="E16349">
            <v>3100</v>
          </cell>
        </row>
        <row r="16350">
          <cell r="B16350" t="str">
            <v>Daftar Khuwan</v>
          </cell>
          <cell r="C16350" t="str">
            <v>United Insulation</v>
          </cell>
          <cell r="D16350" t="str">
            <v>Online by BH (uptodate is 1,250,000)</v>
          </cell>
          <cell r="E16350">
            <v>200000</v>
          </cell>
        </row>
        <row r="16351">
          <cell r="B16351" t="str">
            <v>Falcon Mall</v>
          </cell>
          <cell r="C16351" t="str">
            <v>misc</v>
          </cell>
          <cell r="D16351" t="str">
            <v>To Imran Feroz bhai (lunch, dinner + mobile charge) by nadeem bhai</v>
          </cell>
          <cell r="E16351">
            <v>5000</v>
          </cell>
        </row>
        <row r="16352">
          <cell r="B16352" t="str">
            <v>office</v>
          </cell>
          <cell r="C16352" t="str">
            <v>office</v>
          </cell>
          <cell r="D16352" t="str">
            <v>umer for office use</v>
          </cell>
          <cell r="E16352">
            <v>3000</v>
          </cell>
        </row>
        <row r="16353">
          <cell r="B16353" t="str">
            <v>Ashrae Tech</v>
          </cell>
          <cell r="C16353" t="str">
            <v>Material</v>
          </cell>
          <cell r="D16353" t="str">
            <v>purchased elbow and anchor bolt</v>
          </cell>
          <cell r="E16353">
            <v>1100</v>
          </cell>
        </row>
        <row r="16354">
          <cell r="B16354" t="str">
            <v>Ashrae Tech</v>
          </cell>
          <cell r="C16354" t="str">
            <v>fare</v>
          </cell>
          <cell r="D16354" t="str">
            <v>paid</v>
          </cell>
          <cell r="E16354">
            <v>850</v>
          </cell>
        </row>
        <row r="16355">
          <cell r="B16355" t="str">
            <v>UEP 17th Floor</v>
          </cell>
          <cell r="C16355" t="str">
            <v>fare</v>
          </cell>
          <cell r="D16355" t="str">
            <v>paid</v>
          </cell>
          <cell r="E16355">
            <v>1000</v>
          </cell>
        </row>
        <row r="16356">
          <cell r="B16356" t="str">
            <v>Family area</v>
          </cell>
          <cell r="C16356" t="str">
            <v>fare</v>
          </cell>
          <cell r="D16356" t="str">
            <v>paid</v>
          </cell>
          <cell r="E16356">
            <v>1000</v>
          </cell>
        </row>
        <row r="16357">
          <cell r="B16357" t="str">
            <v>O/M The Place</v>
          </cell>
          <cell r="C16357" t="str">
            <v>Majid Khan</v>
          </cell>
          <cell r="D16357" t="str">
            <v>cash paid (uptodate = 550,000)</v>
          </cell>
          <cell r="E16357">
            <v>100000</v>
          </cell>
        </row>
        <row r="16358">
          <cell r="B16358" t="str">
            <v>UEP 17th Floor</v>
          </cell>
          <cell r="C16358" t="str">
            <v>Material</v>
          </cell>
          <cell r="D16358" t="str">
            <v>MS fittings from abbas brothers</v>
          </cell>
          <cell r="E16358">
            <v>133700</v>
          </cell>
        </row>
        <row r="16359">
          <cell r="B16359" t="str">
            <v>Ashrae Tech</v>
          </cell>
          <cell r="C16359" t="str">
            <v>fare</v>
          </cell>
          <cell r="D16359" t="str">
            <v>paid</v>
          </cell>
          <cell r="E16359">
            <v>1700</v>
          </cell>
        </row>
        <row r="16360">
          <cell r="B16360" t="str">
            <v>Family area</v>
          </cell>
          <cell r="C16360" t="str">
            <v>misc</v>
          </cell>
          <cell r="D16360" t="str">
            <v xml:space="preserve">by jahangeer by mobile </v>
          </cell>
          <cell r="E16360">
            <v>1000</v>
          </cell>
        </row>
        <row r="16361">
          <cell r="B16361" t="str">
            <v xml:space="preserve">MHR Personal </v>
          </cell>
          <cell r="C16361" t="str">
            <v>utilities bills</v>
          </cell>
          <cell r="D16361" t="str">
            <v>K electric bill paid</v>
          </cell>
          <cell r="E16361">
            <v>110227</v>
          </cell>
        </row>
        <row r="16362">
          <cell r="B16362" t="str">
            <v>office</v>
          </cell>
          <cell r="C16362" t="str">
            <v>utilities bills</v>
          </cell>
          <cell r="D16362" t="str">
            <v>K electric bill paid</v>
          </cell>
          <cell r="E16362">
            <v>50343</v>
          </cell>
        </row>
        <row r="16363">
          <cell r="B16363" t="str">
            <v>Tri fit Gym</v>
          </cell>
          <cell r="C16363" t="str">
            <v>Sadiq platform</v>
          </cell>
          <cell r="D16363" t="str">
            <v>paid cash in platform deal (cash from al madian steel)</v>
          </cell>
          <cell r="E16363">
            <v>1600000</v>
          </cell>
        </row>
        <row r="16364">
          <cell r="B16364" t="str">
            <v>Ali jameel Residence</v>
          </cell>
          <cell r="C16364" t="str">
            <v>Tahiri sanitry</v>
          </cell>
          <cell r="D16364" t="str">
            <v>Online by BH = 153,000</v>
          </cell>
          <cell r="E16364">
            <v>73080</v>
          </cell>
        </row>
        <row r="16365">
          <cell r="B16365" t="str">
            <v>Family area</v>
          </cell>
          <cell r="C16365" t="str">
            <v>Tahiri sanitry</v>
          </cell>
          <cell r="D16365" t="str">
            <v>Online by BH = 153,000</v>
          </cell>
          <cell r="E16365">
            <v>4870</v>
          </cell>
        </row>
        <row r="16366">
          <cell r="B16366" t="str">
            <v>Engro office</v>
          </cell>
          <cell r="C16366" t="str">
            <v>Tahiri sanitry</v>
          </cell>
          <cell r="D16366" t="str">
            <v>Online by BH = 153,000</v>
          </cell>
          <cell r="E16366">
            <v>75050</v>
          </cell>
        </row>
        <row r="16367">
          <cell r="B16367" t="str">
            <v>Meezan Bank Head Office</v>
          </cell>
          <cell r="C16367" t="str">
            <v>Material</v>
          </cell>
          <cell r="D16367" t="str">
            <v>material purchased by BH from A. Masroor )online by BH</v>
          </cell>
          <cell r="E16367">
            <v>53000</v>
          </cell>
        </row>
        <row r="16368">
          <cell r="B16368" t="str">
            <v>Ashrae Tech</v>
          </cell>
          <cell r="C16368" t="str">
            <v>Material</v>
          </cell>
          <cell r="D16368" t="str">
            <v>material purchased by BH from A. rohail )online by BH</v>
          </cell>
          <cell r="E16368">
            <v>30000</v>
          </cell>
        </row>
        <row r="16369">
          <cell r="B16369" t="str">
            <v>BAH 22 &amp; 23rd Floor</v>
          </cell>
          <cell r="C16369" t="str">
            <v>drawing</v>
          </cell>
          <cell r="D16369" t="str">
            <v>paid</v>
          </cell>
          <cell r="E16369">
            <v>2050</v>
          </cell>
        </row>
        <row r="16370">
          <cell r="B16370" t="str">
            <v>UEP 17th Floor</v>
          </cell>
          <cell r="C16370" t="str">
            <v>drawing</v>
          </cell>
          <cell r="D16370" t="str">
            <v>paid</v>
          </cell>
          <cell r="E16370">
            <v>7150</v>
          </cell>
        </row>
        <row r="16371">
          <cell r="B16371" t="str">
            <v>Meezan Bank Head Office</v>
          </cell>
          <cell r="C16371" t="str">
            <v>drawing</v>
          </cell>
          <cell r="D16371" t="str">
            <v>paid</v>
          </cell>
          <cell r="E16371">
            <v>400</v>
          </cell>
        </row>
        <row r="16372">
          <cell r="B16372" t="str">
            <v>OT Area JPMC</v>
          </cell>
          <cell r="C16372" t="str">
            <v>drawing</v>
          </cell>
          <cell r="D16372" t="str">
            <v>paid</v>
          </cell>
          <cell r="E16372">
            <v>250</v>
          </cell>
        </row>
        <row r="16373">
          <cell r="B16373" t="str">
            <v>Amreli Steel</v>
          </cell>
          <cell r="C16373" t="str">
            <v>drawing</v>
          </cell>
          <cell r="D16373" t="str">
            <v>paid</v>
          </cell>
          <cell r="E16373">
            <v>200</v>
          </cell>
        </row>
        <row r="16374">
          <cell r="B16374" t="str">
            <v>Ashrae Tech</v>
          </cell>
          <cell r="C16374" t="str">
            <v>drawing</v>
          </cell>
          <cell r="D16374" t="str">
            <v>paid</v>
          </cell>
          <cell r="E16374">
            <v>4690</v>
          </cell>
        </row>
        <row r="16375">
          <cell r="B16375" t="str">
            <v>Amreli Steel</v>
          </cell>
          <cell r="C16375" t="str">
            <v>john</v>
          </cell>
          <cell r="D16375" t="str">
            <v xml:space="preserve">Cash given by Bilal bhai </v>
          </cell>
          <cell r="E16375">
            <v>30000</v>
          </cell>
        </row>
        <row r="16376">
          <cell r="B16376" t="str">
            <v>Amreli Steel</v>
          </cell>
          <cell r="C16376" t="str">
            <v>john</v>
          </cell>
          <cell r="D16376" t="str">
            <v>Cash paid</v>
          </cell>
          <cell r="E16376">
            <v>25000</v>
          </cell>
        </row>
        <row r="16377">
          <cell r="B16377" t="str">
            <v>office</v>
          </cell>
          <cell r="C16377" t="str">
            <v>office</v>
          </cell>
          <cell r="D16377" t="str">
            <v>umer for office use</v>
          </cell>
          <cell r="E16377">
            <v>3000</v>
          </cell>
        </row>
        <row r="16378">
          <cell r="B16378" t="str">
            <v>UEP 17th Floor</v>
          </cell>
          <cell r="C16378" t="str">
            <v>Material</v>
          </cell>
          <cell r="D16378" t="str">
            <v>purchased fittings</v>
          </cell>
          <cell r="E16378">
            <v>10000</v>
          </cell>
        </row>
        <row r="16379">
          <cell r="B16379" t="str">
            <v>UEP 17th Floor</v>
          </cell>
          <cell r="C16379" t="str">
            <v>Material</v>
          </cell>
          <cell r="D16379" t="str">
            <v>purchased link adapter 300 nos</v>
          </cell>
          <cell r="E16379">
            <v>51000</v>
          </cell>
        </row>
        <row r="16380">
          <cell r="B16380" t="str">
            <v>Tri fit Gym</v>
          </cell>
          <cell r="C16380" t="str">
            <v>fare</v>
          </cell>
          <cell r="D16380" t="str">
            <v>bykia</v>
          </cell>
          <cell r="E16380">
            <v>500</v>
          </cell>
        </row>
        <row r="16381">
          <cell r="B16381" t="str">
            <v>Ashrae Tech</v>
          </cell>
          <cell r="C16381" t="str">
            <v>fare</v>
          </cell>
          <cell r="D16381" t="str">
            <v>paid</v>
          </cell>
          <cell r="E16381">
            <v>1800</v>
          </cell>
        </row>
        <row r="16382">
          <cell r="B16382" t="str">
            <v>Ashrae Tech</v>
          </cell>
          <cell r="C16382" t="str">
            <v>Material</v>
          </cell>
          <cell r="D16382" t="str">
            <v>purchased fittings</v>
          </cell>
          <cell r="E16382">
            <v>22830</v>
          </cell>
        </row>
        <row r="16383">
          <cell r="B16383" t="str">
            <v>Tri fit Gym</v>
          </cell>
          <cell r="C16383" t="str">
            <v>Material</v>
          </cell>
          <cell r="D16383" t="str">
            <v>ourchased copper mueller pipe 3/8 4 coil copper od 2 kg</v>
          </cell>
          <cell r="E16383">
            <v>69000</v>
          </cell>
        </row>
        <row r="16384">
          <cell r="B16384" t="str">
            <v>UEP 17th Floor</v>
          </cell>
          <cell r="C16384" t="str">
            <v>fare</v>
          </cell>
          <cell r="D16384" t="str">
            <v>paid</v>
          </cell>
          <cell r="E16384">
            <v>3500</v>
          </cell>
        </row>
        <row r="16385">
          <cell r="B16385" t="str">
            <v>office</v>
          </cell>
          <cell r="C16385" t="str">
            <v>office</v>
          </cell>
          <cell r="D16385" t="str">
            <v>umer for office use</v>
          </cell>
          <cell r="E16385">
            <v>3500</v>
          </cell>
        </row>
        <row r="16386">
          <cell r="B16386" t="str">
            <v>Tri fit Gym</v>
          </cell>
          <cell r="C16386" t="str">
            <v>Sadiq platform</v>
          </cell>
          <cell r="D16386" t="str">
            <v>for Platform deal in Tri Fit  (online by BH) (uptodate is 2,300,000)</v>
          </cell>
          <cell r="E16386">
            <v>200000</v>
          </cell>
        </row>
        <row r="16387">
          <cell r="B16387" t="str">
            <v>Falcon Mall</v>
          </cell>
          <cell r="C16387" t="str">
            <v>misc</v>
          </cell>
          <cell r="D16387" t="str">
            <v>paid</v>
          </cell>
          <cell r="E16387">
            <v>6250</v>
          </cell>
        </row>
        <row r="16388">
          <cell r="B16388" t="str">
            <v>BAF Limited</v>
          </cell>
          <cell r="C16388" t="str">
            <v>Material</v>
          </cell>
          <cell r="D16388" t="str">
            <v>misc by imran engr</v>
          </cell>
          <cell r="E16388">
            <v>18720</v>
          </cell>
        </row>
        <row r="16389">
          <cell r="B16389" t="str">
            <v>Family area</v>
          </cell>
          <cell r="C16389" t="str">
            <v>Ahsan insulator</v>
          </cell>
          <cell r="D16389" t="str">
            <v>paid for labour amount</v>
          </cell>
          <cell r="E16389">
            <v>8000</v>
          </cell>
        </row>
        <row r="16390">
          <cell r="B16390" t="str">
            <v>Riazeda Project</v>
          </cell>
          <cell r="C16390" t="str">
            <v>Material</v>
          </cell>
          <cell r="D16390" t="str">
            <v>purchased dammer tapes 2 carton from tariq road</v>
          </cell>
          <cell r="E16390">
            <v>17400</v>
          </cell>
        </row>
        <row r="16391">
          <cell r="B16391" t="str">
            <v>UEP 17th Floor</v>
          </cell>
          <cell r="C16391" t="str">
            <v>Material</v>
          </cell>
          <cell r="D16391" t="str">
            <v>purchased clamp 1" 73 nos  from mungo</v>
          </cell>
          <cell r="E16391">
            <v>6924</v>
          </cell>
        </row>
        <row r="16392">
          <cell r="B16392" t="str">
            <v>Riazeda Project</v>
          </cell>
          <cell r="C16392" t="str">
            <v>Material</v>
          </cell>
          <cell r="D16392" t="str">
            <v>miscing oil</v>
          </cell>
          <cell r="E16392">
            <v>480</v>
          </cell>
        </row>
        <row r="16393">
          <cell r="B16393" t="str">
            <v>UEP 17th Floor</v>
          </cell>
          <cell r="C16393" t="str">
            <v>transportation</v>
          </cell>
          <cell r="D16393" t="str">
            <v>paid from fakhri to office</v>
          </cell>
          <cell r="E16393">
            <v>7000</v>
          </cell>
        </row>
        <row r="16394">
          <cell r="B16394" t="str">
            <v>BAH 22 &amp; 23rd Floor</v>
          </cell>
          <cell r="C16394" t="str">
            <v>fare</v>
          </cell>
          <cell r="D16394" t="str">
            <v>paid</v>
          </cell>
          <cell r="E16394">
            <v>1600</v>
          </cell>
        </row>
        <row r="16395">
          <cell r="B16395" t="str">
            <v>BAH 22 &amp; 23rd Floor</v>
          </cell>
          <cell r="C16395" t="str">
            <v>fare</v>
          </cell>
          <cell r="D16395" t="str">
            <v>paid</v>
          </cell>
          <cell r="E16395">
            <v>3000</v>
          </cell>
        </row>
        <row r="16396">
          <cell r="B16396" t="str">
            <v>BAH 22 &amp; 23rd Floor</v>
          </cell>
          <cell r="C16396" t="str">
            <v>fare</v>
          </cell>
          <cell r="D16396" t="str">
            <v>paid</v>
          </cell>
          <cell r="E16396">
            <v>1600</v>
          </cell>
        </row>
        <row r="16397">
          <cell r="B16397" t="str">
            <v>Riazeda Project</v>
          </cell>
          <cell r="C16397" t="str">
            <v>fare</v>
          </cell>
          <cell r="D16397" t="str">
            <v>paid</v>
          </cell>
          <cell r="E16397">
            <v>1000</v>
          </cell>
        </row>
        <row r="16398">
          <cell r="B16398" t="str">
            <v>BAH 22 &amp; 23rd Floor</v>
          </cell>
          <cell r="C16398" t="str">
            <v>fuel</v>
          </cell>
          <cell r="D16398" t="str">
            <v>by ahsan</v>
          </cell>
          <cell r="E16398">
            <v>1500</v>
          </cell>
        </row>
        <row r="16399">
          <cell r="B16399" t="str">
            <v>UEP 17th Floor</v>
          </cell>
          <cell r="C16399" t="str">
            <v>index</v>
          </cell>
          <cell r="D16399" t="str">
            <v>Online transfer by BH to Maqsood Ahmed for index channels
250,000 + 93,000 = 343000</v>
          </cell>
          <cell r="E16399">
            <v>170000</v>
          </cell>
        </row>
        <row r="16400">
          <cell r="B16400" t="str">
            <v>Tri fit Gym</v>
          </cell>
          <cell r="C16400" t="str">
            <v>index</v>
          </cell>
          <cell r="D16400" t="str">
            <v>Online transfer by BH to Maqsood Ahmed for index channels
250,000 + 93,000 = 343000</v>
          </cell>
          <cell r="E16400">
            <v>55000</v>
          </cell>
        </row>
        <row r="16401">
          <cell r="B16401" t="str">
            <v>BAH 22 &amp; 23rd Floor</v>
          </cell>
          <cell r="C16401" t="str">
            <v>index</v>
          </cell>
          <cell r="D16401" t="str">
            <v>Online transfer by BH to Maqsood Ahmed for index channels
250,000 + 93,000 = 343000</v>
          </cell>
          <cell r="E16401">
            <v>65000</v>
          </cell>
        </row>
        <row r="16402">
          <cell r="B16402" t="str">
            <v>Family area</v>
          </cell>
          <cell r="C16402" t="str">
            <v>index</v>
          </cell>
          <cell r="D16402" t="str">
            <v>Online transfer by BH to Maqsood Ahmed for index channels
250,000 + 93,000 = 343000</v>
          </cell>
          <cell r="E16402">
            <v>53000</v>
          </cell>
        </row>
        <row r="16403">
          <cell r="B16403" t="str">
            <v>UEP 17th Floor</v>
          </cell>
          <cell r="C16403" t="str">
            <v>Material</v>
          </cell>
          <cell r="D16403" t="str">
            <v>Online transfer by BH to Gul zameen khan for threaded rods and nuts
250,000 + 82,800 = 332,400</v>
          </cell>
          <cell r="E16403">
            <v>93000</v>
          </cell>
        </row>
        <row r="16404">
          <cell r="B16404" t="str">
            <v>BAH 22 &amp; 23rd Floor</v>
          </cell>
          <cell r="C16404" t="str">
            <v>Material</v>
          </cell>
          <cell r="D16404" t="str">
            <v>Online transfer by BH to Gul zameen khan for threaded rods and nuts
250,000 + 82,800 = 332,400</v>
          </cell>
          <cell r="E16404">
            <v>250000</v>
          </cell>
        </row>
        <row r="16405">
          <cell r="B16405" t="str">
            <v>Tri fit Gym</v>
          </cell>
          <cell r="C16405" t="str">
            <v>Material</v>
          </cell>
          <cell r="D16405" t="str">
            <v>Online transfer by BH to Gul zameen khan for threaded rods and nuts
250,000 + 82,800 = 332,400</v>
          </cell>
          <cell r="E16405">
            <v>82800</v>
          </cell>
        </row>
        <row r="16406">
          <cell r="B16406" t="str">
            <v>OT Area JPMC</v>
          </cell>
          <cell r="C16406" t="str">
            <v>Material</v>
          </cell>
          <cell r="D16406" t="str">
            <v>misc by abid</v>
          </cell>
          <cell r="E16406">
            <v>17700</v>
          </cell>
        </row>
        <row r="16407">
          <cell r="B16407" t="str">
            <v>Meezan Bank Head Office</v>
          </cell>
          <cell r="C16407" t="str">
            <v>Khurshid fan</v>
          </cell>
          <cell r="D16407" t="str">
            <v>Cash transfer by Al madina steel (uptodate is 2,984,000)</v>
          </cell>
          <cell r="E16407">
            <v>999000</v>
          </cell>
        </row>
        <row r="16408">
          <cell r="B16408" t="str">
            <v>Riazeda Project</v>
          </cell>
          <cell r="C16408" t="str">
            <v>rizwan vrf</v>
          </cell>
          <cell r="D16408" t="str">
            <v xml:space="preserve">Cash given by Bilal bhai </v>
          </cell>
          <cell r="E16408">
            <v>20000</v>
          </cell>
        </row>
        <row r="16409">
          <cell r="B16409" t="str">
            <v>OT Area JPMC</v>
          </cell>
          <cell r="C16409" t="str">
            <v>Habib insulation</v>
          </cell>
          <cell r="D16409" t="str">
            <v>Cash transfer by Al madina steel Total = 600,000</v>
          </cell>
          <cell r="E16409">
            <v>300000</v>
          </cell>
        </row>
        <row r="16410">
          <cell r="B16410" t="str">
            <v>Family area</v>
          </cell>
          <cell r="C16410" t="str">
            <v>Habib insulation</v>
          </cell>
          <cell r="D16410" t="str">
            <v>Cash transfer by Al madina steel Total = 600,000</v>
          </cell>
          <cell r="E16410">
            <v>300000</v>
          </cell>
        </row>
        <row r="16411">
          <cell r="B16411" t="str">
            <v>DB 15th &amp; 16th Floor</v>
          </cell>
          <cell r="C16411" t="str">
            <v>IMS Engineering</v>
          </cell>
          <cell r="D16411" t="str">
            <v>Online transfer by BH</v>
          </cell>
          <cell r="E16411">
            <v>800000</v>
          </cell>
        </row>
        <row r="16412">
          <cell r="B16412" t="str">
            <v>Tri fit Gym</v>
          </cell>
          <cell r="C16412" t="str">
            <v>Sadiq platform</v>
          </cell>
          <cell r="D16412" t="str">
            <v xml:space="preserve">Cash given by Bilal bhai </v>
          </cell>
          <cell r="E16412">
            <v>100000</v>
          </cell>
        </row>
        <row r="16413">
          <cell r="B16413" t="str">
            <v>UEP 17th Floor</v>
          </cell>
          <cell r="C16413" t="str">
            <v>IMS Engineering</v>
          </cell>
          <cell r="D16413" t="str">
            <v>Advance paid (Rec Chq from Total in BAH 22 &amp; 23 floor)</v>
          </cell>
          <cell r="E16413">
            <v>1000000</v>
          </cell>
        </row>
        <row r="16414">
          <cell r="B16414" t="str">
            <v>office</v>
          </cell>
          <cell r="C16414" t="str">
            <v>office</v>
          </cell>
          <cell r="D16414" t="str">
            <v>umer for office use</v>
          </cell>
          <cell r="E16414">
            <v>3500</v>
          </cell>
        </row>
        <row r="16415">
          <cell r="B16415" t="str">
            <v>Family area</v>
          </cell>
          <cell r="C16415" t="str">
            <v>fuel</v>
          </cell>
          <cell r="D16415" t="str">
            <v>fuel paid</v>
          </cell>
          <cell r="E16415">
            <v>1500</v>
          </cell>
        </row>
        <row r="16416">
          <cell r="B16416" t="str">
            <v>UEP 17th Floor</v>
          </cell>
          <cell r="C16416" t="str">
            <v>Material</v>
          </cell>
          <cell r="D16416" t="str">
            <v>purchased channel 27 x 18  10 length</v>
          </cell>
          <cell r="E16416">
            <v>20000</v>
          </cell>
        </row>
        <row r="16417">
          <cell r="B16417" t="str">
            <v>BAH 22 &amp; 23rd Floor</v>
          </cell>
          <cell r="C16417" t="str">
            <v>fare</v>
          </cell>
          <cell r="D16417" t="str">
            <v>paid</v>
          </cell>
          <cell r="E16417">
            <v>1500</v>
          </cell>
        </row>
        <row r="16418">
          <cell r="B16418" t="str">
            <v>UEP 17th Floor</v>
          </cell>
          <cell r="C16418" t="str">
            <v>sabro technologies</v>
          </cell>
          <cell r="D16418" t="str">
            <v xml:space="preserve">Cash transfer by Al madina steel </v>
          </cell>
          <cell r="E16418">
            <v>500000</v>
          </cell>
        </row>
        <row r="16419">
          <cell r="B16419" t="str">
            <v>Tri fit Gym</v>
          </cell>
          <cell r="C16419" t="str">
            <v>Noman Engineering</v>
          </cell>
          <cell r="D16419" t="str">
            <v>sheet purchased from Al madina</v>
          </cell>
          <cell r="E16419">
            <v>657900</v>
          </cell>
        </row>
        <row r="16420">
          <cell r="B16420" t="str">
            <v>UEP 17th Floor</v>
          </cell>
          <cell r="C16420" t="str">
            <v>sabro technologies</v>
          </cell>
          <cell r="D16420" t="str">
            <v xml:space="preserve">Cash transfer by Al madina steel </v>
          </cell>
          <cell r="E16420">
            <v>150000</v>
          </cell>
        </row>
        <row r="16421">
          <cell r="B16421" t="str">
            <v>Riazeda Project</v>
          </cell>
          <cell r="C16421" t="str">
            <v>copper pipe</v>
          </cell>
          <cell r="D16421" t="str">
            <v>Purhcased copper pipes - - - Online transfer by BH</v>
          </cell>
          <cell r="E16421">
            <v>228400</v>
          </cell>
        </row>
        <row r="16422">
          <cell r="B16422" t="str">
            <v>UEP 17th Floor</v>
          </cell>
          <cell r="C16422" t="str">
            <v>misc</v>
          </cell>
          <cell r="D16422" t="str">
            <v>mobile balanc by bilal bhai</v>
          </cell>
          <cell r="E16422">
            <v>5000</v>
          </cell>
        </row>
        <row r="16423">
          <cell r="B16423" t="str">
            <v>office</v>
          </cell>
          <cell r="C16423" t="str">
            <v>office</v>
          </cell>
          <cell r="D16423" t="str">
            <v>umer for office use</v>
          </cell>
          <cell r="E16423">
            <v>3500</v>
          </cell>
        </row>
        <row r="16424">
          <cell r="B16424" t="str">
            <v>office</v>
          </cell>
          <cell r="C16424" t="str">
            <v>fare</v>
          </cell>
          <cell r="D16424" t="str">
            <v>bykia</v>
          </cell>
          <cell r="E16424">
            <v>350</v>
          </cell>
        </row>
        <row r="16425">
          <cell r="B16425" t="str">
            <v>UEP 17th Floor</v>
          </cell>
          <cell r="C16425" t="str">
            <v>fare</v>
          </cell>
          <cell r="D16425" t="str">
            <v>paid</v>
          </cell>
          <cell r="E16425">
            <v>2000</v>
          </cell>
        </row>
        <row r="16426">
          <cell r="B16426" t="str">
            <v>BAH 22 &amp; 23rd Floor</v>
          </cell>
          <cell r="C16426" t="str">
            <v>fare</v>
          </cell>
          <cell r="D16426" t="str">
            <v>paid</v>
          </cell>
          <cell r="E16426">
            <v>2400</v>
          </cell>
        </row>
        <row r="16427">
          <cell r="B16427" t="str">
            <v>OT Area JPMC</v>
          </cell>
          <cell r="C16427" t="str">
            <v>Noman Engineering</v>
          </cell>
          <cell r="D16427" t="str">
            <v>Chq given from Al madina steel</v>
          </cell>
          <cell r="E16427">
            <v>895000</v>
          </cell>
        </row>
        <row r="16428">
          <cell r="B16428" t="str">
            <v>Standard Chartered Bank</v>
          </cell>
          <cell r="C16428" t="str">
            <v>Rafay</v>
          </cell>
          <cell r="D16428" t="str">
            <v>MCB chq 1949327587 (uptodate is 80,000)</v>
          </cell>
          <cell r="E16428">
            <v>50000</v>
          </cell>
        </row>
        <row r="16429">
          <cell r="B16429" t="str">
            <v>BAH Center point</v>
          </cell>
          <cell r="C16429" t="str">
            <v xml:space="preserve">Shan control </v>
          </cell>
          <cell r="D16429" t="str">
            <v>MCB chq 1949327588 *purchased 0.75 mm 3C shielded 1000 Rft</v>
          </cell>
          <cell r="E16429">
            <v>86500</v>
          </cell>
        </row>
        <row r="16430">
          <cell r="B16430" t="str">
            <v>Tri fit Gym</v>
          </cell>
          <cell r="C16430" t="str">
            <v>Nawaz insulator</v>
          </cell>
          <cell r="D16430" t="str">
            <v>MCB chq 1949327590 (chq amt = 85500</v>
          </cell>
          <cell r="E16430">
            <v>16000</v>
          </cell>
        </row>
        <row r="16431">
          <cell r="B16431" t="str">
            <v>Air War College</v>
          </cell>
          <cell r="C16431" t="str">
            <v>Nawaz insulator</v>
          </cell>
          <cell r="D16431" t="str">
            <v>MCB chq 1949327590 (chq amt = 85500</v>
          </cell>
          <cell r="E16431">
            <v>32000</v>
          </cell>
        </row>
        <row r="16432">
          <cell r="B16432" t="str">
            <v>Ashrae Tech</v>
          </cell>
          <cell r="C16432" t="str">
            <v>Nawaz insulator</v>
          </cell>
          <cell r="D16432" t="str">
            <v>MCB chq 1949327590 (chq amt = 85500</v>
          </cell>
          <cell r="E16432">
            <v>37500</v>
          </cell>
        </row>
        <row r="16433">
          <cell r="B16433" t="str">
            <v>sana safinaz</v>
          </cell>
          <cell r="C16433" t="str">
            <v>Nawaz insulator</v>
          </cell>
          <cell r="D16433" t="str">
            <v>MCB chq 1949327591 (final payment)</v>
          </cell>
          <cell r="E16433">
            <v>60000</v>
          </cell>
        </row>
        <row r="16434">
          <cell r="B16434" t="str">
            <v>O/M The Place</v>
          </cell>
          <cell r="C16434" t="str">
            <v>SST Tax</v>
          </cell>
          <cell r="D16434" t="str">
            <v>MCB chq 1949327586 (chq amt = 68120)</v>
          </cell>
          <cell r="E16434">
            <v>32760</v>
          </cell>
        </row>
        <row r="16435">
          <cell r="B16435" t="str">
            <v xml:space="preserve">O/M Nue Multiplex </v>
          </cell>
          <cell r="C16435" t="str">
            <v>SST Tax</v>
          </cell>
          <cell r="D16435" t="str">
            <v>MCB chq 1949327586 (chq amt = 68120)</v>
          </cell>
          <cell r="E16435">
            <v>35360</v>
          </cell>
        </row>
        <row r="16436">
          <cell r="B16436" t="str">
            <v>OT Area JPMC</v>
          </cell>
          <cell r="C16436" t="str">
            <v>Naveed insulator</v>
          </cell>
          <cell r="D16436" t="str">
            <v>MCB chq 1949327592 (uptodate is 400,000)</v>
          </cell>
          <cell r="E16436">
            <v>150000</v>
          </cell>
        </row>
        <row r="16437">
          <cell r="B16437" t="str">
            <v>Ali jameel Residence</v>
          </cell>
          <cell r="C16437" t="str">
            <v>hassan AC</v>
          </cell>
          <cell r="D16437" t="str">
            <v>MCB chq 1949327593 (uptodate is 150,000)</v>
          </cell>
          <cell r="E16437">
            <v>100000</v>
          </cell>
        </row>
        <row r="16438">
          <cell r="B16438" t="str">
            <v>Daftar Khuwan</v>
          </cell>
          <cell r="C16438" t="str">
            <v>Ishtiaq cladding</v>
          </cell>
          <cell r="D16438" t="str">
            <v>MCB chq 1949327594  (final payment)</v>
          </cell>
          <cell r="E16438">
            <v>124500</v>
          </cell>
        </row>
        <row r="16439">
          <cell r="B16439" t="str">
            <v>Khaadi Canteen</v>
          </cell>
          <cell r="C16439" t="str">
            <v>Ishtiaq cladding</v>
          </cell>
          <cell r="D16439" t="str">
            <v>Cash paid to Ishtiaq bhai (uptodate is 80,000)</v>
          </cell>
          <cell r="E16439">
            <v>30000</v>
          </cell>
        </row>
        <row r="16440">
          <cell r="B16440" t="str">
            <v>Meezan Bank Head Office</v>
          </cell>
          <cell r="C16440" t="str">
            <v>Material</v>
          </cell>
          <cell r="D16440" t="str">
            <v>MCB chq 1949327596  - Given to Zubair</v>
          </cell>
          <cell r="E16440">
            <v>100000</v>
          </cell>
        </row>
        <row r="16441">
          <cell r="B16441" t="str">
            <v>Meezan Bank Head Office</v>
          </cell>
          <cell r="C16441" t="str">
            <v>Material</v>
          </cell>
          <cell r="D16441" t="str">
            <v>MCB chq 1949327597  - Given to Zubair</v>
          </cell>
          <cell r="E16441">
            <v>144000</v>
          </cell>
        </row>
        <row r="16442">
          <cell r="B16442" t="str">
            <v>Riazeda Project</v>
          </cell>
          <cell r="C16442" t="str">
            <v>US traders</v>
          </cell>
          <cell r="D16442" t="str">
            <v xml:space="preserve">MCB chq 1949327595 </v>
          </cell>
          <cell r="E16442">
            <v>30000</v>
          </cell>
        </row>
        <row r="16443">
          <cell r="B16443" t="str">
            <v>Tri fit Gym</v>
          </cell>
          <cell r="C16443" t="str">
            <v>SHI</v>
          </cell>
          <cell r="D16443" t="str">
            <v xml:space="preserve">MCB chq 1949327599 (Purchased copper pipe) </v>
          </cell>
          <cell r="E16443">
            <v>179000</v>
          </cell>
        </row>
        <row r="16444">
          <cell r="B16444" t="str">
            <v>Ashrae Tech</v>
          </cell>
          <cell r="C16444" t="str">
            <v>Shabbir pipe</v>
          </cell>
          <cell r="D16444" t="str">
            <v>advance paid MCB chq 1949327601 (uptodate is 100,000)</v>
          </cell>
          <cell r="E16444">
            <v>50000</v>
          </cell>
        </row>
        <row r="16445">
          <cell r="B16445" t="str">
            <v>BAH 22 &amp; 23rd Floor</v>
          </cell>
          <cell r="C16445" t="str">
            <v>john</v>
          </cell>
          <cell r="D16445" t="str">
            <v>MCB chq 1949327601 (1st adv)</v>
          </cell>
          <cell r="E16445">
            <v>100000</v>
          </cell>
        </row>
        <row r="16446">
          <cell r="B16446" t="str">
            <v>Daftar Khuwan</v>
          </cell>
          <cell r="C16446" t="str">
            <v>Faizan duct</v>
          </cell>
          <cell r="D16446" t="str">
            <v xml:space="preserve">MCB chq 1949327608 </v>
          </cell>
          <cell r="E16446">
            <v>150000</v>
          </cell>
        </row>
        <row r="16447">
          <cell r="B16447" t="str">
            <v>Ethnic Outfitter</v>
          </cell>
          <cell r="C16447" t="str">
            <v>Global Technologies</v>
          </cell>
          <cell r="D16447" t="str">
            <v>Chq receivd from Total construction (chq amt = 1350,000)</v>
          </cell>
          <cell r="E16447">
            <v>665882</v>
          </cell>
        </row>
        <row r="16448">
          <cell r="B16448" t="str">
            <v>VISA Fit-out Office</v>
          </cell>
          <cell r="C16448" t="str">
            <v>Global Technologies</v>
          </cell>
          <cell r="D16448" t="str">
            <v>Chq receivd from Total construction (chq amt = 1350,000)</v>
          </cell>
          <cell r="E16448">
            <v>201658</v>
          </cell>
        </row>
        <row r="16449">
          <cell r="B16449" t="str">
            <v>Khaadi Canteen</v>
          </cell>
          <cell r="C16449" t="str">
            <v>Global Technologies</v>
          </cell>
          <cell r="D16449" t="str">
            <v>Chq receivd from Total construction (chq amt = 1350,000)</v>
          </cell>
          <cell r="E16449">
            <v>482460</v>
          </cell>
        </row>
        <row r="16450">
          <cell r="B16450" t="str">
            <v>Air War College</v>
          </cell>
          <cell r="C16450" t="str">
            <v>Zafar Grills</v>
          </cell>
          <cell r="D16450" t="str">
            <v xml:space="preserve">MCB chq 1949327604 </v>
          </cell>
          <cell r="E16450">
            <v>200000</v>
          </cell>
        </row>
        <row r="16451">
          <cell r="B16451" t="str">
            <v>Office</v>
          </cell>
          <cell r="C16451" t="str">
            <v>shakeel PEC</v>
          </cell>
          <cell r="D16451" t="str">
            <v>MCB chq 1949327605  Final payment  for PEC renewal</v>
          </cell>
          <cell r="E16451">
            <v>60000</v>
          </cell>
        </row>
        <row r="16452">
          <cell r="B16452" t="str">
            <v>Amreli Steel</v>
          </cell>
          <cell r="C16452" t="str">
            <v>Nawaz insulator</v>
          </cell>
          <cell r="D16452" t="str">
            <v>MCB chq 1949327607 (1st adv)</v>
          </cell>
          <cell r="E16452">
            <v>100000</v>
          </cell>
        </row>
        <row r="16453">
          <cell r="B16453" t="str">
            <v>UEP 17th Floor</v>
          </cell>
          <cell r="C16453" t="str">
            <v>The United Insurance</v>
          </cell>
          <cell r="D16453" t="str">
            <v xml:space="preserve">MCB chq 1949327608 -- paid against premium charges
Mobilization premium = Rs 110,327
performance premium  = Rs 55,164
Contractor All Risk Policy = Rs 66,196
Workman Compensation policy Premium  = Rs 15,960
</v>
          </cell>
          <cell r="E16453">
            <v>247647</v>
          </cell>
        </row>
        <row r="16454">
          <cell r="B16454" t="str">
            <v>Daftar Khuwan</v>
          </cell>
          <cell r="C16454" t="str">
            <v>Fame international</v>
          </cell>
          <cell r="D16454" t="str">
            <v>MCB chq 1949327606 (chq amt = 40,000)</v>
          </cell>
          <cell r="E16454">
            <v>13333</v>
          </cell>
        </row>
        <row r="16455">
          <cell r="B16455" t="str">
            <v>Ashrae Tech</v>
          </cell>
          <cell r="C16455" t="str">
            <v>Fame international</v>
          </cell>
          <cell r="D16455" t="str">
            <v>MCB chq 1949327606 (chq amt = 40,000)</v>
          </cell>
          <cell r="E16455">
            <v>13333</v>
          </cell>
        </row>
        <row r="16456">
          <cell r="B16456" t="str">
            <v>BAH 22 &amp; 23rd Floor</v>
          </cell>
          <cell r="C16456" t="str">
            <v>Fame international</v>
          </cell>
          <cell r="D16456" t="str">
            <v>MCB chq 1949327606 (chq amt = 40,000)</v>
          </cell>
          <cell r="E16456">
            <v>13333</v>
          </cell>
        </row>
        <row r="16457">
          <cell r="B16457" t="str">
            <v>Air War College</v>
          </cell>
          <cell r="C16457" t="str">
            <v>Iqbal sons</v>
          </cell>
          <cell r="D16457" t="str">
            <v>This chq rec from NEC in tri fit acc 18 aug 23) amount = 200,000</v>
          </cell>
          <cell r="E16457">
            <v>64845</v>
          </cell>
        </row>
        <row r="16458">
          <cell r="B16458" t="str">
            <v>sana safinaz</v>
          </cell>
          <cell r="C16458" t="str">
            <v>Iqbal sons</v>
          </cell>
          <cell r="D16458" t="str">
            <v>This chq rec from NEC in tri fit acc 18 aug 23) amount = 200,000</v>
          </cell>
          <cell r="E16458">
            <v>22500</v>
          </cell>
        </row>
        <row r="16459">
          <cell r="B16459" t="str">
            <v>OT Area JPMC</v>
          </cell>
          <cell r="C16459" t="str">
            <v>Iqbal sons</v>
          </cell>
          <cell r="D16459" t="str">
            <v>This chq rec from NEC in tri fit acc 18 aug 23) amount = 200,000</v>
          </cell>
          <cell r="E16459">
            <v>19260</v>
          </cell>
        </row>
        <row r="16460">
          <cell r="B16460" t="str">
            <v>Riazeda Project</v>
          </cell>
          <cell r="C16460" t="str">
            <v>Iqbal sons</v>
          </cell>
          <cell r="D16460" t="str">
            <v>This chq rec from NEC in tri fit acc 18 aug 23) amount = 200,000</v>
          </cell>
          <cell r="E16460">
            <v>34640</v>
          </cell>
        </row>
        <row r="16461">
          <cell r="B16461" t="str">
            <v>Ashrae Tech</v>
          </cell>
          <cell r="C16461" t="str">
            <v>Iqbal sons</v>
          </cell>
          <cell r="D16461" t="str">
            <v>This chq rec from NEC in tri fit acc 18 aug 23) amount = 200,000</v>
          </cell>
          <cell r="E16461">
            <v>58755</v>
          </cell>
        </row>
        <row r="16462">
          <cell r="B16462" t="str">
            <v>BAH 22 &amp; 23rd Floor</v>
          </cell>
          <cell r="C16462" t="str">
            <v>Air guide</v>
          </cell>
          <cell r="D16462" t="str">
            <v>MCB chq 1949327613  tot amt = 46950</v>
          </cell>
          <cell r="E16462">
            <v>21150</v>
          </cell>
        </row>
        <row r="16463">
          <cell r="B16463" t="str">
            <v>Amreli Steel</v>
          </cell>
          <cell r="C16463" t="str">
            <v>Air guide</v>
          </cell>
          <cell r="D16463" t="str">
            <v>MCB chq 1949327613  tot amt = 46950</v>
          </cell>
          <cell r="E16463">
            <v>25800</v>
          </cell>
        </row>
        <row r="16464">
          <cell r="B16464" t="str">
            <v>Engro office</v>
          </cell>
          <cell r="C16464" t="str">
            <v>thumb international</v>
          </cell>
          <cell r="D16464" t="str">
            <v>MCB chq 1949327615</v>
          </cell>
          <cell r="E16464">
            <v>82305</v>
          </cell>
        </row>
        <row r="16465">
          <cell r="B16465" t="str">
            <v>O/M The Place</v>
          </cell>
          <cell r="C16465" t="str">
            <v>Majid Khan</v>
          </cell>
          <cell r="D16465" t="str">
            <v>MCB chq 1949327616 (uptodate = 450,000)</v>
          </cell>
          <cell r="E16465">
            <v>200000</v>
          </cell>
        </row>
        <row r="16466">
          <cell r="B16466" t="str">
            <v>Tri fit Gym</v>
          </cell>
          <cell r="C16466" t="str">
            <v>kaytees</v>
          </cell>
          <cell r="D16466" t="str">
            <v>2 MCB chqs 1949327617 = 150,000 1949327618 = 248,000 grand total is 398,000</v>
          </cell>
          <cell r="E16466">
            <v>200204</v>
          </cell>
        </row>
        <row r="16467">
          <cell r="B16467" t="str">
            <v>Ali jameel Residence</v>
          </cell>
          <cell r="C16467" t="str">
            <v>kaytees</v>
          </cell>
          <cell r="D16467" t="str">
            <v>2 MCB chqs 1949327617 = 150,000 1949327618 = 248,000 grand total is 398,000</v>
          </cell>
          <cell r="E16467">
            <v>23382</v>
          </cell>
        </row>
        <row r="16468">
          <cell r="B16468" t="str">
            <v>Standard Chartered Bank</v>
          </cell>
          <cell r="C16468" t="str">
            <v>kaytees</v>
          </cell>
          <cell r="D16468" t="str">
            <v>2 MCB chqs 1949327617 = 150,000 1949327618 = 248,000 grand total is 398,000</v>
          </cell>
          <cell r="E16468">
            <v>37222</v>
          </cell>
        </row>
        <row r="16469">
          <cell r="B16469" t="str">
            <v>Family area</v>
          </cell>
          <cell r="C16469" t="str">
            <v>kaytees</v>
          </cell>
          <cell r="D16469" t="str">
            <v>2 MCB chqs 1949327617 = 150,000 1949327618 = 248,000 grand total is 398,000</v>
          </cell>
          <cell r="E16469">
            <v>129892</v>
          </cell>
        </row>
        <row r="16470">
          <cell r="B16470" t="str">
            <v>Amreli Steel</v>
          </cell>
          <cell r="C16470" t="str">
            <v>kaytees</v>
          </cell>
          <cell r="D16470" t="str">
            <v>2 MCB chqs 1949327617 = 150,000 1949327618 = 248,000 grand total is 398,000</v>
          </cell>
          <cell r="E16470">
            <v>7300</v>
          </cell>
        </row>
        <row r="16471">
          <cell r="B16471" t="str">
            <v>UEP 17th Floor</v>
          </cell>
          <cell r="C16471" t="str">
            <v>sabro Technologies</v>
          </cell>
          <cell r="D16471" t="str">
            <v>Advance paid in DCFU &amp; WCPU Deal (CHQ from total in meezan deal)</v>
          </cell>
          <cell r="E16471">
            <v>950000</v>
          </cell>
        </row>
        <row r="16472">
          <cell r="B16472" t="str">
            <v>Saifee Hospital</v>
          </cell>
          <cell r="C16472" t="str">
            <v>Owais Dadex</v>
          </cell>
          <cell r="D16472" t="str">
            <v>MCB chq 1958702575</v>
          </cell>
          <cell r="E16472">
            <v>336000</v>
          </cell>
        </row>
        <row r="16473">
          <cell r="B16473" t="str">
            <v>Saifee Hospital</v>
          </cell>
          <cell r="C16473" t="str">
            <v>JES</v>
          </cell>
          <cell r="D16473" t="str">
            <v>MCB chq 1958702576</v>
          </cell>
          <cell r="E16473">
            <v>40000</v>
          </cell>
        </row>
        <row r="16474">
          <cell r="B16474" t="str">
            <v>Meezan Bank Head Office</v>
          </cell>
          <cell r="C16474" t="str">
            <v>Khurshid fan</v>
          </cell>
          <cell r="D16474" t="str">
            <v>MCB chq 1958702577 (uptodate is 3,484,000)</v>
          </cell>
          <cell r="E16474">
            <v>500000</v>
          </cell>
        </row>
        <row r="16475">
          <cell r="B16475" t="str">
            <v>Meezan Bank Head Office</v>
          </cell>
          <cell r="C16475" t="str">
            <v>Khurshid fan</v>
          </cell>
          <cell r="D16475" t="str">
            <v xml:space="preserve">MCB chq 1958702579 </v>
          </cell>
          <cell r="E16475">
            <v>250000</v>
          </cell>
        </row>
        <row r="16476">
          <cell r="B16476" t="str">
            <v>Meezan Bank Head Office</v>
          </cell>
          <cell r="C16476" t="str">
            <v>Khurshid fan</v>
          </cell>
          <cell r="D16476" t="str">
            <v>MCB chq 1958702580 (uptodate is 3,984,000)</v>
          </cell>
          <cell r="E16476">
            <v>250000</v>
          </cell>
        </row>
        <row r="16477">
          <cell r="B16477" t="str">
            <v>Riazeda Project</v>
          </cell>
          <cell r="C16477" t="str">
            <v>rizwan vrf</v>
          </cell>
          <cell r="D16477" t="str">
            <v xml:space="preserve">MCB chq 1958702581 </v>
          </cell>
          <cell r="E16477">
            <v>100000</v>
          </cell>
        </row>
        <row r="16478">
          <cell r="B16478" t="str">
            <v>UEP 17th Floor</v>
          </cell>
          <cell r="C16478" t="str">
            <v>Sajid Pipe</v>
          </cell>
          <cell r="D16478" t="str">
            <v>MCB chq 1958702582</v>
          </cell>
          <cell r="E16478">
            <v>150000</v>
          </cell>
        </row>
        <row r="16479">
          <cell r="B16479" t="str">
            <v>DB 15th &amp; 16th Floor</v>
          </cell>
          <cell r="C16479" t="str">
            <v>IMS Engineering</v>
          </cell>
          <cell r="D16479" t="str">
            <v>MCB chq 1958702583 full n final payment</v>
          </cell>
          <cell r="E16479">
            <v>148000</v>
          </cell>
        </row>
        <row r="16480">
          <cell r="B16480" t="str">
            <v>DB 15th &amp; 16th Floor</v>
          </cell>
          <cell r="C16480" t="str">
            <v>Received</v>
          </cell>
          <cell r="D16480" t="str">
            <v>Received from IK (Given to Al madina steel) (tot chq amt = 3,000,000)</v>
          </cell>
          <cell r="F16480">
            <v>677449</v>
          </cell>
        </row>
        <row r="16481">
          <cell r="B16481" t="str">
            <v>GSK office</v>
          </cell>
          <cell r="C16481" t="str">
            <v>Received</v>
          </cell>
          <cell r="D16481" t="str">
            <v>Received from IK (Given to Al madina steel) (tot chq amt = 3,000,000)</v>
          </cell>
          <cell r="F16481">
            <v>2322551</v>
          </cell>
        </row>
        <row r="16482">
          <cell r="B16482" t="str">
            <v>GSK office</v>
          </cell>
          <cell r="C16482" t="str">
            <v>Received</v>
          </cell>
          <cell r="D16482" t="str">
            <v>1% service charges of above payment</v>
          </cell>
        </row>
        <row r="16483">
          <cell r="B16483" t="str">
            <v>Riazeda Project</v>
          </cell>
          <cell r="C16483" t="str">
            <v>Received</v>
          </cell>
          <cell r="D16483" t="str">
            <v xml:space="preserve">Received from IK (Given to Al madina steel) </v>
          </cell>
          <cell r="F16483">
            <v>1389750</v>
          </cell>
        </row>
        <row r="16484">
          <cell r="B16484" t="str">
            <v>Riazeda Project</v>
          </cell>
          <cell r="C16484" t="str">
            <v>Received</v>
          </cell>
          <cell r="D16484" t="str">
            <v>1% service charges of above payment</v>
          </cell>
          <cell r="E16484">
            <v>13898</v>
          </cell>
        </row>
        <row r="16485">
          <cell r="B16485" t="str">
            <v>UEP 17th Floor</v>
          </cell>
          <cell r="C16485" t="str">
            <v>Received</v>
          </cell>
          <cell r="D16485" t="str">
            <v>Received Mobilization Advance 20% (Deposite in MCB)</v>
          </cell>
          <cell r="F16485">
            <v>10150085</v>
          </cell>
        </row>
        <row r="16486">
          <cell r="B16486" t="str">
            <v xml:space="preserve">O/M Nue Multiplex </v>
          </cell>
          <cell r="C16486" t="str">
            <v>Received</v>
          </cell>
          <cell r="D16486" t="str">
            <v>received July 23 bill</v>
          </cell>
          <cell r="F16486">
            <v>333522</v>
          </cell>
        </row>
        <row r="16487">
          <cell r="B16487" t="str">
            <v>O/M The Place</v>
          </cell>
          <cell r="C16487" t="str">
            <v>Received</v>
          </cell>
          <cell r="D16487" t="str">
            <v>received July 2023 bill</v>
          </cell>
          <cell r="F16487">
            <v>359992</v>
          </cell>
        </row>
        <row r="16488">
          <cell r="B16488" t="str">
            <v>kumail bhai</v>
          </cell>
          <cell r="C16488" t="str">
            <v>Received</v>
          </cell>
          <cell r="D16488" t="str">
            <v>Received from Kumail Villa against pool work (Collected by Ahsan office)</v>
          </cell>
          <cell r="F16488">
            <v>156000</v>
          </cell>
        </row>
        <row r="16489">
          <cell r="B16489" t="str">
            <v>Tri fit Gym</v>
          </cell>
          <cell r="C16489" t="str">
            <v>Received</v>
          </cell>
          <cell r="D16489" t="str">
            <v>Received adv (this chq given to Pak freez for Kitchen hood payment)</v>
          </cell>
          <cell r="F16489">
            <v>220000</v>
          </cell>
        </row>
        <row r="16490">
          <cell r="B16490" t="str">
            <v>Tri fit Gym</v>
          </cell>
          <cell r="C16490" t="str">
            <v>Received</v>
          </cell>
          <cell r="D16490" t="str">
            <v>Received (this chq given to iqbal sons against GST invoice)</v>
          </cell>
          <cell r="F16490">
            <v>200000</v>
          </cell>
        </row>
        <row r="16491">
          <cell r="B16491" t="str">
            <v>Tri fit Gym</v>
          </cell>
          <cell r="C16491" t="str">
            <v>Received</v>
          </cell>
          <cell r="D16491" t="str">
            <v>Received adv (this chq given to Nadeem bhai in his profit share)</v>
          </cell>
          <cell r="F16491">
            <v>500000</v>
          </cell>
        </row>
        <row r="16492">
          <cell r="B16492" t="str">
            <v>Tri fit Gym</v>
          </cell>
          <cell r="C16492" t="str">
            <v>Received</v>
          </cell>
          <cell r="D16492" t="str">
            <v>Received adv (Given to AL madina steel traders)</v>
          </cell>
          <cell r="F16492">
            <v>517123</v>
          </cell>
        </row>
        <row r="16493">
          <cell r="B16493" t="str">
            <v>Tri fit Gym</v>
          </cell>
          <cell r="C16493" t="str">
            <v>Received</v>
          </cell>
          <cell r="D16493" t="str">
            <v>Received against 1st running bill (Given to AL madina steel traders)</v>
          </cell>
          <cell r="F16493">
            <v>6179844</v>
          </cell>
        </row>
        <row r="16494">
          <cell r="B16494" t="str">
            <v>Khaadi Canteen</v>
          </cell>
          <cell r="C16494" t="str">
            <v>Received</v>
          </cell>
          <cell r="D16494" t="str">
            <v>Received adv (Given to AL madina steel traders)</v>
          </cell>
          <cell r="F16494">
            <v>5000000</v>
          </cell>
        </row>
        <row r="16495">
          <cell r="B16495" t="str">
            <v>Khaadi Canteen</v>
          </cell>
          <cell r="C16495" t="str">
            <v>Received</v>
          </cell>
          <cell r="D16495" t="str">
            <v>1% service charges of above payment</v>
          </cell>
          <cell r="E16495">
            <v>50000</v>
          </cell>
        </row>
        <row r="16496">
          <cell r="B16496" t="str">
            <v>BAH 22 &amp; 23rd Floor</v>
          </cell>
          <cell r="C16496" t="str">
            <v>Received</v>
          </cell>
          <cell r="D16496" t="str">
            <v>Received adv (Given to Mohsin traders acc)</v>
          </cell>
          <cell r="F16496">
            <v>2000000</v>
          </cell>
        </row>
        <row r="16497">
          <cell r="B16497" t="str">
            <v>BAH 22 &amp; 23rd Floor</v>
          </cell>
          <cell r="C16497" t="str">
            <v>Received</v>
          </cell>
          <cell r="D16497" t="str">
            <v>Received adv (Given to Bilal bhai personal acc)</v>
          </cell>
          <cell r="F16497">
            <v>3500000</v>
          </cell>
        </row>
        <row r="16498">
          <cell r="B16498" t="str">
            <v>BAH 22 &amp; 23rd Floor</v>
          </cell>
          <cell r="C16498" t="str">
            <v>Received</v>
          </cell>
          <cell r="D16498" t="str">
            <v>Received adv (Given to IMS Engineering in BAH center point deal)</v>
          </cell>
          <cell r="F16498">
            <v>1000000</v>
          </cell>
        </row>
        <row r="16499">
          <cell r="B16499" t="str">
            <v>Engro office</v>
          </cell>
          <cell r="C16499" t="str">
            <v>Received</v>
          </cell>
          <cell r="D16499" t="str">
            <v>Received adv (This payment will given to Thumb International in advance of XLPE insulation material))</v>
          </cell>
          <cell r="F16499">
            <v>2500000</v>
          </cell>
        </row>
        <row r="16500">
          <cell r="B16500" t="str">
            <v>Engro office</v>
          </cell>
          <cell r="C16500" t="str">
            <v>thumb international</v>
          </cell>
          <cell r="D16500" t="str">
            <v>Given above advance To Thumb internaltion for XLPE insulation</v>
          </cell>
          <cell r="E16500">
            <v>2500000</v>
          </cell>
        </row>
        <row r="16501">
          <cell r="B16501" t="str">
            <v>Engro office</v>
          </cell>
          <cell r="C16501" t="str">
            <v>Received</v>
          </cell>
          <cell r="D16501" t="str">
            <v>Received adv (Given to AL madina steel traders)
2 chq received
CHQ 1 = 5,000,000
CHQ 2 = 4,915,067
Tot     =  9,915,067</v>
          </cell>
          <cell r="F16501">
            <v>7656392</v>
          </cell>
        </row>
        <row r="16502">
          <cell r="B16502" t="str">
            <v>Tri fit Gym</v>
          </cell>
          <cell r="C16502" t="str">
            <v>Received</v>
          </cell>
          <cell r="D16502" t="str">
            <v>Received adv (Given to AL madina steel traders)
2 chq received
CHQ 1 = 5,000,000
CHQ 2 = 4,915,067
Tot     =  9,915,067</v>
          </cell>
          <cell r="F16502">
            <v>1969887</v>
          </cell>
        </row>
        <row r="16503">
          <cell r="B16503" t="str">
            <v>Misc</v>
          </cell>
          <cell r="C16503" t="str">
            <v>Received</v>
          </cell>
          <cell r="D16503" t="str">
            <v>3% on above 2 payment hold for BILAL for Charity
1 =     7,656,392
2 =     1,969,987
3%  =  288,788</v>
          </cell>
          <cell r="F16503">
            <v>288788</v>
          </cell>
        </row>
        <row r="16504">
          <cell r="B16504" t="str">
            <v>Misc</v>
          </cell>
          <cell r="C16504" t="str">
            <v>Received</v>
          </cell>
          <cell r="D16504" t="str">
            <v>Reversed (This cash returned to BH for charity)</v>
          </cell>
          <cell r="F16504">
            <v>-288788</v>
          </cell>
        </row>
        <row r="16505">
          <cell r="B16505" t="str">
            <v>Riazeda Project</v>
          </cell>
          <cell r="C16505" t="str">
            <v>Material</v>
          </cell>
          <cell r="D16505" t="str">
            <v>Purchased channels 27 x 28</v>
          </cell>
          <cell r="E16505">
            <v>39000</v>
          </cell>
        </row>
        <row r="16506">
          <cell r="B16506" t="str">
            <v>Riazeda project</v>
          </cell>
          <cell r="C16506" t="str">
            <v>Material</v>
          </cell>
          <cell r="D16506" t="str">
            <v>upvc fittings</v>
          </cell>
          <cell r="E16506">
            <v>8640</v>
          </cell>
        </row>
        <row r="16507">
          <cell r="B16507" t="str">
            <v>office</v>
          </cell>
          <cell r="C16507" t="str">
            <v>misc</v>
          </cell>
          <cell r="D16507" t="str">
            <v>umer for office use</v>
          </cell>
          <cell r="E16507">
            <v>3000</v>
          </cell>
        </row>
        <row r="16508">
          <cell r="B16508" t="str">
            <v>Office</v>
          </cell>
          <cell r="C16508" t="str">
            <v>misc</v>
          </cell>
          <cell r="D16508" t="str">
            <v>Office printer repaired</v>
          </cell>
          <cell r="E16508">
            <v>4000</v>
          </cell>
        </row>
        <row r="16509">
          <cell r="B16509" t="str">
            <v>Tri fit Gym</v>
          </cell>
          <cell r="C16509" t="str">
            <v>Ahsan insulator</v>
          </cell>
          <cell r="D16509" t="str">
            <v>paid in labour</v>
          </cell>
          <cell r="E16509">
            <v>10000</v>
          </cell>
        </row>
        <row r="16510">
          <cell r="B16510" t="str">
            <v>UEP 17th Floor</v>
          </cell>
          <cell r="C16510" t="str">
            <v>fare</v>
          </cell>
          <cell r="D16510" t="str">
            <v>paid</v>
          </cell>
          <cell r="E16510">
            <v>3200</v>
          </cell>
        </row>
        <row r="16511">
          <cell r="B16511" t="str">
            <v xml:space="preserve">MHR Personal </v>
          </cell>
          <cell r="C16511" t="str">
            <v>utilities bills</v>
          </cell>
          <cell r="D16511" t="str">
            <v>ssgc bill paid</v>
          </cell>
          <cell r="E16511">
            <v>240</v>
          </cell>
        </row>
        <row r="16512">
          <cell r="B16512" t="str">
            <v>Office</v>
          </cell>
          <cell r="C16512" t="str">
            <v>utilities bills</v>
          </cell>
          <cell r="D16512" t="str">
            <v>ssgc bill paid</v>
          </cell>
          <cell r="E16512">
            <v>310</v>
          </cell>
        </row>
        <row r="16513">
          <cell r="B16513" t="str">
            <v>office</v>
          </cell>
          <cell r="C16513" t="str">
            <v>misc</v>
          </cell>
          <cell r="D16513" t="str">
            <v>umer for office use</v>
          </cell>
          <cell r="E16513">
            <v>3000</v>
          </cell>
        </row>
        <row r="16514">
          <cell r="B16514" t="str">
            <v>Tri fit Gym</v>
          </cell>
          <cell r="C16514" t="str">
            <v>misc</v>
          </cell>
          <cell r="D16514" t="str">
            <v>misc by amir engr</v>
          </cell>
          <cell r="E16514">
            <v>16940</v>
          </cell>
        </row>
        <row r="16515">
          <cell r="B16515" t="str">
            <v>Ashrae Tech</v>
          </cell>
          <cell r="C16515" t="str">
            <v>misc</v>
          </cell>
          <cell r="D16515" t="str">
            <v>misc by mukhtiar</v>
          </cell>
          <cell r="E16515">
            <v>6650</v>
          </cell>
        </row>
        <row r="16516">
          <cell r="B16516" t="str">
            <v>Family area</v>
          </cell>
          <cell r="C16516" t="str">
            <v>misc</v>
          </cell>
          <cell r="D16516" t="str">
            <v>misc by jahangeer</v>
          </cell>
          <cell r="E16516">
            <v>8070</v>
          </cell>
        </row>
        <row r="16517">
          <cell r="B16517" t="str">
            <v>Tri fit Gym</v>
          </cell>
          <cell r="D16517" t="str">
            <v>purcahsed pin valve + elbow 3.4</v>
          </cell>
          <cell r="E16517">
            <v>5000</v>
          </cell>
        </row>
        <row r="16518">
          <cell r="B16518" t="str">
            <v>UEP 17th Floor</v>
          </cell>
          <cell r="C16518" t="str">
            <v>Material</v>
          </cell>
          <cell r="D16518" t="str">
            <v>purchaed 200 nos linkadapter</v>
          </cell>
          <cell r="E16518">
            <v>34000</v>
          </cell>
        </row>
        <row r="16519">
          <cell r="B16519" t="str">
            <v>Ashrae Tech</v>
          </cell>
          <cell r="C16519" t="str">
            <v>fare</v>
          </cell>
          <cell r="D16519" t="str">
            <v>paid</v>
          </cell>
          <cell r="E16519">
            <v>1700</v>
          </cell>
        </row>
        <row r="16520">
          <cell r="B16520" t="str">
            <v>Tri fit Gym</v>
          </cell>
          <cell r="C16520" t="str">
            <v>mujahid cylinder</v>
          </cell>
          <cell r="D16520" t="str">
            <v>paid</v>
          </cell>
          <cell r="E16520">
            <v>7000</v>
          </cell>
        </row>
        <row r="16521">
          <cell r="B16521" t="str">
            <v>Riazeda project</v>
          </cell>
          <cell r="C16521" t="str">
            <v>rizwan vrf</v>
          </cell>
          <cell r="D16521" t="str">
            <v>paid in labour</v>
          </cell>
          <cell r="E16521">
            <v>50000</v>
          </cell>
        </row>
        <row r="16522">
          <cell r="B16522" t="str">
            <v>Meezan Bank Head Office</v>
          </cell>
          <cell r="C16522" t="str">
            <v>salary</v>
          </cell>
          <cell r="D16522" t="str">
            <v>nadeem bahi salary</v>
          </cell>
          <cell r="E16522">
            <v>25000</v>
          </cell>
        </row>
        <row r="16523">
          <cell r="B16523" t="str">
            <v>Standard chartered bank</v>
          </cell>
          <cell r="C16523" t="str">
            <v>salary</v>
          </cell>
          <cell r="D16523" t="str">
            <v>nadeem bahi salary</v>
          </cell>
          <cell r="E16523">
            <v>25000</v>
          </cell>
        </row>
        <row r="16524">
          <cell r="B16524" t="str">
            <v>Tri fit Gym</v>
          </cell>
          <cell r="C16524" t="str">
            <v>salary</v>
          </cell>
          <cell r="D16524" t="str">
            <v>bilal bahi salary</v>
          </cell>
          <cell r="E16524">
            <v>25000</v>
          </cell>
        </row>
        <row r="16525">
          <cell r="B16525" t="str">
            <v>Amreli steel</v>
          </cell>
          <cell r="C16525" t="str">
            <v>salary</v>
          </cell>
          <cell r="D16525" t="str">
            <v>bilal bahi salary</v>
          </cell>
          <cell r="E16525">
            <v>25000</v>
          </cell>
        </row>
        <row r="16526">
          <cell r="B16526" t="str">
            <v xml:space="preserve">MHR Personal </v>
          </cell>
          <cell r="C16526" t="str">
            <v>salary</v>
          </cell>
          <cell r="D16526" t="str">
            <v>mossi + driver salaries</v>
          </cell>
          <cell r="E16526">
            <v>80000</v>
          </cell>
        </row>
        <row r="16527">
          <cell r="B16527" t="str">
            <v>kumail bhai</v>
          </cell>
          <cell r="C16527" t="str">
            <v>salary</v>
          </cell>
          <cell r="D16527" t="str">
            <v>waris salary</v>
          </cell>
          <cell r="E16527">
            <v>5000</v>
          </cell>
        </row>
        <row r="16528">
          <cell r="B16528" t="str">
            <v>Office</v>
          </cell>
          <cell r="C16528" t="str">
            <v>salary</v>
          </cell>
          <cell r="D16528" t="str">
            <v>To ummer for office + mossi</v>
          </cell>
          <cell r="E16528">
            <v>23000</v>
          </cell>
        </row>
        <row r="16529">
          <cell r="B16529" t="str">
            <v>Ashrae Tech</v>
          </cell>
          <cell r="C16529" t="str">
            <v>fast cables</v>
          </cell>
          <cell r="D16529" t="str">
            <v>purchased wire from Data electric total = 146800 (from al madina steel)</v>
          </cell>
          <cell r="E16529">
            <v>65000</v>
          </cell>
        </row>
        <row r="16530">
          <cell r="B16530" t="str">
            <v>Tri fit Gym</v>
          </cell>
          <cell r="C16530" t="str">
            <v>fast cables</v>
          </cell>
          <cell r="D16530" t="str">
            <v>purchased wire from Data electric total = 146800 (from al madina steel)</v>
          </cell>
          <cell r="E16530">
            <v>22000</v>
          </cell>
        </row>
        <row r="16531">
          <cell r="B16531" t="str">
            <v>Riazeda Project</v>
          </cell>
          <cell r="C16531" t="str">
            <v>fast cables</v>
          </cell>
          <cell r="D16531" t="str">
            <v>purchased wire from Data electric total = 146800 (from al madina steel)</v>
          </cell>
          <cell r="E16531">
            <v>59500</v>
          </cell>
        </row>
        <row r="16532">
          <cell r="B16532" t="str">
            <v>UEP 17th Floor</v>
          </cell>
          <cell r="C16532" t="str">
            <v>sabro Technologies</v>
          </cell>
          <cell r="D16532" t="str">
            <v>Paymnet from Al madina steel</v>
          </cell>
          <cell r="E16532">
            <v>350000</v>
          </cell>
        </row>
        <row r="16533">
          <cell r="B16533" t="str">
            <v>OT Area JPMC</v>
          </cell>
          <cell r="C16533" t="str">
            <v>Zafar Grills</v>
          </cell>
          <cell r="D16533" t="str">
            <v>Paymnet from Al madina steel</v>
          </cell>
          <cell r="E16533">
            <v>200000</v>
          </cell>
        </row>
        <row r="16534">
          <cell r="B16534" t="str">
            <v>BAH 22 &amp; 23rd Floor</v>
          </cell>
          <cell r="C16534" t="str">
            <v>saeed sons</v>
          </cell>
          <cell r="D16534" t="str">
            <v>Paymnet from Al madina steel Total = 500,000</v>
          </cell>
          <cell r="E16534">
            <v>374080</v>
          </cell>
        </row>
        <row r="16535">
          <cell r="B16535" t="str">
            <v>Amreli steel</v>
          </cell>
          <cell r="C16535" t="str">
            <v>saeed sons</v>
          </cell>
          <cell r="D16535" t="str">
            <v>Paymnet from Al madina steel Total = 500,000</v>
          </cell>
          <cell r="E16535">
            <v>120960</v>
          </cell>
        </row>
        <row r="16536">
          <cell r="B16536" t="str">
            <v>Ashrae Tech</v>
          </cell>
          <cell r="C16536" t="str">
            <v>saeed sons</v>
          </cell>
          <cell r="D16536" t="str">
            <v>Paymnet from Al madina steel Total = 500,000</v>
          </cell>
          <cell r="E16536">
            <v>4960</v>
          </cell>
        </row>
        <row r="16537">
          <cell r="B16537" t="str">
            <v>Tri fit Gym</v>
          </cell>
          <cell r="C16537" t="str">
            <v>fare</v>
          </cell>
          <cell r="D16537" t="str">
            <v>paid</v>
          </cell>
          <cell r="E16537">
            <v>600</v>
          </cell>
        </row>
        <row r="16538">
          <cell r="B16538" t="str">
            <v>BAH 22 &amp; 23rd Floor</v>
          </cell>
          <cell r="C16538" t="str">
            <v>fare</v>
          </cell>
          <cell r="D16538" t="str">
            <v>paid for various sites</v>
          </cell>
          <cell r="E16538">
            <v>2300</v>
          </cell>
        </row>
        <row r="16539">
          <cell r="B16539" t="str">
            <v>Riazeda Project</v>
          </cell>
          <cell r="C16539" t="str">
            <v>mujahid cylinder</v>
          </cell>
          <cell r="D16539" t="str">
            <v>cash paid</v>
          </cell>
          <cell r="E16539">
            <v>11500</v>
          </cell>
        </row>
        <row r="16540">
          <cell r="B16540" t="str">
            <v>BAH 22 &amp; 23rd Floor</v>
          </cell>
          <cell r="C16540" t="str">
            <v>Material</v>
          </cell>
          <cell r="D16540" t="str">
            <v>purchased fittings</v>
          </cell>
          <cell r="E16540">
            <v>62965</v>
          </cell>
        </row>
        <row r="16541">
          <cell r="B16541" t="str">
            <v>sana safinaz</v>
          </cell>
          <cell r="C16541" t="str">
            <v>Material</v>
          </cell>
          <cell r="D16541" t="str">
            <v>purchased fittings</v>
          </cell>
          <cell r="E16541">
            <v>2800</v>
          </cell>
        </row>
        <row r="16542">
          <cell r="B16542" t="str">
            <v>UEP 17th Floor</v>
          </cell>
          <cell r="C16542" t="str">
            <v>Material</v>
          </cell>
          <cell r="D16542" t="str">
            <v>purchased washers</v>
          </cell>
          <cell r="E16542">
            <v>2950</v>
          </cell>
        </row>
        <row r="16543">
          <cell r="B16543" t="str">
            <v>BAH 22 &amp; 23rd Floor</v>
          </cell>
          <cell r="C16543" t="str">
            <v>Material</v>
          </cell>
          <cell r="D16543" t="str">
            <v xml:space="preserve">purchasd hanging clamps </v>
          </cell>
          <cell r="E16543">
            <v>16500</v>
          </cell>
        </row>
        <row r="16544">
          <cell r="B16544" t="str">
            <v>BAH 22 &amp; 23rd Floor</v>
          </cell>
          <cell r="C16544" t="str">
            <v>fare</v>
          </cell>
          <cell r="D16544" t="str">
            <v>paid</v>
          </cell>
          <cell r="E16544">
            <v>700</v>
          </cell>
        </row>
        <row r="16545">
          <cell r="B16545" t="str">
            <v>BAH 22 &amp; 23rd Floor</v>
          </cell>
          <cell r="C16545" t="str">
            <v>fuel</v>
          </cell>
          <cell r="D16545" t="str">
            <v>claimed by ahsan</v>
          </cell>
          <cell r="E16545">
            <v>1330</v>
          </cell>
        </row>
        <row r="16546">
          <cell r="B16546" t="str">
            <v>office</v>
          </cell>
          <cell r="C16546" t="str">
            <v>office</v>
          </cell>
          <cell r="D16546" t="str">
            <v>umer for office use</v>
          </cell>
          <cell r="E16546">
            <v>3500</v>
          </cell>
        </row>
        <row r="16547">
          <cell r="B16547" t="str">
            <v>Family area</v>
          </cell>
          <cell r="C16547" t="str">
            <v>salary</v>
          </cell>
          <cell r="D16547" t="str">
            <v>Jahangeer + lateef + chacha lateef</v>
          </cell>
          <cell r="E16547">
            <v>47120</v>
          </cell>
        </row>
        <row r="16548">
          <cell r="B16548" t="str">
            <v>Saifee Hospital</v>
          </cell>
          <cell r="C16548" t="str">
            <v>rizwan core</v>
          </cell>
          <cell r="D16548" t="str">
            <v xml:space="preserve">cash paid </v>
          </cell>
          <cell r="E16548">
            <v>25000</v>
          </cell>
        </row>
        <row r="16549">
          <cell r="B16549" t="str">
            <v>Tri fit Gym</v>
          </cell>
          <cell r="C16549" t="str">
            <v>shahid reggir</v>
          </cell>
          <cell r="D16549" t="str">
            <v xml:space="preserve">cash paid </v>
          </cell>
          <cell r="E16549">
            <v>25000</v>
          </cell>
        </row>
        <row r="16550">
          <cell r="B16550" t="str">
            <v>Tri fit Gym</v>
          </cell>
          <cell r="C16550" t="str">
            <v>Cable Trays</v>
          </cell>
          <cell r="D16550" t="str">
            <v>advance paid for cable trays</v>
          </cell>
          <cell r="E16550">
            <v>100000</v>
          </cell>
        </row>
        <row r="16551">
          <cell r="B16551" t="str">
            <v>Family area</v>
          </cell>
          <cell r="C16551" t="str">
            <v>zilver</v>
          </cell>
          <cell r="D16551" t="str">
            <v>Paid advance (Online by BH to abbas landiwala)</v>
          </cell>
          <cell r="E16551">
            <v>250000</v>
          </cell>
        </row>
        <row r="16552">
          <cell r="B16552" t="str">
            <v>Family area</v>
          </cell>
          <cell r="C16552" t="str">
            <v>zilver</v>
          </cell>
          <cell r="D16552" t="str">
            <v>Paid advance (Online by BH to abbas landiwala)</v>
          </cell>
          <cell r="E16552">
            <v>70000</v>
          </cell>
        </row>
        <row r="16553">
          <cell r="B16553" t="str">
            <v>VISA Fit-out Office</v>
          </cell>
          <cell r="C16553" t="str">
            <v>Material</v>
          </cell>
          <cell r="D16553" t="str">
            <v>Material returned purchased by sheheryar on 19 May 23 and returned cash)</v>
          </cell>
          <cell r="E16553">
            <v>-90000</v>
          </cell>
        </row>
        <row r="16554">
          <cell r="B16554" t="str">
            <v>Tri fit Gym</v>
          </cell>
          <cell r="C16554" t="str">
            <v>kaytees</v>
          </cell>
          <cell r="D16554" t="str">
            <v>Cash by vender after SS sheet material returned in VISA Site</v>
          </cell>
          <cell r="E16554">
            <v>36500</v>
          </cell>
        </row>
        <row r="16555">
          <cell r="B16555" t="str">
            <v>VISA Fit-out Office</v>
          </cell>
          <cell r="C16555" t="str">
            <v>Material</v>
          </cell>
          <cell r="D16555" t="str">
            <v>misc material purchased by sheheryar from above returned cash</v>
          </cell>
          <cell r="E16555">
            <v>10000</v>
          </cell>
        </row>
        <row r="16556">
          <cell r="B16556" t="str">
            <v>VISA Fit-out Office</v>
          </cell>
          <cell r="C16556" t="str">
            <v>khan brother</v>
          </cell>
          <cell r="D16556" t="str">
            <v>purchased water pressure switch + service cahrges</v>
          </cell>
          <cell r="E16556">
            <v>28950</v>
          </cell>
        </row>
        <row r="16557">
          <cell r="B16557" t="str">
            <v>office</v>
          </cell>
          <cell r="C16557" t="str">
            <v>salary</v>
          </cell>
          <cell r="D16557" t="str">
            <v>Ahsan, kamran , irfan, shahzaib + Rehan</v>
          </cell>
          <cell r="E16557">
            <v>229050</v>
          </cell>
        </row>
        <row r="16558">
          <cell r="B16558" t="str">
            <v>O/M The Place</v>
          </cell>
          <cell r="C16558" t="str">
            <v>salary</v>
          </cell>
          <cell r="D16558" t="str">
            <v>cinema staff salary</v>
          </cell>
          <cell r="E16558">
            <v>149794</v>
          </cell>
        </row>
        <row r="16559">
          <cell r="B16559" t="str">
            <v>FTC Floors</v>
          </cell>
          <cell r="C16559" t="str">
            <v>salary</v>
          </cell>
          <cell r="D16559" t="str">
            <v xml:space="preserve">FTC Staff salary </v>
          </cell>
          <cell r="E16559">
            <v>130524.19354838709</v>
          </cell>
        </row>
        <row r="16560">
          <cell r="B16560" t="str">
            <v>BAH 22 &amp; 23rd Floor</v>
          </cell>
          <cell r="C16560" t="str">
            <v>fare</v>
          </cell>
          <cell r="D16560" t="str">
            <v>paid</v>
          </cell>
          <cell r="E16560">
            <v>1600</v>
          </cell>
        </row>
        <row r="16561">
          <cell r="B16561" t="str">
            <v>FTC Floors</v>
          </cell>
          <cell r="C16561" t="str">
            <v>misc</v>
          </cell>
          <cell r="D16561" t="str">
            <v>paid for tea and referemtns</v>
          </cell>
          <cell r="E16561">
            <v>3000</v>
          </cell>
        </row>
        <row r="16562">
          <cell r="B16562" t="str">
            <v>FTC Floors</v>
          </cell>
          <cell r="C16562" t="str">
            <v>fuel</v>
          </cell>
          <cell r="D16562" t="str">
            <v>claimed fuel by shafeeq</v>
          </cell>
          <cell r="E16562">
            <v>500</v>
          </cell>
        </row>
        <row r="16563">
          <cell r="B16563" t="str">
            <v>FTC Floors</v>
          </cell>
          <cell r="D16563" t="str">
            <v>purchased tools by shafeeq</v>
          </cell>
          <cell r="E16563">
            <v>1200</v>
          </cell>
        </row>
        <row r="16564">
          <cell r="B16564" t="str">
            <v>UEP 17th Floor</v>
          </cell>
          <cell r="C16564" t="str">
            <v>fare</v>
          </cell>
          <cell r="D16564" t="str">
            <v>paid</v>
          </cell>
          <cell r="E16564">
            <v>3300</v>
          </cell>
        </row>
        <row r="16565">
          <cell r="B16565" t="str">
            <v>BAF Limited</v>
          </cell>
          <cell r="C16565" t="str">
            <v>salary</v>
          </cell>
          <cell r="D16565" t="str">
            <v>imran + shahid + nadeem painter</v>
          </cell>
          <cell r="E16565">
            <v>107735</v>
          </cell>
        </row>
        <row r="16566">
          <cell r="B16566" t="str">
            <v>UEP 17th Floor</v>
          </cell>
          <cell r="C16566" t="str">
            <v>salary</v>
          </cell>
          <cell r="D16566" t="str">
            <v>Engr saad salary</v>
          </cell>
          <cell r="E16566">
            <v>88065</v>
          </cell>
        </row>
        <row r="16567">
          <cell r="B16567" t="str">
            <v>Amreli Steel</v>
          </cell>
          <cell r="C16567" t="str">
            <v>salary</v>
          </cell>
          <cell r="D16567" t="str">
            <v>Mubeen</v>
          </cell>
          <cell r="E16567">
            <v>65000</v>
          </cell>
        </row>
        <row r="16568">
          <cell r="B16568" t="str">
            <v xml:space="preserve">O/M Nue Multiplex </v>
          </cell>
          <cell r="C16568" t="str">
            <v>salary</v>
          </cell>
          <cell r="D16568" t="str">
            <v>rmr staff salaries</v>
          </cell>
          <cell r="E16568">
            <v>126000</v>
          </cell>
        </row>
        <row r="16569">
          <cell r="B16569" t="str">
            <v>Ashrae Tech</v>
          </cell>
          <cell r="C16569" t="str">
            <v>fuel</v>
          </cell>
          <cell r="D16569" t="str">
            <v>by kamran</v>
          </cell>
          <cell r="E16569">
            <v>500</v>
          </cell>
        </row>
        <row r="16570">
          <cell r="B16570" t="str">
            <v>office</v>
          </cell>
          <cell r="C16570" t="str">
            <v>office</v>
          </cell>
          <cell r="D16570" t="str">
            <v>umer for car wash</v>
          </cell>
          <cell r="E16570">
            <v>2500</v>
          </cell>
        </row>
        <row r="16571">
          <cell r="B16571" t="str">
            <v xml:space="preserve">O/M Nue Multiplex </v>
          </cell>
          <cell r="C16571" t="str">
            <v>misc</v>
          </cell>
          <cell r="D16571" t="str">
            <v>purchased hold tite and dhaga</v>
          </cell>
          <cell r="E16571">
            <v>300</v>
          </cell>
        </row>
        <row r="16572">
          <cell r="B16572" t="str">
            <v>Standard chartered bank</v>
          </cell>
          <cell r="C16572" t="str">
            <v>fare</v>
          </cell>
          <cell r="D16572" t="str">
            <v>paid</v>
          </cell>
          <cell r="E16572">
            <v>500</v>
          </cell>
        </row>
        <row r="16573">
          <cell r="B16573" t="str">
            <v>Tri fit Gym</v>
          </cell>
          <cell r="C16573" t="str">
            <v>salary</v>
          </cell>
          <cell r="D16573" t="str">
            <v>given to amir engr</v>
          </cell>
          <cell r="E16573">
            <v>46150</v>
          </cell>
        </row>
        <row r="16574">
          <cell r="B16574" t="str">
            <v>JPMC (Main Project)</v>
          </cell>
          <cell r="C16574" t="str">
            <v>transportation</v>
          </cell>
          <cell r="D16574" t="str">
            <v>paid</v>
          </cell>
          <cell r="E16574">
            <v>6000</v>
          </cell>
        </row>
        <row r="16575">
          <cell r="B16575" t="str">
            <v>Badri Office</v>
          </cell>
          <cell r="C16575" t="str">
            <v>atif insulator</v>
          </cell>
          <cell r="D16575" t="str">
            <v>paid</v>
          </cell>
          <cell r="E16575">
            <v>20000</v>
          </cell>
        </row>
        <row r="16576">
          <cell r="B16576" t="str">
            <v>Saifee Hospital</v>
          </cell>
          <cell r="C16576" t="str">
            <v>salary</v>
          </cell>
          <cell r="D16576" t="str">
            <v>Khushnood and fahad</v>
          </cell>
          <cell r="E16576">
            <v>24040</v>
          </cell>
        </row>
        <row r="16577">
          <cell r="B16577" t="str">
            <v>Tri fit Gym</v>
          </cell>
          <cell r="C16577" t="str">
            <v>salary</v>
          </cell>
          <cell r="D16577" t="str">
            <v>Gul sher, Amjad ustad &amp; Abid</v>
          </cell>
          <cell r="E16577">
            <v>106980</v>
          </cell>
        </row>
        <row r="16578">
          <cell r="B16578" t="str">
            <v>Standard chartered bank</v>
          </cell>
          <cell r="C16578" t="str">
            <v>Material</v>
          </cell>
          <cell r="D16578" t="str">
            <v>Online transfer by SHI- total = 503600</v>
          </cell>
          <cell r="E16578">
            <v>482000</v>
          </cell>
        </row>
        <row r="16579">
          <cell r="B16579" t="str">
            <v>Riazeda Project</v>
          </cell>
          <cell r="C16579" t="str">
            <v>Material</v>
          </cell>
          <cell r="D16579" t="str">
            <v>Online transfer by SHI- total = 503600</v>
          </cell>
          <cell r="E16579">
            <v>21600</v>
          </cell>
        </row>
        <row r="16580">
          <cell r="B16580" t="str">
            <v>Standard chartered bank</v>
          </cell>
          <cell r="C16580" t="str">
            <v>material</v>
          </cell>
          <cell r="D16580" t="str">
            <v>purchased dammper tapes</v>
          </cell>
          <cell r="E16580">
            <v>1860</v>
          </cell>
        </row>
        <row r="16581">
          <cell r="B16581" t="str">
            <v>Ashrae Tech</v>
          </cell>
          <cell r="C16581" t="str">
            <v>material</v>
          </cell>
          <cell r="D16581" t="str">
            <v>1 mm 3 core wire by faheem</v>
          </cell>
          <cell r="E16581">
            <v>16000</v>
          </cell>
        </row>
        <row r="16582">
          <cell r="B16582" t="str">
            <v>UEP 17th Floor</v>
          </cell>
          <cell r="C16582" t="str">
            <v>material</v>
          </cell>
          <cell r="D16582" t="str">
            <v>misc material by faheem</v>
          </cell>
          <cell r="E16582">
            <v>36070</v>
          </cell>
        </row>
        <row r="16583">
          <cell r="B16583" t="str">
            <v>UEP 17th Floor</v>
          </cell>
          <cell r="C16583" t="str">
            <v>Noman Engineering</v>
          </cell>
          <cell r="D16583" t="str">
            <v>Payment from Al madina steel</v>
          </cell>
          <cell r="E16583">
            <v>1000000</v>
          </cell>
        </row>
        <row r="16584">
          <cell r="B16584" t="str">
            <v>UEP 17th Floor</v>
          </cell>
          <cell r="C16584" t="str">
            <v>photocopies</v>
          </cell>
          <cell r="E16584">
            <v>3250</v>
          </cell>
        </row>
        <row r="16585">
          <cell r="B16585" t="str">
            <v>office</v>
          </cell>
          <cell r="C16585" t="str">
            <v>office</v>
          </cell>
          <cell r="D16585" t="str">
            <v>umer for office use</v>
          </cell>
          <cell r="E16585">
            <v>3500</v>
          </cell>
        </row>
        <row r="16586">
          <cell r="B16586" t="str">
            <v>office</v>
          </cell>
          <cell r="C16586" t="str">
            <v>CHARITY</v>
          </cell>
          <cell r="D16586" t="str">
            <v>charity paid</v>
          </cell>
          <cell r="E16586">
            <v>5000</v>
          </cell>
        </row>
        <row r="16587">
          <cell r="B16587" t="str">
            <v>family area</v>
          </cell>
          <cell r="C16587" t="str">
            <v>fare</v>
          </cell>
          <cell r="D16587" t="str">
            <v>paid</v>
          </cell>
          <cell r="E16587">
            <v>1200</v>
          </cell>
        </row>
        <row r="16588">
          <cell r="B16588" t="str">
            <v>Falcon Mall</v>
          </cell>
          <cell r="C16588" t="str">
            <v xml:space="preserve">salary </v>
          </cell>
          <cell r="D16588" t="str">
            <v>falcon staff salaries</v>
          </cell>
          <cell r="E16588">
            <v>292919.35483870964</v>
          </cell>
        </row>
        <row r="16589">
          <cell r="B16589" t="str">
            <v>office</v>
          </cell>
          <cell r="C16589" t="str">
            <v>misc</v>
          </cell>
          <cell r="D16589" t="str">
            <v>Kunna for cinema and office guest</v>
          </cell>
          <cell r="E16589">
            <v>2870</v>
          </cell>
        </row>
        <row r="16590">
          <cell r="B16590" t="str">
            <v>UEP 17th Floor</v>
          </cell>
          <cell r="C16590" t="str">
            <v>Zahid insulator</v>
          </cell>
          <cell r="D16590" t="str">
            <v>paid advance (1st advance)</v>
          </cell>
          <cell r="E16590">
            <v>50000</v>
          </cell>
        </row>
        <row r="16591">
          <cell r="B16591" t="str">
            <v>Tri fit Gym</v>
          </cell>
          <cell r="C16591" t="str">
            <v>fare</v>
          </cell>
          <cell r="D16591" t="str">
            <v>paid</v>
          </cell>
          <cell r="E16591">
            <v>1200</v>
          </cell>
        </row>
        <row r="16592">
          <cell r="B16592" t="str">
            <v>UEP 17th Floor</v>
          </cell>
          <cell r="C16592" t="str">
            <v xml:space="preserve">salary </v>
          </cell>
          <cell r="D16592" t="str">
            <v>Salman izhar salary</v>
          </cell>
          <cell r="E16592">
            <v>24670</v>
          </cell>
        </row>
        <row r="16593">
          <cell r="B16593" t="str">
            <v>Tri fit Gym</v>
          </cell>
          <cell r="C16593" t="str">
            <v>Cable Trays</v>
          </cell>
          <cell r="D16593" t="str">
            <v>Online by BH</v>
          </cell>
          <cell r="E16593">
            <v>174000</v>
          </cell>
        </row>
        <row r="16594">
          <cell r="B16594" t="str">
            <v>Tri fit Gym</v>
          </cell>
          <cell r="C16594" t="str">
            <v>rizwan vrf</v>
          </cell>
          <cell r="D16594" t="str">
            <v>Online by BH</v>
          </cell>
          <cell r="E16594">
            <v>100000</v>
          </cell>
        </row>
        <row r="16595">
          <cell r="B16595" t="str">
            <v>Falcon Mall</v>
          </cell>
          <cell r="C16595" t="str">
            <v>Material</v>
          </cell>
          <cell r="D16595" t="str">
            <v>labbour + other material by mkhtiar</v>
          </cell>
          <cell r="E16595">
            <v>43410</v>
          </cell>
        </row>
        <row r="16596">
          <cell r="B16596" t="str">
            <v>Ashrae Tech</v>
          </cell>
          <cell r="C16596" t="str">
            <v>Material</v>
          </cell>
          <cell r="D16596" t="str">
            <v>misc by muzammil</v>
          </cell>
          <cell r="E16596">
            <v>1150</v>
          </cell>
        </row>
        <row r="16597">
          <cell r="B16597" t="str">
            <v>Tri fit Gym</v>
          </cell>
          <cell r="C16597" t="str">
            <v>Material</v>
          </cell>
          <cell r="D16597" t="str">
            <v>MCB chq 1958702594 misc by ashraf bhai  (tot = 106940)</v>
          </cell>
          <cell r="E16597">
            <v>47848</v>
          </cell>
        </row>
        <row r="16598">
          <cell r="B16598" t="str">
            <v>UEP 17th Floor</v>
          </cell>
          <cell r="C16598" t="str">
            <v>Material</v>
          </cell>
          <cell r="D16598" t="str">
            <v>MCB chq 1958702594 misc by ashraf bhai  (tot = 106940)</v>
          </cell>
          <cell r="E16598">
            <v>18800</v>
          </cell>
        </row>
        <row r="16599">
          <cell r="B16599" t="str">
            <v>Ashrae Tech</v>
          </cell>
          <cell r="C16599" t="str">
            <v>Material</v>
          </cell>
          <cell r="D16599" t="str">
            <v>MCB chq 1958702594 misc by ashraf bhai  (tot = 106940)</v>
          </cell>
          <cell r="E16599">
            <v>40290</v>
          </cell>
        </row>
        <row r="16600">
          <cell r="B16600" t="str">
            <v>UEP 17th Floor</v>
          </cell>
          <cell r="C16600" t="str">
            <v>fare</v>
          </cell>
          <cell r="D16600" t="str">
            <v>paid</v>
          </cell>
          <cell r="E16600">
            <v>1467</v>
          </cell>
        </row>
        <row r="16601">
          <cell r="B16601" t="str">
            <v>Tri fit Gym</v>
          </cell>
          <cell r="C16601" t="str">
            <v>fare</v>
          </cell>
          <cell r="D16601" t="str">
            <v>paid</v>
          </cell>
          <cell r="E16601">
            <v>1467</v>
          </cell>
        </row>
        <row r="16602">
          <cell r="B16602" t="str">
            <v>Ashrae Tech</v>
          </cell>
          <cell r="C16602" t="str">
            <v>fare</v>
          </cell>
          <cell r="D16602" t="str">
            <v>paid</v>
          </cell>
          <cell r="E16602">
            <v>1468</v>
          </cell>
        </row>
        <row r="16603">
          <cell r="B16603" t="str">
            <v>Ashrae Tech</v>
          </cell>
          <cell r="C16603" t="str">
            <v>fare</v>
          </cell>
          <cell r="D16603" t="str">
            <v>faheem</v>
          </cell>
          <cell r="E16603">
            <v>1600</v>
          </cell>
        </row>
        <row r="16604">
          <cell r="B16604" t="str">
            <v>UEP 17th Floor</v>
          </cell>
          <cell r="C16604" t="str">
            <v>fare</v>
          </cell>
          <cell r="D16604" t="str">
            <v>faheem</v>
          </cell>
          <cell r="E16604">
            <v>800</v>
          </cell>
        </row>
        <row r="16605">
          <cell r="B16605" t="str">
            <v>UEP 17th Floor</v>
          </cell>
          <cell r="C16605" t="str">
            <v>fare</v>
          </cell>
          <cell r="D16605" t="str">
            <v>faheem</v>
          </cell>
          <cell r="E16605">
            <v>500</v>
          </cell>
        </row>
        <row r="16606">
          <cell r="B16606" t="str">
            <v>UEP 17th Floor</v>
          </cell>
          <cell r="C16606" t="str">
            <v>fuel</v>
          </cell>
          <cell r="D16606" t="str">
            <v>faheem</v>
          </cell>
          <cell r="E16606">
            <v>1000</v>
          </cell>
        </row>
        <row r="16607">
          <cell r="B16607" t="str">
            <v>Ashrae Tech</v>
          </cell>
          <cell r="C16607" t="str">
            <v>Material</v>
          </cell>
          <cell r="D16607" t="str">
            <v>misc by faheem</v>
          </cell>
          <cell r="E16607">
            <v>4150</v>
          </cell>
        </row>
        <row r="16608">
          <cell r="B16608" t="str">
            <v>BAH Center point</v>
          </cell>
          <cell r="C16608" t="str">
            <v>Material</v>
          </cell>
          <cell r="D16608" t="str">
            <v>misc by faheem</v>
          </cell>
          <cell r="E16608">
            <v>2980</v>
          </cell>
        </row>
        <row r="16609">
          <cell r="B16609" t="str">
            <v>office</v>
          </cell>
          <cell r="C16609" t="str">
            <v>office</v>
          </cell>
          <cell r="D16609" t="str">
            <v>umer for office use</v>
          </cell>
          <cell r="E16609">
            <v>3500</v>
          </cell>
        </row>
        <row r="16610">
          <cell r="B16610" t="str">
            <v>BAH 22 &amp; 23rd Floor</v>
          </cell>
          <cell r="C16610" t="str">
            <v>Material</v>
          </cell>
          <cell r="D16610" t="str">
            <v>purchased valves from king nice (online by al madina)</v>
          </cell>
          <cell r="E16610">
            <v>26800</v>
          </cell>
        </row>
        <row r="16611">
          <cell r="B16611" t="str">
            <v>Standard chartered bank</v>
          </cell>
          <cell r="C16611" t="str">
            <v>Material</v>
          </cell>
          <cell r="D16611" t="str">
            <v>Online by BH (purchased 2.5mm 4 core wire from data electric)</v>
          </cell>
          <cell r="E16611">
            <v>90000</v>
          </cell>
        </row>
        <row r="16612">
          <cell r="B16612" t="str">
            <v>Ashrae Tech</v>
          </cell>
          <cell r="C16612" t="str">
            <v xml:space="preserve">salary </v>
          </cell>
          <cell r="D16612" t="str">
            <v>Abbas plumber salary</v>
          </cell>
          <cell r="E16612">
            <v>27750</v>
          </cell>
        </row>
        <row r="16613">
          <cell r="B16613" t="str">
            <v>office</v>
          </cell>
          <cell r="C16613" t="str">
            <v>misc</v>
          </cell>
          <cell r="D16613" t="str">
            <v>mineral water</v>
          </cell>
          <cell r="E16613">
            <v>2400</v>
          </cell>
        </row>
        <row r="16614">
          <cell r="B16614" t="str">
            <v>Ashrae Tech</v>
          </cell>
          <cell r="C16614" t="str">
            <v>fare</v>
          </cell>
          <cell r="D16614" t="str">
            <v>paid</v>
          </cell>
          <cell r="E16614">
            <v>2900</v>
          </cell>
        </row>
        <row r="16615">
          <cell r="B16615" t="str">
            <v>BAH 22 &amp; 23rd Floor</v>
          </cell>
          <cell r="C16615" t="str">
            <v xml:space="preserve">ahsan office </v>
          </cell>
          <cell r="D16615" t="str">
            <v>purchased drop an anchor</v>
          </cell>
          <cell r="E16615">
            <v>14400</v>
          </cell>
        </row>
        <row r="16616">
          <cell r="B16616" t="str">
            <v>BAH 22 &amp; 23rd Floor</v>
          </cell>
          <cell r="C16616" t="str">
            <v>Material</v>
          </cell>
          <cell r="D16616" t="str">
            <v>paid for barrrel nipples by john</v>
          </cell>
          <cell r="E16616">
            <v>2000</v>
          </cell>
        </row>
        <row r="16617">
          <cell r="B16617" t="str">
            <v>BAH 22 &amp; 23rd Floor</v>
          </cell>
          <cell r="C16617" t="str">
            <v>fare</v>
          </cell>
          <cell r="D16617" t="str">
            <v>paid</v>
          </cell>
          <cell r="E16617">
            <v>1700</v>
          </cell>
        </row>
        <row r="16618">
          <cell r="B16618" t="str">
            <v>Amreli steel</v>
          </cell>
          <cell r="C16618" t="str">
            <v>mubeen</v>
          </cell>
          <cell r="D16618" t="str">
            <v>claimed fare + tea + fuel</v>
          </cell>
          <cell r="E16618">
            <v>1960</v>
          </cell>
        </row>
        <row r="16619">
          <cell r="B16619" t="str">
            <v>Tri fit Gym</v>
          </cell>
          <cell r="C16619" t="str">
            <v>Material</v>
          </cell>
          <cell r="D16619" t="str">
            <v xml:space="preserve">misc by amir engr </v>
          </cell>
          <cell r="E16619">
            <v>5600</v>
          </cell>
        </row>
        <row r="16620">
          <cell r="B16620" t="str">
            <v>Ashrae Tech</v>
          </cell>
          <cell r="C16620" t="str">
            <v>Material</v>
          </cell>
          <cell r="D16620" t="str">
            <v>misc by amir engr (colour + labour)</v>
          </cell>
          <cell r="E16620">
            <v>12590</v>
          </cell>
        </row>
        <row r="16621">
          <cell r="B16621" t="str">
            <v>Ashrae Tech</v>
          </cell>
          <cell r="C16621" t="str">
            <v>Faizan duct</v>
          </cell>
          <cell r="D16621" t="str">
            <v>Online by bh</v>
          </cell>
          <cell r="E16621">
            <v>200000</v>
          </cell>
        </row>
        <row r="16622">
          <cell r="B16622" t="str">
            <v>BAH 22 &amp; 23rd Floor</v>
          </cell>
          <cell r="C16622" t="str">
            <v>Material</v>
          </cell>
          <cell r="D16622" t="str">
            <v>Online by BH (Purchased threaded rod and nut bolts) total amount is 85250</v>
          </cell>
          <cell r="E16622">
            <v>21313</v>
          </cell>
        </row>
        <row r="16623">
          <cell r="B16623" t="str">
            <v>Amreli steel</v>
          </cell>
          <cell r="C16623" t="str">
            <v>Material</v>
          </cell>
          <cell r="D16623" t="str">
            <v>Online by BH (Purchased threaded rod and nut bolts) total amount is 85250</v>
          </cell>
          <cell r="E16623">
            <v>21313</v>
          </cell>
        </row>
        <row r="16624">
          <cell r="B16624" t="str">
            <v>Tri fit Gym</v>
          </cell>
          <cell r="C16624" t="str">
            <v>Material</v>
          </cell>
          <cell r="D16624" t="str">
            <v>Online by BH (Purchased threaded rod and nut bolts) total amount is 85250</v>
          </cell>
          <cell r="E16624">
            <v>21313</v>
          </cell>
        </row>
        <row r="16625">
          <cell r="B16625" t="str">
            <v>Ashrae Tech</v>
          </cell>
          <cell r="C16625" t="str">
            <v>Material</v>
          </cell>
          <cell r="D16625" t="str">
            <v>Online by BH (Purchased threaded rod and nut bolts) total amount is 85250</v>
          </cell>
          <cell r="E16625">
            <v>21311</v>
          </cell>
        </row>
        <row r="16626">
          <cell r="B16626" t="str">
            <v>Amreli steel</v>
          </cell>
          <cell r="C16626" t="str">
            <v>Material</v>
          </cell>
          <cell r="D16626" t="str">
            <v>purchaed ms plate 4" x 4"</v>
          </cell>
          <cell r="E16626">
            <v>600</v>
          </cell>
        </row>
        <row r="16627">
          <cell r="B16627" t="str">
            <v>office</v>
          </cell>
          <cell r="C16627" t="str">
            <v xml:space="preserve">salary </v>
          </cell>
          <cell r="D16627" t="str">
            <v>Ashraf bhai salary</v>
          </cell>
          <cell r="E16627">
            <v>65000</v>
          </cell>
        </row>
        <row r="16628">
          <cell r="B16628" t="str">
            <v>UEP 17th Floor</v>
          </cell>
          <cell r="C16628" t="str">
            <v>united insurance</v>
          </cell>
          <cell r="D16628" t="str">
            <v>paid for increase 15% amount - contractor all risk policy</v>
          </cell>
          <cell r="E16628">
            <v>10000</v>
          </cell>
        </row>
        <row r="16629">
          <cell r="B16629" t="str">
            <v>Ashrae Tech</v>
          </cell>
          <cell r="C16629" t="str">
            <v>fare</v>
          </cell>
          <cell r="D16629" t="str">
            <v>paid to bykia for doc to ghulam murtaza</v>
          </cell>
          <cell r="E16629">
            <v>300</v>
          </cell>
        </row>
        <row r="16630">
          <cell r="B16630" t="str">
            <v>Standard chartered bank</v>
          </cell>
          <cell r="C16630" t="str">
            <v>Rafay</v>
          </cell>
          <cell r="D16630" t="str">
            <v>Online by BH</v>
          </cell>
          <cell r="E16630">
            <v>50000</v>
          </cell>
        </row>
        <row r="16631">
          <cell r="B16631" t="str">
            <v>Tri fit Gym</v>
          </cell>
          <cell r="C16631" t="str">
            <v>rizwan vrf</v>
          </cell>
          <cell r="D16631" t="str">
            <v>Online by BH</v>
          </cell>
          <cell r="E16631">
            <v>50000</v>
          </cell>
        </row>
        <row r="16632">
          <cell r="B16632" t="str">
            <v>Meezan Bank Head Office</v>
          </cell>
          <cell r="C16632" t="str">
            <v>drawing</v>
          </cell>
          <cell r="D16632" t="str">
            <v>paid</v>
          </cell>
          <cell r="E16632">
            <v>2000</v>
          </cell>
        </row>
        <row r="16633">
          <cell r="B16633" t="str">
            <v>BAH 22 &amp; 23rd Floor</v>
          </cell>
          <cell r="C16633" t="str">
            <v>drawing</v>
          </cell>
          <cell r="D16633" t="str">
            <v>paid</v>
          </cell>
          <cell r="E16633">
            <v>1950</v>
          </cell>
        </row>
        <row r="16634">
          <cell r="B16634" t="str">
            <v>Engro office</v>
          </cell>
          <cell r="C16634" t="str">
            <v>drawing</v>
          </cell>
          <cell r="D16634" t="str">
            <v>paid</v>
          </cell>
          <cell r="E16634">
            <v>8200</v>
          </cell>
        </row>
        <row r="16635">
          <cell r="B16635" t="str">
            <v>UEP 17th Floor</v>
          </cell>
          <cell r="C16635" t="str">
            <v>drawing</v>
          </cell>
          <cell r="D16635" t="str">
            <v>paid</v>
          </cell>
          <cell r="E16635">
            <v>350</v>
          </cell>
        </row>
        <row r="16636">
          <cell r="B16636" t="str">
            <v>Saifee Hospital</v>
          </cell>
          <cell r="C16636" t="str">
            <v>drawing</v>
          </cell>
          <cell r="D16636" t="str">
            <v>paid</v>
          </cell>
          <cell r="E16636">
            <v>2840</v>
          </cell>
        </row>
        <row r="16637">
          <cell r="B16637" t="str">
            <v>Ashrae Tech</v>
          </cell>
          <cell r="C16637" t="str">
            <v>drawing</v>
          </cell>
          <cell r="D16637" t="str">
            <v>paid</v>
          </cell>
          <cell r="E16637">
            <v>440</v>
          </cell>
        </row>
        <row r="16638">
          <cell r="B16638" t="str">
            <v>Khaadi Canteen</v>
          </cell>
          <cell r="C16638" t="str">
            <v>Naveed insulator</v>
          </cell>
          <cell r="D16638" t="str">
            <v>paid cash</v>
          </cell>
          <cell r="E16638">
            <v>10000</v>
          </cell>
        </row>
        <row r="16639">
          <cell r="B16639" t="str">
            <v>office</v>
          </cell>
          <cell r="C16639" t="str">
            <v>office</v>
          </cell>
          <cell r="D16639" t="str">
            <v>umer for office use</v>
          </cell>
          <cell r="E16639">
            <v>3500</v>
          </cell>
        </row>
        <row r="16640">
          <cell r="B16640" t="str">
            <v>BAF Limited</v>
          </cell>
          <cell r="C16640" t="str">
            <v>alpha engineering</v>
          </cell>
          <cell r="D16640" t="str">
            <v>cash paid (rec by moazzam)</v>
          </cell>
          <cell r="E16640">
            <v>17000</v>
          </cell>
        </row>
        <row r="16641">
          <cell r="B16641" t="str">
            <v>sana safinaz</v>
          </cell>
          <cell r="C16641" t="str">
            <v>Faheem Electrician</v>
          </cell>
          <cell r="D16641" t="str">
            <v>paid for labour amount (online by BH) tot = 80,000</v>
          </cell>
          <cell r="E16641">
            <v>15000</v>
          </cell>
        </row>
        <row r="16642">
          <cell r="B16642" t="str">
            <v>Ashrae Tech</v>
          </cell>
          <cell r="C16642" t="str">
            <v>Faheem Electrician</v>
          </cell>
          <cell r="D16642" t="str">
            <v>paid for labour amount (online by BH) tot = 80,000</v>
          </cell>
          <cell r="E16642">
            <v>40000</v>
          </cell>
        </row>
        <row r="16643">
          <cell r="B16643" t="str">
            <v>Tri fit Gym</v>
          </cell>
          <cell r="C16643" t="str">
            <v>Faheem Electrician</v>
          </cell>
          <cell r="D16643" t="str">
            <v>paid for labour amount (online by BH) tot = 80,000</v>
          </cell>
          <cell r="E16643">
            <v>25000</v>
          </cell>
        </row>
        <row r="16644">
          <cell r="B16644" t="str">
            <v>Tri fit Gym</v>
          </cell>
          <cell r="C16644" t="str">
            <v>material</v>
          </cell>
          <cell r="D16644" t="str">
            <v>purchased valve sulution and elbow</v>
          </cell>
          <cell r="E16644">
            <v>3140</v>
          </cell>
        </row>
        <row r="16645">
          <cell r="B16645" t="str">
            <v>BAH 22 &amp; 23rd Floor</v>
          </cell>
          <cell r="C16645" t="str">
            <v>material</v>
          </cell>
          <cell r="D16645" t="str">
            <v>purchased ms fiitings + paint</v>
          </cell>
          <cell r="E16645">
            <v>19870</v>
          </cell>
        </row>
        <row r="16646">
          <cell r="B16646" t="str">
            <v>Engro office</v>
          </cell>
          <cell r="C16646" t="str">
            <v>fare</v>
          </cell>
          <cell r="D16646" t="str">
            <v>paid</v>
          </cell>
          <cell r="E16646">
            <v>1500</v>
          </cell>
        </row>
        <row r="16647">
          <cell r="B16647" t="str">
            <v>Tri fit Gym</v>
          </cell>
          <cell r="C16647" t="str">
            <v>fare</v>
          </cell>
          <cell r="D16647" t="str">
            <v>paid</v>
          </cell>
          <cell r="E16647">
            <v>1700</v>
          </cell>
        </row>
        <row r="16648">
          <cell r="B16648" t="str">
            <v xml:space="preserve">MHR Personal </v>
          </cell>
          <cell r="C16648" t="str">
            <v>rehana aunty</v>
          </cell>
          <cell r="D16648" t="str">
            <v>mobile balanc +ufoen super card</v>
          </cell>
          <cell r="E16648">
            <v>2300</v>
          </cell>
        </row>
        <row r="16649">
          <cell r="B16649" t="str">
            <v>Ashrae Tech</v>
          </cell>
          <cell r="C16649" t="str">
            <v>fare</v>
          </cell>
          <cell r="D16649" t="str">
            <v>paid + bykia</v>
          </cell>
          <cell r="E16649">
            <v>1800</v>
          </cell>
        </row>
        <row r="16650">
          <cell r="B16650" t="str">
            <v>BAH 22 &amp; 23rd Floor</v>
          </cell>
          <cell r="C16650" t="str">
            <v>fuel</v>
          </cell>
          <cell r="D16650" t="str">
            <v>by ahsan</v>
          </cell>
          <cell r="E16650">
            <v>1500</v>
          </cell>
        </row>
        <row r="16651">
          <cell r="B16651" t="str">
            <v>Ashrae Tech</v>
          </cell>
          <cell r="C16651" t="str">
            <v>fare</v>
          </cell>
          <cell r="D16651" t="str">
            <v>paid</v>
          </cell>
          <cell r="E16651">
            <v>2700</v>
          </cell>
        </row>
        <row r="16652">
          <cell r="B16652" t="str">
            <v>Engro Office</v>
          </cell>
          <cell r="C16652" t="str">
            <v>misc</v>
          </cell>
          <cell r="D16652" t="str">
            <v>transportation Loss from IIL warehouse</v>
          </cell>
          <cell r="E16652">
            <v>7000</v>
          </cell>
        </row>
        <row r="16653">
          <cell r="B16653" t="str">
            <v>Engro Office</v>
          </cell>
          <cell r="C16653" t="str">
            <v>fare</v>
          </cell>
          <cell r="D16653" t="str">
            <v>transportation for IIL pipe from warehouse to office</v>
          </cell>
          <cell r="E16653">
            <v>10000</v>
          </cell>
        </row>
        <row r="16654">
          <cell r="B16654" t="str">
            <v>Meezan bank Head office</v>
          </cell>
          <cell r="C16654" t="str">
            <v>material</v>
          </cell>
          <cell r="D16654" t="str">
            <v>purchased drop anchor 8mm from mungo</v>
          </cell>
          <cell r="E16654">
            <v>1800</v>
          </cell>
        </row>
        <row r="16655">
          <cell r="B16655" t="str">
            <v>Engro Office</v>
          </cell>
          <cell r="C16655" t="str">
            <v>material</v>
          </cell>
          <cell r="D16655" t="str">
            <v>purhcased mixing oil and brush by ahsan</v>
          </cell>
          <cell r="E16655">
            <v>4700</v>
          </cell>
        </row>
        <row r="16656">
          <cell r="B16656" t="str">
            <v>Food Court (Hydery)</v>
          </cell>
          <cell r="C16656" t="str">
            <v>material</v>
          </cell>
          <cell r="D16656" t="str">
            <v>misc by imran engr tot = 71610</v>
          </cell>
          <cell r="E16656">
            <v>5000</v>
          </cell>
        </row>
        <row r="16657">
          <cell r="B16657" t="str">
            <v>BAF Limited</v>
          </cell>
          <cell r="C16657" t="str">
            <v>material</v>
          </cell>
          <cell r="D16657" t="str">
            <v>misc by imran engr tot = 71610</v>
          </cell>
          <cell r="E16657">
            <v>5000</v>
          </cell>
        </row>
        <row r="16658">
          <cell r="B16658" t="str">
            <v>OT Area JPMC</v>
          </cell>
          <cell r="C16658" t="str">
            <v>material</v>
          </cell>
          <cell r="D16658" t="str">
            <v>misc by imran engr tot = 71610</v>
          </cell>
          <cell r="E16658">
            <v>61610</v>
          </cell>
        </row>
        <row r="16659">
          <cell r="B16659" t="str">
            <v>amreli steel</v>
          </cell>
          <cell r="C16659" t="str">
            <v>Nawaz insulator</v>
          </cell>
          <cell r="D16659" t="str">
            <v>paid cash</v>
          </cell>
          <cell r="E16659">
            <v>50000</v>
          </cell>
        </row>
        <row r="16660">
          <cell r="B16660" t="str">
            <v>Tri fit Gym</v>
          </cell>
          <cell r="C16660" t="str">
            <v>Nawaz insulator</v>
          </cell>
          <cell r="D16660" t="str">
            <v>paid cash</v>
          </cell>
          <cell r="E16660">
            <v>100000</v>
          </cell>
        </row>
        <row r="16661">
          <cell r="B16661" t="str">
            <v>Daftar Khuwan</v>
          </cell>
          <cell r="C16661" t="str">
            <v>Nawaz insulator</v>
          </cell>
          <cell r="D16661" t="str">
            <v>paid cash</v>
          </cell>
          <cell r="E16661">
            <v>50000</v>
          </cell>
        </row>
        <row r="16662">
          <cell r="B16662" t="str">
            <v>Engro office</v>
          </cell>
          <cell r="C16662" t="str">
            <v>secure vision</v>
          </cell>
          <cell r="D16662" t="str">
            <v>Advance given for fire deal (Online by Almadina)</v>
          </cell>
          <cell r="E16662">
            <v>500000</v>
          </cell>
        </row>
        <row r="16663">
          <cell r="B16663" t="str">
            <v>Ashrae Tech</v>
          </cell>
          <cell r="C16663" t="str">
            <v>fare</v>
          </cell>
          <cell r="D16663" t="str">
            <v>fare claimed by shabbir</v>
          </cell>
          <cell r="E16663">
            <v>1000</v>
          </cell>
        </row>
        <row r="16664">
          <cell r="B16664" t="str">
            <v xml:space="preserve">MHR Personal </v>
          </cell>
          <cell r="C16664" t="str">
            <v>utilities bills</v>
          </cell>
          <cell r="D16664" t="str">
            <v>paid ptcl bills</v>
          </cell>
          <cell r="E16664">
            <v>2500</v>
          </cell>
        </row>
        <row r="16665">
          <cell r="B16665" t="str">
            <v>office</v>
          </cell>
          <cell r="C16665" t="str">
            <v>utilities bills</v>
          </cell>
          <cell r="D16665" t="str">
            <v>paid ptcl bills</v>
          </cell>
          <cell r="E16665">
            <v>8000</v>
          </cell>
        </row>
        <row r="16666">
          <cell r="B16666" t="str">
            <v>BAH 22 &amp; 23rd Floor</v>
          </cell>
          <cell r="C16666" t="str">
            <v>material</v>
          </cell>
          <cell r="D16666" t="str">
            <v>purchased fittings M.S</v>
          </cell>
          <cell r="E16666">
            <v>15200</v>
          </cell>
        </row>
        <row r="16667">
          <cell r="B16667" t="str">
            <v>Tri fit Gym</v>
          </cell>
          <cell r="C16667" t="str">
            <v>material</v>
          </cell>
          <cell r="D16667" t="str">
            <v>purchased PVC tapes + ss wire mesh</v>
          </cell>
          <cell r="E16667">
            <v>9400</v>
          </cell>
        </row>
        <row r="16668">
          <cell r="B16668" t="str">
            <v>Amreli steel</v>
          </cell>
          <cell r="C16668" t="str">
            <v>material</v>
          </cell>
          <cell r="D16668" t="str">
            <v>purchased fittings M.S</v>
          </cell>
          <cell r="E16668">
            <v>780</v>
          </cell>
        </row>
        <row r="16669">
          <cell r="B16669" t="str">
            <v>UEP 17th Floor</v>
          </cell>
          <cell r="C16669" t="str">
            <v>Nawaz insulator</v>
          </cell>
          <cell r="D16669" t="str">
            <v>Paid cash (1st advance)</v>
          </cell>
          <cell r="E16669">
            <v>150000</v>
          </cell>
        </row>
        <row r="16670">
          <cell r="B16670" t="str">
            <v>Daftar Khuwan</v>
          </cell>
          <cell r="C16670" t="str">
            <v>Nawaz insulator</v>
          </cell>
          <cell r="D16670" t="str">
            <v>paid cash (final amount)</v>
          </cell>
          <cell r="E16670">
            <v>5500</v>
          </cell>
        </row>
        <row r="16671">
          <cell r="B16671" t="str">
            <v>Sana Safinaz</v>
          </cell>
          <cell r="C16671" t="str">
            <v>fuel</v>
          </cell>
          <cell r="D16671" t="str">
            <v>claimed fare by nawaz</v>
          </cell>
          <cell r="E16671">
            <v>500</v>
          </cell>
        </row>
        <row r="16672">
          <cell r="B16672" t="str">
            <v>office</v>
          </cell>
          <cell r="C16672" t="str">
            <v>office</v>
          </cell>
          <cell r="D16672" t="str">
            <v>umer for office use</v>
          </cell>
          <cell r="E16672">
            <v>3000</v>
          </cell>
        </row>
        <row r="16673">
          <cell r="B16673" t="str">
            <v>Daftar Khuwan</v>
          </cell>
          <cell r="C16673" t="str">
            <v>shabbir pipe</v>
          </cell>
          <cell r="D16673" t="str">
            <v>cash paid (final)</v>
          </cell>
          <cell r="E16673">
            <v>35000</v>
          </cell>
        </row>
        <row r="16674">
          <cell r="B16674" t="str">
            <v>DB 15th &amp; 16th Floor</v>
          </cell>
          <cell r="C16674" t="str">
            <v>shabbir pipe</v>
          </cell>
          <cell r="D16674" t="str">
            <v>cash paid (final)</v>
          </cell>
          <cell r="E16674">
            <v>25000</v>
          </cell>
        </row>
        <row r="16675">
          <cell r="B16675" t="str">
            <v>Tri fit Gym</v>
          </cell>
          <cell r="C16675" t="str">
            <v>material</v>
          </cell>
          <cell r="D16675" t="str">
            <v>purchased dammar Tapes by ashraf bhai</v>
          </cell>
          <cell r="E16675">
            <v>16000</v>
          </cell>
        </row>
        <row r="16676">
          <cell r="B16676" t="str">
            <v>Daftar Khuwan</v>
          </cell>
          <cell r="C16676" t="str">
            <v>material</v>
          </cell>
          <cell r="D16676" t="str">
            <v>purchased misc material by ashraf bhai</v>
          </cell>
          <cell r="E16676">
            <v>850</v>
          </cell>
        </row>
        <row r="16677">
          <cell r="B16677" t="str">
            <v>O/M The Place</v>
          </cell>
          <cell r="C16677" t="str">
            <v>majid khan</v>
          </cell>
          <cell r="D16677" t="str">
            <v>Cash paid in cinema</v>
          </cell>
          <cell r="E16677">
            <v>100000</v>
          </cell>
        </row>
        <row r="16678">
          <cell r="B16678" t="str">
            <v>Tri fit Gym</v>
          </cell>
          <cell r="C16678" t="str">
            <v>Expert Engineering</v>
          </cell>
          <cell r="D16678" t="str">
            <v>Master servicing of VRF system (Online transfer by Al madina)</v>
          </cell>
          <cell r="E16678">
            <v>55000</v>
          </cell>
        </row>
        <row r="16679">
          <cell r="B16679" t="str">
            <v>Ashrae Tech</v>
          </cell>
          <cell r="C16679" t="str">
            <v>Tahir insulator</v>
          </cell>
          <cell r="D16679" t="str">
            <v>cash paid (final) Rs 40,000 from office &amp; Rs 20,000 from BH</v>
          </cell>
          <cell r="E16679">
            <v>60000</v>
          </cell>
        </row>
        <row r="16680">
          <cell r="B16680" t="str">
            <v>Badri Office</v>
          </cell>
          <cell r="C16680" t="str">
            <v>atif insulator</v>
          </cell>
          <cell r="D16680" t="str">
            <v>cash paid</v>
          </cell>
          <cell r="E16680">
            <v>20000</v>
          </cell>
        </row>
        <row r="16681">
          <cell r="B16681" t="str">
            <v>BAH 22 &amp; 23rd Floor</v>
          </cell>
          <cell r="C16681" t="str">
            <v>fare</v>
          </cell>
          <cell r="D16681" t="str">
            <v>paid</v>
          </cell>
          <cell r="E16681">
            <v>1200</v>
          </cell>
        </row>
        <row r="16682">
          <cell r="B16682" t="str">
            <v>Meezan bank Head office</v>
          </cell>
          <cell r="C16682" t="str">
            <v>fare</v>
          </cell>
          <cell r="D16682" t="str">
            <v>paid</v>
          </cell>
          <cell r="E16682">
            <v>1500</v>
          </cell>
        </row>
        <row r="16683">
          <cell r="B16683" t="str">
            <v>Tri fit Gym</v>
          </cell>
          <cell r="C16683" t="str">
            <v>Sadiq platform</v>
          </cell>
          <cell r="D16683" t="str">
            <v>Online by Al madina</v>
          </cell>
          <cell r="E16683">
            <v>500000</v>
          </cell>
        </row>
        <row r="16684">
          <cell r="B16684" t="str">
            <v>Daftar Khuwan</v>
          </cell>
          <cell r="C16684" t="str">
            <v>misc</v>
          </cell>
          <cell r="D16684" t="str">
            <v>TO Mr. Aleem (Online by BH)</v>
          </cell>
          <cell r="E16684">
            <v>35000</v>
          </cell>
        </row>
        <row r="16685">
          <cell r="B16685" t="str">
            <v>Daftar Khuwan</v>
          </cell>
          <cell r="C16685" t="str">
            <v>index</v>
          </cell>
          <cell r="D16685" t="str">
            <v>Online by Al madina Tot = 384000</v>
          </cell>
          <cell r="E16685">
            <v>17100</v>
          </cell>
        </row>
        <row r="16686">
          <cell r="B16686" t="str">
            <v>UEP 17th Floor</v>
          </cell>
          <cell r="C16686" t="str">
            <v>index</v>
          </cell>
          <cell r="D16686" t="str">
            <v>Online by Al madina Tot = 384000</v>
          </cell>
          <cell r="E16686">
            <v>188950</v>
          </cell>
        </row>
        <row r="16687">
          <cell r="B16687" t="str">
            <v>Saifee Hospital</v>
          </cell>
          <cell r="C16687" t="str">
            <v>index</v>
          </cell>
          <cell r="D16687" t="str">
            <v>Online by Al madina Tot = 384000</v>
          </cell>
          <cell r="E16687">
            <v>101900</v>
          </cell>
        </row>
        <row r="16688">
          <cell r="B16688" t="str">
            <v>BAH 22 &amp; 23rd Floor</v>
          </cell>
          <cell r="C16688" t="str">
            <v>index</v>
          </cell>
          <cell r="D16688" t="str">
            <v>Online by Al madina Tot = 384000</v>
          </cell>
          <cell r="E16688">
            <v>49200</v>
          </cell>
        </row>
        <row r="16689">
          <cell r="B16689" t="str">
            <v>Engro office</v>
          </cell>
          <cell r="C16689" t="str">
            <v>index</v>
          </cell>
          <cell r="D16689" t="str">
            <v>EXTRA paid mistakenly by ashraf bhai will be adjust in next bill</v>
          </cell>
          <cell r="E16689">
            <v>26850</v>
          </cell>
        </row>
        <row r="16690">
          <cell r="B16690" t="str">
            <v>UEP 17th Floor</v>
          </cell>
          <cell r="C16690" t="str">
            <v>CHARITY</v>
          </cell>
          <cell r="D16690" t="str">
            <v xml:space="preserve">Bakra Charity </v>
          </cell>
          <cell r="E16690">
            <v>9500</v>
          </cell>
        </row>
        <row r="16691">
          <cell r="B16691" t="str">
            <v>Tri fit Gym</v>
          </cell>
          <cell r="C16691" t="str">
            <v>rizwan vrf</v>
          </cell>
          <cell r="D16691" t="str">
            <v>Cash given by Bilal bhai in the car</v>
          </cell>
          <cell r="E16691">
            <v>100000</v>
          </cell>
        </row>
        <row r="16692">
          <cell r="B16692" t="str">
            <v>Tri fit Gym</v>
          </cell>
          <cell r="C16692" t="str">
            <v>fare</v>
          </cell>
          <cell r="D16692" t="str">
            <v>paid</v>
          </cell>
          <cell r="E16692">
            <v>1800</v>
          </cell>
        </row>
        <row r="16693">
          <cell r="B16693" t="str">
            <v>BAH 22 &amp; 23rd Floor</v>
          </cell>
          <cell r="C16693" t="str">
            <v>fare</v>
          </cell>
          <cell r="D16693" t="str">
            <v>fare</v>
          </cell>
          <cell r="E16693">
            <v>900</v>
          </cell>
        </row>
        <row r="16694">
          <cell r="B16694" t="str">
            <v>Engro Office</v>
          </cell>
          <cell r="C16694" t="str">
            <v>fare</v>
          </cell>
          <cell r="D16694" t="str">
            <v>bykia</v>
          </cell>
          <cell r="E16694">
            <v>210</v>
          </cell>
        </row>
        <row r="16695">
          <cell r="B16695" t="str">
            <v>Engro Office</v>
          </cell>
          <cell r="C16695" t="str">
            <v>Material</v>
          </cell>
          <cell r="D16695" t="str">
            <v>red oxide mixing oil brush</v>
          </cell>
          <cell r="E16695">
            <v>16350</v>
          </cell>
        </row>
        <row r="16696">
          <cell r="B16696" t="str">
            <v>office</v>
          </cell>
          <cell r="C16696" t="str">
            <v>water tanker</v>
          </cell>
          <cell r="D16696" t="str">
            <v>paid</v>
          </cell>
          <cell r="E16696">
            <v>4670</v>
          </cell>
        </row>
        <row r="16697">
          <cell r="B16697" t="str">
            <v>office</v>
          </cell>
          <cell r="C16697" t="str">
            <v>misc</v>
          </cell>
          <cell r="D16697" t="str">
            <v>printer cable + net cables</v>
          </cell>
          <cell r="E16697">
            <v>1100</v>
          </cell>
        </row>
        <row r="16698">
          <cell r="B16698" t="str">
            <v>Daftar Khuwan</v>
          </cell>
          <cell r="C16698" t="str">
            <v>sheet</v>
          </cell>
          <cell r="D16698" t="str">
            <v>M.s sheet purchased from al madina steel</v>
          </cell>
          <cell r="E16698">
            <v>71200</v>
          </cell>
        </row>
        <row r="16699">
          <cell r="B16699" t="str">
            <v>BAF Limited</v>
          </cell>
          <cell r="C16699" t="str">
            <v>Material</v>
          </cell>
          <cell r="D16699" t="str">
            <v>misc material by shahid painter</v>
          </cell>
          <cell r="E16699">
            <v>10060</v>
          </cell>
        </row>
        <row r="16700">
          <cell r="B16700" t="str">
            <v>BAH 22 &amp; 23rd Floor</v>
          </cell>
          <cell r="C16700" t="str">
            <v>material</v>
          </cell>
          <cell r="D16700" t="str">
            <v>purchased wooden stool and lights by ahsan</v>
          </cell>
          <cell r="E16700">
            <v>8450</v>
          </cell>
        </row>
        <row r="16701">
          <cell r="B16701" t="str">
            <v>Engro Office</v>
          </cell>
          <cell r="C16701" t="str">
            <v>material</v>
          </cell>
          <cell r="D16701" t="str">
            <v>purchased htreaded and welded fittings</v>
          </cell>
          <cell r="E16701">
            <v>62125</v>
          </cell>
        </row>
        <row r="16702">
          <cell r="B16702" t="str">
            <v>Standard chartered bank</v>
          </cell>
          <cell r="C16702" t="str">
            <v>material</v>
          </cell>
          <cell r="D16702" t="str">
            <v>purchased fittings</v>
          </cell>
          <cell r="E16702">
            <v>1885</v>
          </cell>
        </row>
        <row r="16703">
          <cell r="B16703" t="str">
            <v>OT area JPMC</v>
          </cell>
          <cell r="C16703" t="str">
            <v>material</v>
          </cell>
          <cell r="D16703" t="str">
            <v>purhcased flexible duct 6"</v>
          </cell>
          <cell r="E16703">
            <v>6500</v>
          </cell>
        </row>
        <row r="16704">
          <cell r="B16704" t="str">
            <v>Engro Office</v>
          </cell>
          <cell r="C16704" t="str">
            <v>fare</v>
          </cell>
          <cell r="D16704" t="str">
            <v>paid</v>
          </cell>
          <cell r="E16704">
            <v>3000</v>
          </cell>
        </row>
        <row r="16705">
          <cell r="B16705" t="str">
            <v>Standard chartered bank</v>
          </cell>
          <cell r="C16705" t="str">
            <v>fare</v>
          </cell>
          <cell r="D16705" t="str">
            <v>paid</v>
          </cell>
          <cell r="E16705">
            <v>800</v>
          </cell>
        </row>
        <row r="16706">
          <cell r="B16706" t="str">
            <v>Tri fit Gym</v>
          </cell>
          <cell r="C16706" t="str">
            <v>material</v>
          </cell>
          <cell r="D16706" t="str">
            <v>purchased conduit, bend and tapes, flexble roll</v>
          </cell>
          <cell r="E16706">
            <v>5080</v>
          </cell>
        </row>
        <row r="16707">
          <cell r="B16707" t="str">
            <v>office</v>
          </cell>
          <cell r="C16707" t="str">
            <v>office</v>
          </cell>
          <cell r="D16707" t="str">
            <v>umer for office use</v>
          </cell>
          <cell r="E16707">
            <v>3000</v>
          </cell>
        </row>
        <row r="16708">
          <cell r="B16708" t="str">
            <v>Engro office</v>
          </cell>
          <cell r="C16708" t="str">
            <v>Material</v>
          </cell>
          <cell r="D16708" t="str">
            <v>Purchased dop anchor 22 boxes from mungo = total 28250</v>
          </cell>
          <cell r="E16708">
            <v>9417</v>
          </cell>
        </row>
        <row r="16709">
          <cell r="B16709" t="str">
            <v>UEP 17th Floor</v>
          </cell>
          <cell r="C16709" t="str">
            <v>Material</v>
          </cell>
          <cell r="D16709" t="str">
            <v>Purchased dop anchor 22 boxes from mungo = total 28250</v>
          </cell>
          <cell r="E16709">
            <v>9417</v>
          </cell>
        </row>
        <row r="16710">
          <cell r="B16710" t="str">
            <v>BAH 22 &amp; 23rd Floor</v>
          </cell>
          <cell r="C16710" t="str">
            <v>Material</v>
          </cell>
          <cell r="D16710" t="str">
            <v>Purchased dop anchor 22 boxes from mungo = total 28250</v>
          </cell>
          <cell r="E16710">
            <v>9417</v>
          </cell>
        </row>
        <row r="16711">
          <cell r="B16711" t="str">
            <v>Tri fit Gym</v>
          </cell>
          <cell r="C16711" t="str">
            <v>material</v>
          </cell>
          <cell r="D16711" t="str">
            <v>purchased Flexible cables from Data concern fast cables
Cash = 161,000
CHQ = 234,000 (chq rec from Al madian steel)</v>
          </cell>
          <cell r="E16711">
            <v>395000</v>
          </cell>
        </row>
        <row r="16712">
          <cell r="B16712" t="str">
            <v>Tri fit Gym</v>
          </cell>
          <cell r="C16712" t="str">
            <v>ahsan insulator</v>
          </cell>
          <cell r="D16712" t="str">
            <v>Paid final payment</v>
          </cell>
          <cell r="E16712">
            <v>42300</v>
          </cell>
        </row>
        <row r="16713">
          <cell r="B16713" t="str">
            <v>Engro Office</v>
          </cell>
          <cell r="C16713" t="str">
            <v>fare</v>
          </cell>
          <cell r="D16713" t="str">
            <v>paid</v>
          </cell>
          <cell r="E16713">
            <v>800</v>
          </cell>
        </row>
        <row r="16714">
          <cell r="B16714" t="str">
            <v>Falcon Mall</v>
          </cell>
          <cell r="C16714" t="str">
            <v>Material</v>
          </cell>
          <cell r="D16714" t="str">
            <v>misc material</v>
          </cell>
          <cell r="E16714">
            <v>9180</v>
          </cell>
        </row>
        <row r="16715">
          <cell r="B16715" t="str">
            <v>Engro office</v>
          </cell>
          <cell r="C16715" t="str">
            <v>Material</v>
          </cell>
          <cell r="D16715" t="str">
            <v>purchased U clip 100 nos</v>
          </cell>
          <cell r="E16715">
            <v>10450</v>
          </cell>
        </row>
        <row r="16716">
          <cell r="B16716" t="str">
            <v>Tri fit Gym</v>
          </cell>
          <cell r="C16716" t="str">
            <v>material</v>
          </cell>
          <cell r="D16716" t="str">
            <v>purchased lux 100 pieces by ahsan</v>
          </cell>
          <cell r="E16716">
            <v>1800</v>
          </cell>
        </row>
        <row r="16717">
          <cell r="B16717" t="str">
            <v>Standard chartered bank</v>
          </cell>
          <cell r="C16717" t="str">
            <v>rizwan core</v>
          </cell>
          <cell r="D16717" t="str">
            <v>Paid final payment</v>
          </cell>
          <cell r="E16717">
            <v>45000</v>
          </cell>
        </row>
        <row r="16718">
          <cell r="B16718" t="str">
            <v>Saifee hospital</v>
          </cell>
          <cell r="C16718" t="str">
            <v>rizwan core</v>
          </cell>
          <cell r="D16718" t="str">
            <v>Paid final payment</v>
          </cell>
          <cell r="E16718">
            <v>5000</v>
          </cell>
        </row>
        <row r="16719">
          <cell r="B16719" t="str">
            <v>BAH 22 &amp; 23rd Floor</v>
          </cell>
          <cell r="C16719" t="str">
            <v>material</v>
          </cell>
          <cell r="D16719" t="str">
            <v>purchased threaded fttings = 76555</v>
          </cell>
          <cell r="E16719">
            <v>19139</v>
          </cell>
        </row>
        <row r="16720">
          <cell r="B16720" t="str">
            <v>Tri fit Gym</v>
          </cell>
          <cell r="C16720" t="str">
            <v>material</v>
          </cell>
          <cell r="D16720" t="str">
            <v>purchased threaded fttings = 76555</v>
          </cell>
          <cell r="E16720">
            <v>19139</v>
          </cell>
        </row>
        <row r="16721">
          <cell r="B16721" t="str">
            <v>UEP 17th Floor</v>
          </cell>
          <cell r="C16721" t="str">
            <v>material</v>
          </cell>
          <cell r="D16721" t="str">
            <v>purchased threaded fttings = 76555</v>
          </cell>
          <cell r="E16721">
            <v>19139</v>
          </cell>
        </row>
        <row r="16722">
          <cell r="B16722" t="str">
            <v>Engro office</v>
          </cell>
          <cell r="C16722" t="str">
            <v>material</v>
          </cell>
          <cell r="D16722" t="str">
            <v>purchased threaded fttings = 76555</v>
          </cell>
          <cell r="E16722">
            <v>19139</v>
          </cell>
        </row>
        <row r="16723">
          <cell r="B16723" t="str">
            <v>BAH 22 &amp; 23rd Floor</v>
          </cell>
          <cell r="C16723" t="str">
            <v>material</v>
          </cell>
          <cell r="D16723" t="str">
            <v>purhcased welded fittings = 36165</v>
          </cell>
          <cell r="E16723">
            <v>11722</v>
          </cell>
        </row>
        <row r="16724">
          <cell r="B16724" t="str">
            <v>Tri fit Gym</v>
          </cell>
          <cell r="C16724" t="str">
            <v>material</v>
          </cell>
          <cell r="D16724" t="str">
            <v>purhcased welded fittings = 36165</v>
          </cell>
          <cell r="E16724">
            <v>11722</v>
          </cell>
        </row>
        <row r="16725">
          <cell r="B16725" t="str">
            <v>UEP 17th Floor</v>
          </cell>
          <cell r="C16725" t="str">
            <v>material</v>
          </cell>
          <cell r="D16725" t="str">
            <v>purhcased welded fittings = 36165</v>
          </cell>
          <cell r="E16725">
            <v>11722</v>
          </cell>
        </row>
        <row r="16726">
          <cell r="B16726" t="str">
            <v>UEP 17th Floor</v>
          </cell>
          <cell r="C16726" t="str">
            <v>material</v>
          </cell>
          <cell r="D16726" t="str">
            <v>M.S nut bolt and gasket</v>
          </cell>
          <cell r="E16726">
            <v>913</v>
          </cell>
        </row>
        <row r="16727">
          <cell r="B16727" t="str">
            <v>Engro office</v>
          </cell>
          <cell r="C16727" t="str">
            <v>fare</v>
          </cell>
          <cell r="D16727" t="str">
            <v>paid</v>
          </cell>
          <cell r="E16727">
            <v>1500</v>
          </cell>
        </row>
        <row r="16728">
          <cell r="B16728" t="str">
            <v>BAH 22 &amp; 23rd Floor</v>
          </cell>
          <cell r="C16728" t="str">
            <v>fare</v>
          </cell>
          <cell r="D16728" t="str">
            <v>paid</v>
          </cell>
          <cell r="E16728">
            <v>300</v>
          </cell>
        </row>
        <row r="16729">
          <cell r="B16729" t="str">
            <v>Engro office</v>
          </cell>
          <cell r="C16729" t="str">
            <v>secure vision</v>
          </cell>
          <cell r="D16729" t="str">
            <v>Payment paid against Fire sprinkler deail (payment from al madina)</v>
          </cell>
          <cell r="E16729">
            <v>1000000</v>
          </cell>
        </row>
        <row r="16730">
          <cell r="B16730" t="str">
            <v>Engro office</v>
          </cell>
          <cell r="C16730" t="str">
            <v>secure vision</v>
          </cell>
          <cell r="D16730" t="str">
            <v>Paid in Fire Supreesion deal
Cash  =  500,000
CHQ  =  500,000 (chq rec from Al madian steel)</v>
          </cell>
          <cell r="E16730">
            <v>1000000</v>
          </cell>
        </row>
        <row r="16731">
          <cell r="B16731" t="str">
            <v>BAH 22 &amp; 23rd Floor</v>
          </cell>
          <cell r="C16731" t="str">
            <v>john</v>
          </cell>
          <cell r="D16731" t="str">
            <v>cash paid (given by BH)</v>
          </cell>
          <cell r="E16731">
            <v>50000</v>
          </cell>
        </row>
        <row r="16732">
          <cell r="B16732" t="str">
            <v>Engro Office</v>
          </cell>
          <cell r="C16732" t="str">
            <v>Sami duct</v>
          </cell>
          <cell r="D16732" t="str">
            <v>Sheet given to Sami from Al madina steel)</v>
          </cell>
          <cell r="E16732">
            <v>996000</v>
          </cell>
        </row>
        <row r="16733">
          <cell r="B16733" t="str">
            <v>BAH 22 &amp; 23rd Floor</v>
          </cell>
          <cell r="C16733" t="str">
            <v xml:space="preserve">Shan control </v>
          </cell>
          <cell r="D16733" t="str">
            <v>Online transfer by Al madina steel</v>
          </cell>
          <cell r="E16733">
            <v>850000</v>
          </cell>
        </row>
        <row r="16734">
          <cell r="B16734" t="str">
            <v>Tri fit Gym</v>
          </cell>
          <cell r="C16734" t="str">
            <v>material</v>
          </cell>
          <cell r="D16734" t="str">
            <v>purchased copper pipe from sHI (cash payment from al madina)</v>
          </cell>
          <cell r="E16734">
            <v>85170</v>
          </cell>
        </row>
        <row r="16735">
          <cell r="B16735" t="str">
            <v>BAF Limited</v>
          </cell>
          <cell r="C16735" t="str">
            <v>Tube traders</v>
          </cell>
          <cell r="D16735" t="str">
            <v>Online transfer by Al madina steel = 133,000</v>
          </cell>
          <cell r="E16735">
            <v>4370</v>
          </cell>
        </row>
        <row r="16736">
          <cell r="B16736" t="str">
            <v>Ali jameel Residence</v>
          </cell>
          <cell r="C16736" t="str">
            <v>Tube traders</v>
          </cell>
          <cell r="D16736" t="str">
            <v>Online transfer by Al madina steel = 133,000</v>
          </cell>
          <cell r="E16736">
            <v>1260</v>
          </cell>
        </row>
        <row r="16737">
          <cell r="B16737" t="str">
            <v>Standard chartered bank</v>
          </cell>
          <cell r="C16737" t="str">
            <v>Tube traders</v>
          </cell>
          <cell r="D16737" t="str">
            <v>Online transfer by Al madina steel = 133,000</v>
          </cell>
          <cell r="E16737">
            <v>9626</v>
          </cell>
        </row>
        <row r="16738">
          <cell r="B16738" t="str">
            <v>OT area JPMC</v>
          </cell>
          <cell r="C16738" t="str">
            <v>Tube traders</v>
          </cell>
          <cell r="D16738" t="str">
            <v>Online transfer by Al madina steel = 133,000</v>
          </cell>
          <cell r="E16738">
            <v>6023</v>
          </cell>
        </row>
        <row r="16739">
          <cell r="B16739" t="str">
            <v>Family area</v>
          </cell>
          <cell r="C16739" t="str">
            <v>Tube traders</v>
          </cell>
          <cell r="D16739" t="str">
            <v>Online transfer by Al madina steel = 133,000</v>
          </cell>
          <cell r="E16739">
            <v>6055</v>
          </cell>
        </row>
        <row r="16740">
          <cell r="B16740" t="str">
            <v>Riazeda project</v>
          </cell>
          <cell r="C16740" t="str">
            <v>Tube traders</v>
          </cell>
          <cell r="D16740" t="str">
            <v>Online transfer by Al madina steel = 133,000</v>
          </cell>
          <cell r="E16740">
            <v>60002</v>
          </cell>
        </row>
        <row r="16741">
          <cell r="B16741" t="str">
            <v>BAH 22 &amp; 23rd Floor</v>
          </cell>
          <cell r="C16741" t="str">
            <v>Tube traders</v>
          </cell>
          <cell r="D16741" t="str">
            <v>Online transfer by Al madina steel = 133,000</v>
          </cell>
          <cell r="E16741">
            <v>9551</v>
          </cell>
        </row>
        <row r="16742">
          <cell r="B16742" t="str">
            <v>Tri fit Gym</v>
          </cell>
          <cell r="C16742" t="str">
            <v>Tube traders</v>
          </cell>
          <cell r="D16742" t="str">
            <v>Online transfer by Al madina steel = 133,000</v>
          </cell>
          <cell r="E16742">
            <v>20807</v>
          </cell>
        </row>
        <row r="16743">
          <cell r="B16743" t="str">
            <v>Ashrae Tech</v>
          </cell>
          <cell r="C16743" t="str">
            <v>Tube traders</v>
          </cell>
          <cell r="D16743" t="str">
            <v>Online transfer by Al madina steel = 133,000</v>
          </cell>
          <cell r="E16743">
            <v>14924</v>
          </cell>
        </row>
        <row r="16744">
          <cell r="B16744" t="str">
            <v>Al-Hamd International</v>
          </cell>
          <cell r="C16744" t="str">
            <v>US traders</v>
          </cell>
          <cell r="D16744" t="str">
            <v>Online transfer by Al madina steel = 105,000</v>
          </cell>
          <cell r="E16744">
            <v>28855</v>
          </cell>
        </row>
        <row r="16745">
          <cell r="B16745" t="str">
            <v>BAF Limited</v>
          </cell>
          <cell r="C16745" t="str">
            <v>US traders</v>
          </cell>
          <cell r="D16745" t="str">
            <v>Online transfer by Al madina steel = 105,000</v>
          </cell>
          <cell r="E16745">
            <v>4250</v>
          </cell>
        </row>
        <row r="16746">
          <cell r="B16746" t="str">
            <v>Riazeda project</v>
          </cell>
          <cell r="C16746" t="str">
            <v>US traders</v>
          </cell>
          <cell r="D16746" t="str">
            <v>Online transfer by Al madina steel = 105,000</v>
          </cell>
          <cell r="E16746">
            <v>2880</v>
          </cell>
        </row>
        <row r="16747">
          <cell r="B16747" t="str">
            <v>Ashrae Tech</v>
          </cell>
          <cell r="C16747" t="str">
            <v>US traders</v>
          </cell>
          <cell r="D16747" t="str">
            <v>Online transfer by Al madina steel = 105,000</v>
          </cell>
          <cell r="E16747">
            <v>69164</v>
          </cell>
        </row>
        <row r="16748">
          <cell r="B16748" t="str">
            <v>BAH 22 &amp; 23rd Floor</v>
          </cell>
          <cell r="C16748" t="str">
            <v>material</v>
          </cell>
          <cell r="D16748" t="str">
            <v>purchased M.S pipe from burhan traders (Online by al madina)</v>
          </cell>
          <cell r="E16748">
            <v>25400</v>
          </cell>
        </row>
        <row r="16749">
          <cell r="B16749" t="str">
            <v>amreli steel</v>
          </cell>
          <cell r="C16749" t="str">
            <v>material</v>
          </cell>
          <cell r="D16749" t="str">
            <v>purchased pressure switch + bush</v>
          </cell>
          <cell r="E16749">
            <v>18950</v>
          </cell>
        </row>
        <row r="16750">
          <cell r="B16750" t="str">
            <v>Engro Office</v>
          </cell>
          <cell r="C16750" t="str">
            <v>fare</v>
          </cell>
          <cell r="D16750" t="str">
            <v>paid</v>
          </cell>
          <cell r="E16750">
            <v>2900</v>
          </cell>
        </row>
        <row r="16751">
          <cell r="B16751" t="str">
            <v>office</v>
          </cell>
          <cell r="C16751" t="str">
            <v>office</v>
          </cell>
          <cell r="D16751" t="str">
            <v>umer for office use</v>
          </cell>
          <cell r="E16751">
            <v>3500</v>
          </cell>
        </row>
        <row r="16752">
          <cell r="B16752" t="str">
            <v>BAH 22 &amp; 23rd Floor</v>
          </cell>
          <cell r="C16752" t="str">
            <v>material</v>
          </cell>
          <cell r="D16752" t="str">
            <v>Given to Zubair (online by Almadina steel) paid for diffusers</v>
          </cell>
          <cell r="E16752">
            <v>183000</v>
          </cell>
        </row>
        <row r="16753">
          <cell r="B16753" t="str">
            <v>Standard chartered bank</v>
          </cell>
          <cell r="C16753" t="str">
            <v>kaytees</v>
          </cell>
          <cell r="D16753" t="str">
            <v>Online by al madina steel traders = 500,000</v>
          </cell>
          <cell r="E16753">
            <v>100000</v>
          </cell>
        </row>
        <row r="16754">
          <cell r="B16754" t="str">
            <v>amreli steel</v>
          </cell>
          <cell r="C16754" t="str">
            <v>kaytees</v>
          </cell>
          <cell r="D16754" t="str">
            <v>Online by al madina steel traders = 500,000</v>
          </cell>
          <cell r="E16754">
            <v>100000</v>
          </cell>
        </row>
        <row r="16755">
          <cell r="B16755" t="str">
            <v>Tri fit Gym</v>
          </cell>
          <cell r="C16755" t="str">
            <v>kaytees</v>
          </cell>
          <cell r="D16755" t="str">
            <v>Online by al madina steel traders = 500,000</v>
          </cell>
          <cell r="E16755">
            <v>300000</v>
          </cell>
        </row>
        <row r="16756">
          <cell r="B16756" t="str">
            <v>BAH 22 &amp; 23rd Floor</v>
          </cell>
          <cell r="C16756" t="str">
            <v>Noman Engineering</v>
          </cell>
          <cell r="D16756" t="str">
            <v>chq rec from madina steel traders</v>
          </cell>
          <cell r="E16756">
            <v>500000</v>
          </cell>
        </row>
        <row r="16757">
          <cell r="B16757" t="str">
            <v>Engro office</v>
          </cell>
          <cell r="C16757" t="str">
            <v>material</v>
          </cell>
          <cell r="D16757" t="str">
            <v>by mukhtiar</v>
          </cell>
          <cell r="E16757">
            <v>1610</v>
          </cell>
        </row>
        <row r="16758">
          <cell r="B16758" t="str">
            <v>Tri fit Gym</v>
          </cell>
          <cell r="C16758" t="str">
            <v>material</v>
          </cell>
          <cell r="D16758" t="str">
            <v>purchased flange 4" from Al burhan</v>
          </cell>
          <cell r="E16758">
            <v>5612</v>
          </cell>
        </row>
        <row r="16759">
          <cell r="B16759" t="str">
            <v>Engro office</v>
          </cell>
          <cell r="C16759" t="str">
            <v>fuel</v>
          </cell>
          <cell r="D16759" t="str">
            <v>claimed by ahsan</v>
          </cell>
          <cell r="E16759">
            <v>1000</v>
          </cell>
        </row>
        <row r="16760">
          <cell r="B16760" t="str">
            <v>Meezan bank Head office</v>
          </cell>
          <cell r="C16760" t="str">
            <v>transportation</v>
          </cell>
          <cell r="D16760" t="str">
            <v>paid</v>
          </cell>
          <cell r="E16760">
            <v>6000</v>
          </cell>
        </row>
        <row r="16761">
          <cell r="B16761" t="str">
            <v>Amreli steel</v>
          </cell>
          <cell r="C16761" t="str">
            <v>fuel</v>
          </cell>
          <cell r="D16761" t="str">
            <v>claimed fuel by kamran</v>
          </cell>
          <cell r="E16761">
            <v>750</v>
          </cell>
        </row>
        <row r="16762">
          <cell r="B16762" t="str">
            <v>Falcon Mall</v>
          </cell>
          <cell r="C16762" t="str">
            <v>fare</v>
          </cell>
          <cell r="D16762" t="str">
            <v>paid</v>
          </cell>
          <cell r="E16762">
            <v>1600</v>
          </cell>
        </row>
        <row r="16763">
          <cell r="B16763" t="str">
            <v>office</v>
          </cell>
          <cell r="C16763" t="str">
            <v>office</v>
          </cell>
          <cell r="D16763" t="str">
            <v>umer for office use</v>
          </cell>
          <cell r="E16763">
            <v>3500</v>
          </cell>
        </row>
        <row r="16764">
          <cell r="B16764" t="str">
            <v>BAH 22 &amp; 23rd Floor</v>
          </cell>
          <cell r="C16764" t="str">
            <v>fuel</v>
          </cell>
          <cell r="D16764" t="str">
            <v>claimed by ahsan</v>
          </cell>
          <cell r="E16764">
            <v>300</v>
          </cell>
        </row>
        <row r="16765">
          <cell r="B16765" t="str">
            <v>Amreli steel</v>
          </cell>
          <cell r="C16765" t="str">
            <v>mubeen</v>
          </cell>
          <cell r="D16765" t="str">
            <v>purchased taplon + upvc pipe 1/2"</v>
          </cell>
          <cell r="E16765">
            <v>1000</v>
          </cell>
        </row>
        <row r="16766">
          <cell r="B16766" t="str">
            <v>Amreli steel</v>
          </cell>
          <cell r="C16766" t="str">
            <v>mubeen</v>
          </cell>
          <cell r="D16766" t="str">
            <v>Claimed fuel + tea at site</v>
          </cell>
          <cell r="E16766">
            <v>1500</v>
          </cell>
        </row>
        <row r="16767">
          <cell r="B16767" t="str">
            <v>BAH 22 &amp; 23rd Floor</v>
          </cell>
          <cell r="C16767" t="str">
            <v>fare</v>
          </cell>
          <cell r="D16767" t="str">
            <v>bykia</v>
          </cell>
          <cell r="E16767">
            <v>200</v>
          </cell>
        </row>
        <row r="16768">
          <cell r="B16768" t="str">
            <v>Riazeda project</v>
          </cell>
          <cell r="C16768" t="str">
            <v>material</v>
          </cell>
          <cell r="D16768" t="str">
            <v>purchased fan from VOLDAM</v>
          </cell>
          <cell r="E16768">
            <v>57600</v>
          </cell>
        </row>
        <row r="16769">
          <cell r="B16769" t="str">
            <v>Family area</v>
          </cell>
          <cell r="C16769" t="str">
            <v>rashid core</v>
          </cell>
          <cell r="D16769" t="str">
            <v>paid</v>
          </cell>
          <cell r="E16769">
            <v>40000</v>
          </cell>
        </row>
        <row r="16770">
          <cell r="B16770" t="str">
            <v>UEP 17th Floor</v>
          </cell>
          <cell r="C16770" t="str">
            <v>saeed sons</v>
          </cell>
          <cell r="D16770" t="str">
            <v>Paid cash from Al Madina steel traders</v>
          </cell>
          <cell r="E16770">
            <v>1000000</v>
          </cell>
        </row>
        <row r="16771">
          <cell r="C16771" t="str">
            <v>Faizan duct</v>
          </cell>
          <cell r="D16771" t="str">
            <v>final payment (given by BH)</v>
          </cell>
          <cell r="E16771">
            <v>69000</v>
          </cell>
        </row>
        <row r="16772">
          <cell r="B16772" t="str">
            <v>Tri fit Gym</v>
          </cell>
          <cell r="C16772" t="str">
            <v>material</v>
          </cell>
          <cell r="D16772" t="str">
            <v>misc by amir engr</v>
          </cell>
          <cell r="E16772">
            <v>12750</v>
          </cell>
        </row>
        <row r="16773">
          <cell r="B16773" t="str">
            <v>UEP 17th Floor</v>
          </cell>
          <cell r="C16773" t="str">
            <v>material</v>
          </cell>
          <cell r="D16773" t="str">
            <v>purchased M.S pipe from burhan traders (Online by al madina)</v>
          </cell>
          <cell r="E16773">
            <v>25400</v>
          </cell>
        </row>
        <row r="16774">
          <cell r="B16774" t="str">
            <v>Tri fit Gym</v>
          </cell>
          <cell r="C16774" t="str">
            <v>Sadiq platform</v>
          </cell>
          <cell r="D16774" t="str">
            <v>Paid final payment (online by al madina steel)</v>
          </cell>
          <cell r="E16774">
            <v>340000</v>
          </cell>
        </row>
        <row r="16775">
          <cell r="B16775" t="str">
            <v>amreli steel</v>
          </cell>
          <cell r="C16775" t="str">
            <v>Global Technologies</v>
          </cell>
          <cell r="D16775" t="str">
            <v>Online by Al madina steel</v>
          </cell>
          <cell r="E16775">
            <v>500000</v>
          </cell>
        </row>
        <row r="16776">
          <cell r="B16776" t="str">
            <v>Ali jameel Residence</v>
          </cell>
          <cell r="C16776" t="str">
            <v>mujahid cylinder</v>
          </cell>
          <cell r="D16776" t="str">
            <v>Online by Al madina steel= 50,000</v>
          </cell>
          <cell r="E16776">
            <v>16667</v>
          </cell>
        </row>
        <row r="16777">
          <cell r="B16777" t="str">
            <v>Riazeda project</v>
          </cell>
          <cell r="C16777" t="str">
            <v>mujahid cylinder</v>
          </cell>
          <cell r="D16777" t="str">
            <v>Online by Al madina steel= 50,000</v>
          </cell>
          <cell r="E16777">
            <v>16667</v>
          </cell>
        </row>
        <row r="16778">
          <cell r="B16778" t="str">
            <v>Tri fit Gym</v>
          </cell>
          <cell r="C16778" t="str">
            <v>mujahid cylinder</v>
          </cell>
          <cell r="D16778" t="str">
            <v>Online by Al madina steel= 50,000</v>
          </cell>
          <cell r="E16778">
            <v>16666</v>
          </cell>
        </row>
        <row r="16779">
          <cell r="B16779" t="str">
            <v>Tri fit Gym</v>
          </cell>
          <cell r="C16779" t="str">
            <v>Malik brother</v>
          </cell>
          <cell r="D16779" t="str">
            <v>Online by Al madina steel = 139775</v>
          </cell>
          <cell r="E16779">
            <v>76276</v>
          </cell>
        </row>
        <row r="16780">
          <cell r="B16780" t="str">
            <v>Standard chartered bank</v>
          </cell>
          <cell r="C16780" t="str">
            <v>Malik brother</v>
          </cell>
          <cell r="D16780" t="str">
            <v>Online by Al madina steel = 139775</v>
          </cell>
          <cell r="E16780">
            <v>63499</v>
          </cell>
        </row>
        <row r="16781">
          <cell r="B16781" t="str">
            <v>DB 15th &amp; 16th Floor</v>
          </cell>
          <cell r="C16781" t="str">
            <v>Integ</v>
          </cell>
          <cell r="D16781" t="str">
            <v>Online transfer by al madina to MN enteprised for 1.25" fire valve</v>
          </cell>
          <cell r="E16781">
            <v>30000</v>
          </cell>
        </row>
        <row r="16782">
          <cell r="B16782" t="str">
            <v>UEP 17th Floor</v>
          </cell>
          <cell r="C16782" t="str">
            <v>Air guide</v>
          </cell>
          <cell r="D16782" t="str">
            <v>Online transfer by Al-madina for air devices</v>
          </cell>
          <cell r="E16782">
            <v>400000</v>
          </cell>
        </row>
        <row r="16783">
          <cell r="B16783" t="str">
            <v>BAH 22 &amp; 23rd Floor</v>
          </cell>
          <cell r="C16783" t="str">
            <v xml:space="preserve">Shan control </v>
          </cell>
          <cell r="D16783" t="str">
            <v>Online by al madina steel</v>
          </cell>
          <cell r="E16783">
            <v>150000</v>
          </cell>
        </row>
        <row r="16784">
          <cell r="B16784" t="str">
            <v>UEP 17th Floor</v>
          </cell>
          <cell r="C16784" t="str">
            <v>Zahid insulator</v>
          </cell>
          <cell r="D16784" t="str">
            <v>Cash paid</v>
          </cell>
          <cell r="E16784">
            <v>100000</v>
          </cell>
        </row>
        <row r="16785">
          <cell r="B16785" t="str">
            <v>BAH 22 &amp; 23rd Floor</v>
          </cell>
          <cell r="C16785" t="str">
            <v>Fame international</v>
          </cell>
          <cell r="D16785" t="str">
            <v>Online transfer by Al-madina = 54400</v>
          </cell>
          <cell r="E16785">
            <v>13600</v>
          </cell>
        </row>
        <row r="16786">
          <cell r="B16786" t="str">
            <v>UEP 17th Floor</v>
          </cell>
          <cell r="C16786" t="str">
            <v>Fame international</v>
          </cell>
          <cell r="D16786" t="str">
            <v>Online transfer by Al-madina = 54400</v>
          </cell>
          <cell r="E16786">
            <v>13600</v>
          </cell>
        </row>
        <row r="16787">
          <cell r="B16787" t="str">
            <v>Engro office</v>
          </cell>
          <cell r="C16787" t="str">
            <v>Fame international</v>
          </cell>
          <cell r="D16787" t="str">
            <v>Online transfer by Al-madina = 54400</v>
          </cell>
          <cell r="E16787">
            <v>13600</v>
          </cell>
        </row>
        <row r="16788">
          <cell r="B16788" t="str">
            <v>Tri fit Gym</v>
          </cell>
          <cell r="C16788" t="str">
            <v>Fame international</v>
          </cell>
          <cell r="D16788" t="str">
            <v>Online transfer by Al-madina = 54400</v>
          </cell>
          <cell r="E16788">
            <v>13600</v>
          </cell>
        </row>
        <row r="16789">
          <cell r="B16789" t="str">
            <v>UEP 17th Floor</v>
          </cell>
          <cell r="C16789" t="str">
            <v>material</v>
          </cell>
          <cell r="D16789" t="str">
            <v>purchased fiitngs + other items = 26190</v>
          </cell>
          <cell r="E16789">
            <v>8730</v>
          </cell>
        </row>
        <row r="16790">
          <cell r="B16790" t="str">
            <v>Engro Office</v>
          </cell>
          <cell r="C16790" t="str">
            <v>material</v>
          </cell>
          <cell r="D16790" t="str">
            <v>purchased fiitngs + other items = 26190</v>
          </cell>
          <cell r="E16790">
            <v>8730</v>
          </cell>
        </row>
        <row r="16791">
          <cell r="B16791" t="str">
            <v>BAH 22 &amp; 23rd Floor</v>
          </cell>
          <cell r="C16791" t="str">
            <v>material</v>
          </cell>
          <cell r="D16791" t="str">
            <v>purchased fiitngs + other items = 26190</v>
          </cell>
          <cell r="E16791">
            <v>8730</v>
          </cell>
        </row>
        <row r="16792">
          <cell r="B16792" t="str">
            <v>Engro Office</v>
          </cell>
          <cell r="C16792" t="str">
            <v>fare</v>
          </cell>
          <cell r="D16792" t="str">
            <v>paid</v>
          </cell>
          <cell r="E16792">
            <v>1850</v>
          </cell>
        </row>
        <row r="16793">
          <cell r="B16793" t="str">
            <v>Sana Safinaz</v>
          </cell>
          <cell r="C16793" t="str">
            <v>fuel</v>
          </cell>
          <cell r="D16793" t="str">
            <v>claimed by ahsan for testing report approval</v>
          </cell>
          <cell r="E16793">
            <v>1000</v>
          </cell>
        </row>
        <row r="16794">
          <cell r="B16794" t="str">
            <v>office</v>
          </cell>
          <cell r="C16794" t="str">
            <v>office</v>
          </cell>
          <cell r="D16794" t="str">
            <v>umer for office use</v>
          </cell>
          <cell r="E16794">
            <v>3000</v>
          </cell>
        </row>
        <row r="16795">
          <cell r="B16795" t="str">
            <v>Badri Office</v>
          </cell>
          <cell r="C16795" t="str">
            <v>fare</v>
          </cell>
          <cell r="D16795" t="str">
            <v>paid</v>
          </cell>
          <cell r="E16795">
            <v>1500</v>
          </cell>
        </row>
        <row r="16796">
          <cell r="B16796" t="str">
            <v>UEP 17th Floor</v>
          </cell>
          <cell r="C16796" t="str">
            <v>Fame international</v>
          </cell>
          <cell r="D16796" t="str">
            <v>Online transfer by Al-madina = 27000</v>
          </cell>
          <cell r="E16796">
            <v>9000</v>
          </cell>
        </row>
        <row r="16797">
          <cell r="B16797" t="str">
            <v>Engro office</v>
          </cell>
          <cell r="C16797" t="str">
            <v>Fame international</v>
          </cell>
          <cell r="D16797" t="str">
            <v>Online transfer by Al-madina = 27000</v>
          </cell>
          <cell r="E16797">
            <v>9000</v>
          </cell>
        </row>
        <row r="16798">
          <cell r="B16798" t="str">
            <v>Tri fit Gym</v>
          </cell>
          <cell r="C16798" t="str">
            <v>Fame international</v>
          </cell>
          <cell r="D16798" t="str">
            <v>Online transfer by Al-madina = 27000</v>
          </cell>
          <cell r="E16798">
            <v>9000</v>
          </cell>
        </row>
        <row r="16799">
          <cell r="B16799" t="str">
            <v>Tri fit Gym</v>
          </cell>
          <cell r="C16799" t="str">
            <v>material</v>
          </cell>
          <cell r="D16799" t="str">
            <v>purchased cementex sulution</v>
          </cell>
          <cell r="E16799">
            <v>850</v>
          </cell>
        </row>
        <row r="16800">
          <cell r="B16800" t="str">
            <v>UEP 17th Floor</v>
          </cell>
          <cell r="C16800" t="str">
            <v>material</v>
          </cell>
          <cell r="D16800" t="str">
            <v>purchased welding rods 12 no</v>
          </cell>
          <cell r="E16800">
            <v>1000</v>
          </cell>
        </row>
        <row r="16801">
          <cell r="B16801" t="str">
            <v>UEP 17th Floor</v>
          </cell>
          <cell r="C16801" t="str">
            <v>fare</v>
          </cell>
          <cell r="D16801" t="str">
            <v>paid</v>
          </cell>
          <cell r="E16801">
            <v>2000</v>
          </cell>
        </row>
        <row r="16802">
          <cell r="B16802" t="str">
            <v>Ashrae Tech</v>
          </cell>
          <cell r="C16802" t="str">
            <v>Rafay</v>
          </cell>
          <cell r="D16802" t="str">
            <v>cash paid</v>
          </cell>
          <cell r="E16802">
            <v>30000</v>
          </cell>
        </row>
        <row r="16803">
          <cell r="B16803" t="str">
            <v>Engro Office</v>
          </cell>
          <cell r="C16803" t="str">
            <v>material</v>
          </cell>
          <cell r="D16803" t="str">
            <v>purchased threaded fttings for engro</v>
          </cell>
          <cell r="E16803">
            <v>46590</v>
          </cell>
        </row>
        <row r="16804">
          <cell r="B16804" t="str">
            <v>office</v>
          </cell>
          <cell r="C16804" t="str">
            <v>stationery</v>
          </cell>
          <cell r="D16804" t="str">
            <v>office stationery purchased</v>
          </cell>
          <cell r="E16804">
            <v>21820</v>
          </cell>
        </row>
        <row r="16805">
          <cell r="B16805" t="str">
            <v>Engro Office</v>
          </cell>
          <cell r="C16805" t="str">
            <v>fare</v>
          </cell>
          <cell r="D16805" t="str">
            <v>paid</v>
          </cell>
          <cell r="E16805">
            <v>900</v>
          </cell>
        </row>
        <row r="16806">
          <cell r="B16806" t="str">
            <v>Engro Office</v>
          </cell>
          <cell r="C16806" t="str">
            <v>fare</v>
          </cell>
          <cell r="D16806" t="str">
            <v>bykia</v>
          </cell>
          <cell r="E16806">
            <v>150</v>
          </cell>
        </row>
        <row r="16807">
          <cell r="B16807" t="str">
            <v>office</v>
          </cell>
          <cell r="C16807" t="str">
            <v>fare</v>
          </cell>
          <cell r="D16807" t="str">
            <v>for courier Zohaib tax and hyper boq</v>
          </cell>
          <cell r="E16807">
            <v>530</v>
          </cell>
        </row>
        <row r="16808">
          <cell r="B16808" t="str">
            <v>BAH 22 &amp; 23rd Floor</v>
          </cell>
          <cell r="C16808" t="str">
            <v>material</v>
          </cell>
          <cell r="D16808" t="str">
            <v>purchased cloth  6 thans = 24000</v>
          </cell>
          <cell r="E16808">
            <v>8000</v>
          </cell>
        </row>
        <row r="16809">
          <cell r="B16809" t="str">
            <v>Engro office</v>
          </cell>
          <cell r="C16809" t="str">
            <v>material</v>
          </cell>
          <cell r="D16809" t="str">
            <v>purchased cloth  6 thans = 24000</v>
          </cell>
          <cell r="E16809">
            <v>8000</v>
          </cell>
        </row>
        <row r="16810">
          <cell r="B16810" t="str">
            <v>Tri fit Gym</v>
          </cell>
          <cell r="C16810" t="str">
            <v>material</v>
          </cell>
          <cell r="D16810" t="str">
            <v>purchased cloth  6 thans = 24000</v>
          </cell>
          <cell r="E16810">
            <v>8000</v>
          </cell>
        </row>
        <row r="16811">
          <cell r="B16811" t="str">
            <v>BAH 22 &amp; 23rd Floor</v>
          </cell>
          <cell r="C16811" t="str">
            <v>material</v>
          </cell>
          <cell r="D16811" t="str">
            <v>purchased tapes 2" 6 carton = 26352</v>
          </cell>
          <cell r="E16811">
            <v>8784</v>
          </cell>
        </row>
        <row r="16812">
          <cell r="B16812" t="str">
            <v>Engro office</v>
          </cell>
          <cell r="C16812" t="str">
            <v>material</v>
          </cell>
          <cell r="D16812" t="str">
            <v>purchased tapes 2" 6 carton = 26352</v>
          </cell>
          <cell r="E16812">
            <v>8784</v>
          </cell>
        </row>
        <row r="16813">
          <cell r="B16813" t="str">
            <v>Tri fit Gym</v>
          </cell>
          <cell r="C16813" t="str">
            <v>material</v>
          </cell>
          <cell r="D16813" t="str">
            <v>purchased tapes 2" 6 carton = 26352</v>
          </cell>
          <cell r="E16813">
            <v>8784</v>
          </cell>
        </row>
        <row r="16814">
          <cell r="B16814" t="str">
            <v>Engro office</v>
          </cell>
          <cell r="C16814" t="str">
            <v>material</v>
          </cell>
          <cell r="D16814" t="str">
            <v>purchased glue 6 barni</v>
          </cell>
          <cell r="E16814">
            <v>11400</v>
          </cell>
        </row>
        <row r="16815">
          <cell r="B16815" t="str">
            <v>Daftar Khuwan</v>
          </cell>
          <cell r="C16815" t="str">
            <v>shabbir pipe</v>
          </cell>
          <cell r="D16815" t="str">
            <v>paid for labour amount (for 40 Nos spronkler dead)</v>
          </cell>
          <cell r="E16815">
            <v>15000</v>
          </cell>
        </row>
        <row r="16816">
          <cell r="B16816" t="str">
            <v xml:space="preserve">MHR Personal </v>
          </cell>
          <cell r="C16816" t="str">
            <v>utilities bills</v>
          </cell>
          <cell r="D16816" t="str">
            <v>ssgc bill paid</v>
          </cell>
          <cell r="E16816">
            <v>210</v>
          </cell>
        </row>
        <row r="16817">
          <cell r="B16817" t="str">
            <v>office</v>
          </cell>
          <cell r="C16817" t="str">
            <v>tender</v>
          </cell>
          <cell r="D16817" t="str">
            <v>tender purchased from SEM engineers (CBL Sukkhar)</v>
          </cell>
          <cell r="E16817">
            <v>7500</v>
          </cell>
        </row>
        <row r="16818">
          <cell r="B16818" t="str">
            <v>office</v>
          </cell>
          <cell r="C16818" t="str">
            <v>office</v>
          </cell>
          <cell r="D16818" t="str">
            <v>umer for office use</v>
          </cell>
          <cell r="E16818">
            <v>3500</v>
          </cell>
        </row>
        <row r="16819">
          <cell r="B16819" t="str">
            <v>Engro Office</v>
          </cell>
          <cell r="C16819" t="str">
            <v>material</v>
          </cell>
          <cell r="D16819" t="str">
            <v>purchased welding fittings</v>
          </cell>
          <cell r="E16819">
            <v>68500</v>
          </cell>
        </row>
        <row r="16820">
          <cell r="B16820" t="str">
            <v>Engro Office</v>
          </cell>
          <cell r="C16820" t="str">
            <v>fare</v>
          </cell>
          <cell r="D16820" t="str">
            <v>paid</v>
          </cell>
          <cell r="E16820">
            <v>1700</v>
          </cell>
        </row>
        <row r="16821">
          <cell r="B16821" t="str">
            <v>Meezan bank Head office</v>
          </cell>
          <cell r="C16821" t="str">
            <v>zubair duct</v>
          </cell>
          <cell r="D16821" t="str">
            <v>Paid in his labour Purchased material for safety hard cap and shoes (easy paisa by Umar)</v>
          </cell>
          <cell r="E16821">
            <v>10000</v>
          </cell>
        </row>
        <row r="16822">
          <cell r="B16822" t="str">
            <v>Daftar Khuwan</v>
          </cell>
          <cell r="C16822" t="str">
            <v>faheem elec</v>
          </cell>
          <cell r="D16822" t="str">
            <v>cash paid for final payment</v>
          </cell>
          <cell r="E16822">
            <v>10000</v>
          </cell>
        </row>
        <row r="16823">
          <cell r="B16823" t="str">
            <v>BAH 22 &amp; 23rd Floor</v>
          </cell>
          <cell r="C16823" t="str">
            <v>fare</v>
          </cell>
          <cell r="D16823" t="str">
            <v xml:space="preserve">paid </v>
          </cell>
          <cell r="E16823">
            <v>1600</v>
          </cell>
        </row>
        <row r="16824">
          <cell r="B16824" t="str">
            <v>UEP 17th Floor</v>
          </cell>
          <cell r="C16824" t="str">
            <v>fare</v>
          </cell>
          <cell r="D16824" t="str">
            <v xml:space="preserve">paid </v>
          </cell>
          <cell r="E16824">
            <v>1600</v>
          </cell>
        </row>
        <row r="16825">
          <cell r="B16825" t="str">
            <v>Engro office</v>
          </cell>
          <cell r="C16825" t="str">
            <v>fare</v>
          </cell>
          <cell r="D16825" t="str">
            <v xml:space="preserve">paid </v>
          </cell>
          <cell r="E16825">
            <v>1600</v>
          </cell>
        </row>
        <row r="16826">
          <cell r="B16826" t="str">
            <v>office</v>
          </cell>
          <cell r="C16826" t="str">
            <v>water tanker</v>
          </cell>
          <cell r="D16826" t="str">
            <v>paid</v>
          </cell>
          <cell r="E16826">
            <v>5360</v>
          </cell>
        </row>
        <row r="16827">
          <cell r="B16827" t="str">
            <v>office</v>
          </cell>
          <cell r="C16827" t="str">
            <v>utilities bills</v>
          </cell>
          <cell r="D16827" t="str">
            <v>k elec bill paid</v>
          </cell>
          <cell r="E16827">
            <v>36259</v>
          </cell>
        </row>
        <row r="16828">
          <cell r="B16828" t="str">
            <v xml:space="preserve">MHR Personal </v>
          </cell>
          <cell r="C16828" t="str">
            <v>utilities bills</v>
          </cell>
          <cell r="D16828" t="str">
            <v>k elec bill paid</v>
          </cell>
          <cell r="E16828">
            <v>16436</v>
          </cell>
        </row>
        <row r="16829">
          <cell r="B16829" t="str">
            <v xml:space="preserve">MHR Personal </v>
          </cell>
          <cell r="C16829" t="str">
            <v>utilities bills</v>
          </cell>
          <cell r="D16829" t="str">
            <v>k ele bills</v>
          </cell>
          <cell r="E16829">
            <v>46501</v>
          </cell>
        </row>
        <row r="16830">
          <cell r="B16830" t="str">
            <v>OT area JPMC</v>
          </cell>
          <cell r="C16830" t="str">
            <v>Noman Engineering</v>
          </cell>
          <cell r="D16830" t="str">
            <v>Sheet given to Noman engr from Al madina steel) = 1000,000</v>
          </cell>
          <cell r="E16830">
            <v>158496</v>
          </cell>
        </row>
        <row r="16831">
          <cell r="B16831" t="str">
            <v>Amreli steel</v>
          </cell>
          <cell r="C16831" t="str">
            <v>Noman Engineering</v>
          </cell>
          <cell r="D16831" t="str">
            <v>Sheet given to Noman engr from Al madina steel) = 1000,000</v>
          </cell>
          <cell r="E16831">
            <v>11574</v>
          </cell>
        </row>
        <row r="16832">
          <cell r="B16832" t="str">
            <v>Tri fit Gym</v>
          </cell>
          <cell r="C16832" t="str">
            <v>Noman Engineering</v>
          </cell>
          <cell r="D16832" t="str">
            <v>Sheet given to Noman engr from Al madina steel) = 1000,000</v>
          </cell>
          <cell r="E16832">
            <v>120076</v>
          </cell>
        </row>
        <row r="16833">
          <cell r="B16833" t="str">
            <v>Ashrae Tech</v>
          </cell>
          <cell r="C16833" t="str">
            <v>Noman Engineering</v>
          </cell>
          <cell r="D16833" t="str">
            <v>Sheet given to Noman engr from Al madina steel) = 1000,000</v>
          </cell>
          <cell r="E16833">
            <v>209438</v>
          </cell>
        </row>
        <row r="16834">
          <cell r="B16834" t="str">
            <v>OPS Falcon</v>
          </cell>
          <cell r="C16834" t="str">
            <v>Noman Engineering</v>
          </cell>
          <cell r="D16834" t="str">
            <v>Sheet given to Noman engr from Al madina steel) = 1000,000</v>
          </cell>
          <cell r="E16834">
            <v>203556</v>
          </cell>
        </row>
        <row r="16835">
          <cell r="B16835" t="str">
            <v>UEP 17th Floor</v>
          </cell>
          <cell r="C16835" t="str">
            <v>Noman Engineering</v>
          </cell>
          <cell r="D16835" t="str">
            <v>Sheet given to Noman engr from Al madina steel) = 1000,000</v>
          </cell>
          <cell r="E16835">
            <v>296860</v>
          </cell>
        </row>
        <row r="16836">
          <cell r="B16836" t="str">
            <v>Amreli steel</v>
          </cell>
          <cell r="C16836" t="str">
            <v>Global Technologies</v>
          </cell>
          <cell r="D16836" t="str">
            <v>Online by Al madina steel = 800,000</v>
          </cell>
          <cell r="E16836">
            <v>586928</v>
          </cell>
        </row>
        <row r="16837">
          <cell r="B16837" t="str">
            <v>Khaadi Canteen</v>
          </cell>
          <cell r="C16837" t="str">
            <v>Global Technologies</v>
          </cell>
          <cell r="D16837" t="str">
            <v>Online by Al madina steel = 800,000</v>
          </cell>
          <cell r="E16837">
            <v>130436</v>
          </cell>
        </row>
        <row r="16838">
          <cell r="B16838" t="str">
            <v>Family area</v>
          </cell>
          <cell r="C16838" t="str">
            <v>Global Technologies</v>
          </cell>
          <cell r="D16838" t="str">
            <v>Online by Al madina steel = 800,000</v>
          </cell>
          <cell r="E16838">
            <v>82636</v>
          </cell>
        </row>
        <row r="16839">
          <cell r="B16839" t="str">
            <v>BAH 22 &amp; 23rd Floor</v>
          </cell>
          <cell r="C16839" t="str">
            <v>material</v>
          </cell>
          <cell r="D16839" t="str">
            <v>Online transfer to Gul zameen khan in various project = 143450</v>
          </cell>
          <cell r="E16839">
            <v>47817</v>
          </cell>
        </row>
        <row r="16840">
          <cell r="B16840" t="str">
            <v>Engro office</v>
          </cell>
          <cell r="C16840" t="str">
            <v>material</v>
          </cell>
          <cell r="D16840" t="str">
            <v>Online transfer to Gul zameen khan in various project = 143450</v>
          </cell>
          <cell r="E16840">
            <v>47817</v>
          </cell>
        </row>
        <row r="16841">
          <cell r="B16841" t="str">
            <v>UEP 17th Floor</v>
          </cell>
          <cell r="C16841" t="str">
            <v>material</v>
          </cell>
          <cell r="D16841" t="str">
            <v>Online transfer to Gul zameen khan in various project = 143450</v>
          </cell>
          <cell r="E16841">
            <v>47817</v>
          </cell>
        </row>
        <row r="16842">
          <cell r="B16842" t="str">
            <v>Sana Safinaz</v>
          </cell>
          <cell r="C16842" t="str">
            <v>material</v>
          </cell>
          <cell r="D16842" t="str">
            <v>Online transfer to Fakhar for Fire extinghuishers in Sana safinaz project</v>
          </cell>
          <cell r="E16842">
            <v>37000</v>
          </cell>
        </row>
        <row r="16843">
          <cell r="B16843" t="str">
            <v>Daftar Khuwan</v>
          </cell>
          <cell r="C16843" t="str">
            <v>material</v>
          </cell>
          <cell r="D16843" t="str">
            <v>misc material by abbas</v>
          </cell>
          <cell r="E16843">
            <v>20300</v>
          </cell>
        </row>
        <row r="16844">
          <cell r="B16844" t="str">
            <v>Air War College</v>
          </cell>
          <cell r="C16844" t="str">
            <v>fare</v>
          </cell>
          <cell r="D16844" t="str">
            <v>bykia</v>
          </cell>
          <cell r="E16844">
            <v>250</v>
          </cell>
        </row>
        <row r="16845">
          <cell r="B16845" t="str">
            <v>Tri fit Gym</v>
          </cell>
          <cell r="C16845" t="str">
            <v>material</v>
          </cell>
          <cell r="D16845" t="str">
            <v>purchased copper elbow from SHI</v>
          </cell>
          <cell r="E16845">
            <v>10300</v>
          </cell>
        </row>
        <row r="16846">
          <cell r="B16846" t="str">
            <v>office</v>
          </cell>
          <cell r="C16846" t="str">
            <v>misc</v>
          </cell>
          <cell r="D16846" t="str">
            <v>paid for previous paint work in office (order by nadeem bhai)</v>
          </cell>
          <cell r="E16846">
            <v>8000</v>
          </cell>
        </row>
        <row r="16847">
          <cell r="B16847" t="str">
            <v>UEP 17th Floor</v>
          </cell>
          <cell r="C16847" t="str">
            <v>fare</v>
          </cell>
          <cell r="D16847" t="str">
            <v>bykia</v>
          </cell>
          <cell r="E16847">
            <v>210</v>
          </cell>
        </row>
        <row r="16848">
          <cell r="B16848" t="str">
            <v>BAF Limited</v>
          </cell>
          <cell r="C16848" t="str">
            <v>office</v>
          </cell>
          <cell r="D16848" t="str">
            <v>bykia</v>
          </cell>
          <cell r="E16848">
            <v>250</v>
          </cell>
        </row>
        <row r="16849">
          <cell r="B16849" t="str">
            <v>UEP 17th Floor</v>
          </cell>
          <cell r="C16849" t="str">
            <v>fare</v>
          </cell>
          <cell r="D16849" t="str">
            <v>bykia</v>
          </cell>
          <cell r="E16849">
            <v>550</v>
          </cell>
        </row>
        <row r="16850">
          <cell r="B16850" t="str">
            <v>Daftar Khuwan</v>
          </cell>
          <cell r="C16850" t="str">
            <v>material</v>
          </cell>
          <cell r="D16850" t="str">
            <v>misc material by mukhtar</v>
          </cell>
          <cell r="E16850">
            <v>10950</v>
          </cell>
        </row>
        <row r="16851">
          <cell r="B16851" t="str">
            <v>Badri Office</v>
          </cell>
          <cell r="C16851" t="str">
            <v>anees grill</v>
          </cell>
          <cell r="D16851" t="str">
            <v>cash paid by nadeem bahi</v>
          </cell>
          <cell r="E16851">
            <v>20000</v>
          </cell>
        </row>
        <row r="16852">
          <cell r="B16852" t="str">
            <v>Amreli steel</v>
          </cell>
          <cell r="C16852" t="str">
            <v>Global Technologies</v>
          </cell>
          <cell r="D16852" t="str">
            <v>Paid from Al madina steel = 500,000</v>
          </cell>
          <cell r="E16852">
            <v>32460</v>
          </cell>
        </row>
        <row r="16853">
          <cell r="B16853" t="str">
            <v>OT area JPMC</v>
          </cell>
          <cell r="C16853" t="str">
            <v>Global Technologies</v>
          </cell>
          <cell r="D16853" t="str">
            <v>Paid from Al madina steel = 500,000</v>
          </cell>
          <cell r="E16853">
            <v>228360</v>
          </cell>
        </row>
        <row r="16854">
          <cell r="B16854" t="str">
            <v>Standard chartered bank</v>
          </cell>
          <cell r="C16854" t="str">
            <v>Global Technologies</v>
          </cell>
          <cell r="D16854" t="str">
            <v>Paid from Al madina steel = 500,000</v>
          </cell>
          <cell r="E16854">
            <v>35755</v>
          </cell>
        </row>
        <row r="16855">
          <cell r="B16855" t="str">
            <v>OPS Falcon</v>
          </cell>
          <cell r="C16855" t="str">
            <v>Global Technologies</v>
          </cell>
          <cell r="D16855" t="str">
            <v>Paid from Al madina steel = 500,000</v>
          </cell>
          <cell r="E16855">
            <v>203425</v>
          </cell>
        </row>
        <row r="16856">
          <cell r="B16856" t="str">
            <v>Family area</v>
          </cell>
          <cell r="C16856" t="str">
            <v>material</v>
          </cell>
          <cell r="D16856" t="str">
            <v>misc by jahane</v>
          </cell>
          <cell r="E16856">
            <v>3700</v>
          </cell>
        </row>
        <row r="16857">
          <cell r="B16857" t="str">
            <v>BAH 22 &amp; 23rd Floor</v>
          </cell>
          <cell r="C16857" t="str">
            <v>material</v>
          </cell>
          <cell r="D16857" t="str">
            <v>purchased thermoflex 6" 1 pc</v>
          </cell>
          <cell r="E16857">
            <v>5300</v>
          </cell>
        </row>
        <row r="16858">
          <cell r="B16858" t="str">
            <v>BAH 22 &amp; 23rd Floor</v>
          </cell>
          <cell r="C16858" t="str">
            <v>material</v>
          </cell>
          <cell r="D16858" t="str">
            <v>purchaed cable tie 24"</v>
          </cell>
          <cell r="E16858">
            <v>1500</v>
          </cell>
        </row>
        <row r="16859">
          <cell r="B16859" t="str">
            <v>UEP 17th Floor</v>
          </cell>
          <cell r="C16859" t="str">
            <v>material</v>
          </cell>
          <cell r="D16859" t="str">
            <v>purchased threaded fittngs</v>
          </cell>
          <cell r="E16859">
            <v>2555</v>
          </cell>
        </row>
        <row r="16860">
          <cell r="B16860" t="str">
            <v>UEP 17th Floor</v>
          </cell>
          <cell r="C16860" t="str">
            <v>fuel</v>
          </cell>
          <cell r="D16860" t="str">
            <v>claimed by ahsan</v>
          </cell>
          <cell r="E16860">
            <v>1100</v>
          </cell>
        </row>
        <row r="16861">
          <cell r="B16861" t="str">
            <v>Riazeda project</v>
          </cell>
          <cell r="C16861" t="str">
            <v>adam rigger</v>
          </cell>
          <cell r="D16861" t="str">
            <v>paid cash for unit shiftings</v>
          </cell>
          <cell r="E16861">
            <v>20000</v>
          </cell>
        </row>
        <row r="16862">
          <cell r="B16862" t="str">
            <v>office</v>
          </cell>
          <cell r="C16862" t="str">
            <v>office</v>
          </cell>
          <cell r="D16862" t="str">
            <v>umer for office use</v>
          </cell>
          <cell r="E16862">
            <v>3500</v>
          </cell>
        </row>
        <row r="16863">
          <cell r="B16863" t="str">
            <v>Engro Office</v>
          </cell>
          <cell r="C16863" t="str">
            <v>transportation</v>
          </cell>
          <cell r="D16863" t="str">
            <v>paid transportation for IIL pipe</v>
          </cell>
          <cell r="E16863">
            <v>12000</v>
          </cell>
        </row>
        <row r="16864">
          <cell r="B16864" t="str">
            <v>Engro Office</v>
          </cell>
          <cell r="C16864" t="str">
            <v>material</v>
          </cell>
          <cell r="D16864" t="str">
            <v>red oxide mixing oil brush</v>
          </cell>
          <cell r="E16864">
            <v>8820</v>
          </cell>
        </row>
        <row r="16865">
          <cell r="B16865" t="str">
            <v>office</v>
          </cell>
          <cell r="C16865" t="str">
            <v>Printer</v>
          </cell>
          <cell r="D16865" t="str">
            <v>office printer purchased by nadeem bahi</v>
          </cell>
          <cell r="E16865">
            <v>25000</v>
          </cell>
        </row>
        <row r="16866">
          <cell r="B16866" t="str">
            <v xml:space="preserve">MHR Personal </v>
          </cell>
          <cell r="C16866" t="str">
            <v>Tax</v>
          </cell>
          <cell r="D16866" t="str">
            <v>Rehana Rehman tax payment</v>
          </cell>
          <cell r="E16866">
            <v>5340</v>
          </cell>
        </row>
        <row r="16867">
          <cell r="B16867" t="str">
            <v>BAH 22 &amp; 23rd Floor</v>
          </cell>
          <cell r="C16867" t="str">
            <v>fare</v>
          </cell>
          <cell r="D16867" t="str">
            <v>paid</v>
          </cell>
          <cell r="E16867">
            <v>1500</v>
          </cell>
        </row>
        <row r="16868">
          <cell r="B16868" t="str">
            <v>Tri fit Gym</v>
          </cell>
          <cell r="C16868" t="str">
            <v>fare</v>
          </cell>
          <cell r="D16868" t="str">
            <v>paid</v>
          </cell>
          <cell r="E16868">
            <v>2700</v>
          </cell>
        </row>
        <row r="16869">
          <cell r="B16869" t="str">
            <v>Tri fit Gym</v>
          </cell>
          <cell r="C16869" t="str">
            <v>Expert Engineering</v>
          </cell>
          <cell r="D16869" t="str">
            <v>Freon charged 2 nos (payment online from almadina steel)</v>
          </cell>
          <cell r="E16869">
            <v>80000</v>
          </cell>
        </row>
        <row r="16870">
          <cell r="B16870" t="str">
            <v>Tri fit Gym</v>
          </cell>
          <cell r="C16870" t="str">
            <v>misc</v>
          </cell>
          <cell r="D16870" t="str">
            <v>amir gave misc invoices + hisaab of tea, fare fuel bykia refreshment for sept 23</v>
          </cell>
          <cell r="E16870">
            <v>50250</v>
          </cell>
        </row>
        <row r="16871">
          <cell r="B16871" t="str">
            <v>UEP 17th Floor</v>
          </cell>
          <cell r="C16871" t="str">
            <v>material</v>
          </cell>
          <cell r="D16871" t="str">
            <v>final payment for link adaptors (given to naeem)</v>
          </cell>
          <cell r="E16871">
            <v>10000</v>
          </cell>
        </row>
        <row r="16872">
          <cell r="B16872" t="str">
            <v>Tri fit Gym</v>
          </cell>
          <cell r="C16872" t="str">
            <v>ahsan insulator</v>
          </cell>
          <cell r="D16872" t="str">
            <v>final payment paid</v>
          </cell>
          <cell r="E16872">
            <v>40000</v>
          </cell>
        </row>
        <row r="16873">
          <cell r="B16873" t="str">
            <v>Tri fit Gym</v>
          </cell>
          <cell r="C16873" t="str">
            <v>fast cables</v>
          </cell>
          <cell r="D16873" t="str">
            <v>Online transfer by al madina to fast cables</v>
          </cell>
          <cell r="E16873">
            <v>215000</v>
          </cell>
        </row>
        <row r="16874">
          <cell r="B16874" t="str">
            <v>office</v>
          </cell>
          <cell r="C16874" t="str">
            <v>fare</v>
          </cell>
          <cell r="D16874" t="str">
            <v>Bank statement delivered to Obaid laywer</v>
          </cell>
          <cell r="E16874">
            <v>250</v>
          </cell>
        </row>
        <row r="16875">
          <cell r="B16875" t="str">
            <v>Ashrae Tech</v>
          </cell>
          <cell r="C16875" t="str">
            <v>Shabbir pipe</v>
          </cell>
          <cell r="D16875" t="str">
            <v>MCB chq 1958702585</v>
          </cell>
          <cell r="E16875">
            <v>155000</v>
          </cell>
        </row>
        <row r="16876">
          <cell r="B16876" t="str">
            <v>UEP 17th Floor</v>
          </cell>
          <cell r="C16876" t="str">
            <v>fakhri brothers</v>
          </cell>
          <cell r="D16876" t="str">
            <v>MCB chq 1958702588 - against NOVEC 1230 system</v>
          </cell>
          <cell r="E16876">
            <v>500000</v>
          </cell>
        </row>
        <row r="16877">
          <cell r="B16877" t="str">
            <v>UEP 17th Floor</v>
          </cell>
          <cell r="C16877" t="str">
            <v>fakhri brothers</v>
          </cell>
          <cell r="D16877" t="str">
            <v>MCB chq 1958702589 - against NOVEC 1230 system</v>
          </cell>
          <cell r="E16877">
            <v>500000</v>
          </cell>
        </row>
        <row r="16878">
          <cell r="B16878" t="str">
            <v>BAH Center point</v>
          </cell>
          <cell r="C16878" t="str">
            <v>john</v>
          </cell>
          <cell r="D16878" t="str">
            <v>MCB chq 1958702590 - tot = 106000</v>
          </cell>
          <cell r="E16878">
            <v>45000</v>
          </cell>
        </row>
        <row r="16879">
          <cell r="B16879" t="str">
            <v>sana safinaz</v>
          </cell>
          <cell r="C16879" t="str">
            <v>john</v>
          </cell>
          <cell r="D16879" t="str">
            <v>MCB chq 1958702590 - tot = 106000</v>
          </cell>
          <cell r="E16879">
            <v>61000</v>
          </cell>
        </row>
        <row r="16880">
          <cell r="B16880" t="str">
            <v>UEP 17th Floor</v>
          </cell>
          <cell r="C16880" t="str">
            <v>fakhri brothers</v>
          </cell>
          <cell r="D16880" t="str">
            <v xml:space="preserve">Paid against fire equiopment - CHQ rec from NEC </v>
          </cell>
          <cell r="E16880">
            <v>938219</v>
          </cell>
        </row>
        <row r="16881">
          <cell r="B16881" t="str">
            <v>Tri fit Gym</v>
          </cell>
          <cell r="C16881" t="str">
            <v>Crescent Corporation</v>
          </cell>
          <cell r="D16881" t="str">
            <v xml:space="preserve">Paid against copper piping - CHQ rec from NEC </v>
          </cell>
          <cell r="E16881">
            <v>2112457</v>
          </cell>
        </row>
        <row r="16882">
          <cell r="B16882" t="str">
            <v>BAH 22 &amp; 23rd Floor</v>
          </cell>
          <cell r="C16882" t="str">
            <v>zubair duct</v>
          </cell>
          <cell r="D16882" t="str">
            <v>MCB chq 1958702591</v>
          </cell>
          <cell r="E16882">
            <v>200000</v>
          </cell>
        </row>
        <row r="16883">
          <cell r="B16883" t="str">
            <v>Daftar Khuwan</v>
          </cell>
          <cell r="C16883" t="str">
            <v>Ishtiaq cladding</v>
          </cell>
          <cell r="D16883" t="str">
            <v>MCB chq 1958702593 - advance against new coming bill</v>
          </cell>
          <cell r="E16883">
            <v>50000</v>
          </cell>
        </row>
        <row r="16884">
          <cell r="B16884" t="str">
            <v>Engro office</v>
          </cell>
          <cell r="C16884" t="str">
            <v>IIL Pipe</v>
          </cell>
          <cell r="D16884" t="str">
            <v>Payment from NEC in acc of Trifit</v>
          </cell>
          <cell r="E16884">
            <v>567008</v>
          </cell>
        </row>
        <row r="16885">
          <cell r="B16885" t="str">
            <v>Daftar Khuwan</v>
          </cell>
          <cell r="C16885" t="str">
            <v>Faizan duct</v>
          </cell>
          <cell r="D16885" t="str">
            <v>MCB chq 1958702595</v>
          </cell>
          <cell r="E16885">
            <v>100000</v>
          </cell>
        </row>
        <row r="16886">
          <cell r="B16886" t="str">
            <v>Daftar Khuwan</v>
          </cell>
          <cell r="C16886" t="str">
            <v>Faizan duct</v>
          </cell>
          <cell r="D16886" t="str">
            <v>MCB chq 1958702596</v>
          </cell>
          <cell r="E16886">
            <v>100000</v>
          </cell>
        </row>
        <row r="16887">
          <cell r="B16887" t="str">
            <v>OT Area JPMC</v>
          </cell>
          <cell r="C16887" t="str">
            <v>Naveed insulator</v>
          </cell>
          <cell r="D16887" t="str">
            <v>MCB chq 1958702597</v>
          </cell>
          <cell r="E16887">
            <v>100000</v>
          </cell>
        </row>
        <row r="16888">
          <cell r="B16888" t="str">
            <v>O/M The Place</v>
          </cell>
          <cell r="C16888" t="str">
            <v>SST Tax</v>
          </cell>
          <cell r="D16888" t="str">
            <v>MCB chq 1958702586 (chq amt = 68120)</v>
          </cell>
          <cell r="E16888">
            <v>32760</v>
          </cell>
        </row>
        <row r="16889">
          <cell r="B16889" t="str">
            <v xml:space="preserve">O/M Nue Multiplex </v>
          </cell>
          <cell r="C16889" t="str">
            <v>SST Tax</v>
          </cell>
          <cell r="D16889" t="str">
            <v>MCB chq 1958702586 (chq amt = 68120)</v>
          </cell>
          <cell r="E16889">
            <v>35360</v>
          </cell>
        </row>
        <row r="16890">
          <cell r="B16890" t="str">
            <v>Engro office</v>
          </cell>
          <cell r="C16890" t="str">
            <v>IIL Pipe</v>
          </cell>
          <cell r="D16890" t="str">
            <v>Payment from NEC in acc of Trifit</v>
          </cell>
          <cell r="E16890">
            <v>915945</v>
          </cell>
        </row>
        <row r="16891">
          <cell r="B16891" t="str">
            <v>Engro office</v>
          </cell>
          <cell r="C16891" t="str">
            <v>Received</v>
          </cell>
          <cell r="D16891" t="str">
            <v>Received adv (Given to AL madina steel traders) 2 chq received
CHQ 1 = 3,524,056
CHQ 2 = 3,450,000
Tot     =  6,974,056</v>
          </cell>
          <cell r="F16891">
            <v>6770928</v>
          </cell>
        </row>
        <row r="16892">
          <cell r="B16892" t="str">
            <v>Misc</v>
          </cell>
          <cell r="D16892" t="str">
            <v>3% on above 2 payment hold for BILAL for Charity
1 =     3,524,056
3%  =  2,03,128
 =     6,974,056</v>
          </cell>
          <cell r="F16892">
            <v>203128</v>
          </cell>
        </row>
        <row r="16893">
          <cell r="B16893" t="str">
            <v>Misc</v>
          </cell>
          <cell r="C16893" t="str">
            <v>Received</v>
          </cell>
          <cell r="D16893" t="str">
            <v>Reversed 3% to BH (This cash returned to BH for charity)</v>
          </cell>
          <cell r="F16893">
            <v>-203128</v>
          </cell>
        </row>
        <row r="16894">
          <cell r="B16894" t="str">
            <v>Engro Office</v>
          </cell>
          <cell r="C16894" t="str">
            <v>Received</v>
          </cell>
          <cell r="D16894" t="str">
            <v>invoices charges 1%</v>
          </cell>
          <cell r="E16894">
            <v>69740</v>
          </cell>
        </row>
        <row r="16895">
          <cell r="B16895" t="str">
            <v>Tri fit Gym</v>
          </cell>
          <cell r="C16895" t="str">
            <v>Received</v>
          </cell>
          <cell r="D16895" t="str">
            <v>Received against running bill (Given to Fakhri brothers in UEP deal)</v>
          </cell>
          <cell r="F16895">
            <v>938219</v>
          </cell>
        </row>
        <row r="16896">
          <cell r="B16896" t="str">
            <v>Tri fit Gym</v>
          </cell>
          <cell r="C16896" t="str">
            <v>Received</v>
          </cell>
          <cell r="D16896" t="str">
            <v>Received against running bill (Given to Crescent corporation)</v>
          </cell>
          <cell r="F16896">
            <v>2112457</v>
          </cell>
        </row>
        <row r="16897">
          <cell r="B16897" t="str">
            <v>Ashrae Tech</v>
          </cell>
          <cell r="C16897" t="str">
            <v>Received</v>
          </cell>
          <cell r="D16897" t="str">
            <v>Received advance (Given to mohsin traders)</v>
          </cell>
          <cell r="F16897">
            <v>2000000</v>
          </cell>
        </row>
        <row r="16898">
          <cell r="B16898" t="str">
            <v>Family area</v>
          </cell>
          <cell r="C16898" t="str">
            <v>Received</v>
          </cell>
          <cell r="D16898" t="str">
            <v>Received advance from Total (deposit is Irshad Account c/o Bilal habib)</v>
          </cell>
          <cell r="F16898">
            <v>1000000</v>
          </cell>
        </row>
        <row r="16899">
          <cell r="B16899" t="str">
            <v>Family area</v>
          </cell>
          <cell r="C16899" t="str">
            <v>Received</v>
          </cell>
          <cell r="D16899" t="str">
            <v>Received advance from Total (deposit is Asfand Account c/o Bilal habib)</v>
          </cell>
          <cell r="F16899">
            <v>1000000</v>
          </cell>
        </row>
        <row r="16900">
          <cell r="B16900" t="str">
            <v>Standard Chartered Bank</v>
          </cell>
          <cell r="C16900" t="str">
            <v>Received</v>
          </cell>
          <cell r="D16900" t="str">
            <v>Received advance from Total (Given to Nadeem bhai in his profit share)</v>
          </cell>
          <cell r="F16900">
            <v>2000000</v>
          </cell>
        </row>
        <row r="16901">
          <cell r="B16901" t="str">
            <v>Badri Office</v>
          </cell>
          <cell r="C16901" t="str">
            <v>Received</v>
          </cell>
          <cell r="D16901" t="str">
            <v>Received cash advance (Given to Nadeem bhai in his profit share)</v>
          </cell>
          <cell r="F16901">
            <v>400000</v>
          </cell>
        </row>
        <row r="16902">
          <cell r="B16902" t="str">
            <v>O/M The Place</v>
          </cell>
          <cell r="C16902" t="str">
            <v>Received</v>
          </cell>
          <cell r="D16902" t="str">
            <v>received Aug 2023 bill</v>
          </cell>
          <cell r="F16902">
            <v>359992</v>
          </cell>
        </row>
        <row r="16903">
          <cell r="B16903" t="str">
            <v>Standard Chartered Bank</v>
          </cell>
          <cell r="C16903" t="str">
            <v>Received</v>
          </cell>
          <cell r="D16903" t="str">
            <v>Received advance from Total (Given to Nadeem bhai in his profit share)</v>
          </cell>
          <cell r="F16903">
            <v>1000000</v>
          </cell>
        </row>
        <row r="16904">
          <cell r="B16904" t="str">
            <v>Tri fit Gym</v>
          </cell>
          <cell r="C16904" t="str">
            <v>Received</v>
          </cell>
          <cell r="D16904" t="str">
            <v>Received against running bill (Given to IIL pipe against GST invoice)</v>
          </cell>
          <cell r="F16904">
            <v>567008</v>
          </cell>
        </row>
        <row r="16905">
          <cell r="B16905" t="str">
            <v>Daftar Khuwan</v>
          </cell>
          <cell r="C16905" t="str">
            <v>Received</v>
          </cell>
          <cell r="D16905" t="str">
            <v>Received cash chq of BAH (Given to BH)</v>
          </cell>
          <cell r="F16905">
            <v>3426842</v>
          </cell>
        </row>
        <row r="16906">
          <cell r="B16906" t="str">
            <v xml:space="preserve">O/M Nue Multiplex </v>
          </cell>
          <cell r="C16906" t="str">
            <v>Received</v>
          </cell>
          <cell r="D16906" t="str">
            <v>Received against August 2023</v>
          </cell>
          <cell r="F16906">
            <v>333522</v>
          </cell>
        </row>
        <row r="16907">
          <cell r="B16907" t="str">
            <v>Tri fit Gym</v>
          </cell>
          <cell r="C16907" t="str">
            <v>Received</v>
          </cell>
          <cell r="D16907" t="str">
            <v>Received against running bill (Given to IIL pipe against GST invoice)</v>
          </cell>
          <cell r="F16907">
            <v>915945</v>
          </cell>
        </row>
        <row r="16908">
          <cell r="B16908" t="str">
            <v>Khaadi Canteen</v>
          </cell>
          <cell r="C16908" t="str">
            <v>material</v>
          </cell>
          <cell r="D16908" t="str">
            <v>misc invoices by abbas plumber</v>
          </cell>
          <cell r="E16908">
            <v>44920</v>
          </cell>
        </row>
        <row r="16909">
          <cell r="B16909" t="str">
            <v>BAF Limited</v>
          </cell>
          <cell r="C16909" t="str">
            <v>material</v>
          </cell>
          <cell r="D16909" t="str">
            <v>misc invoices by shahid painter</v>
          </cell>
          <cell r="E16909">
            <v>10230</v>
          </cell>
        </row>
        <row r="16910">
          <cell r="B16910" t="str">
            <v xml:space="preserve">MHR Personal </v>
          </cell>
          <cell r="C16910" t="str">
            <v>sir rehman</v>
          </cell>
          <cell r="D16910" t="str">
            <v>misc invoices (cashonline by BH)</v>
          </cell>
          <cell r="E16910">
            <v>132000</v>
          </cell>
        </row>
        <row r="16911">
          <cell r="B16911" t="str">
            <v>office</v>
          </cell>
          <cell r="C16911" t="str">
            <v>utilities bills</v>
          </cell>
          <cell r="D16911" t="str">
            <v>ssgc bill paid</v>
          </cell>
          <cell r="E16911">
            <v>300</v>
          </cell>
        </row>
        <row r="16912">
          <cell r="B16912" t="str">
            <v>office</v>
          </cell>
          <cell r="C16912" t="str">
            <v>office</v>
          </cell>
          <cell r="D16912" t="str">
            <v>umer for office use</v>
          </cell>
          <cell r="E16912">
            <v>3500</v>
          </cell>
        </row>
        <row r="16913">
          <cell r="B16913" t="str">
            <v>BAF Limited</v>
          </cell>
          <cell r="C16913" t="str">
            <v>material</v>
          </cell>
          <cell r="D16913" t="str">
            <v>misc invoices by imran engr</v>
          </cell>
          <cell r="E16913">
            <v>18500</v>
          </cell>
        </row>
        <row r="16914">
          <cell r="B16914" t="str">
            <v>Riazeda project</v>
          </cell>
          <cell r="C16914" t="str">
            <v>adam rigger</v>
          </cell>
          <cell r="D16914" t="str">
            <v>Paid final payment</v>
          </cell>
          <cell r="E16914">
            <v>45000</v>
          </cell>
        </row>
        <row r="16915">
          <cell r="B16915" t="str">
            <v>Standard chartered bank</v>
          </cell>
          <cell r="C16915" t="str">
            <v>fare</v>
          </cell>
          <cell r="D16915" t="str">
            <v>paid</v>
          </cell>
          <cell r="E16915">
            <v>700</v>
          </cell>
        </row>
        <row r="16916">
          <cell r="B16916" t="str">
            <v>Standard chartered bank</v>
          </cell>
          <cell r="C16916" t="str">
            <v>Rafay</v>
          </cell>
          <cell r="D16916" t="str">
            <v>paid in labour prices</v>
          </cell>
          <cell r="E16916">
            <v>40000</v>
          </cell>
        </row>
        <row r="16917">
          <cell r="B16917" t="str">
            <v>Engro Office</v>
          </cell>
          <cell r="C16917" t="str">
            <v>material</v>
          </cell>
          <cell r="D16917" t="str">
            <v>purchased 250 Nos U clamp - to mukhtar</v>
          </cell>
          <cell r="E16917">
            <v>25200</v>
          </cell>
        </row>
        <row r="16918">
          <cell r="B16918" t="str">
            <v>Engro Office</v>
          </cell>
          <cell r="C16918" t="str">
            <v>material</v>
          </cell>
          <cell r="D16918" t="str">
            <v>chrome U clamp - to mukhtar</v>
          </cell>
          <cell r="E16918">
            <v>5000</v>
          </cell>
        </row>
        <row r="16919">
          <cell r="B16919" t="str">
            <v>BAH 22 &amp; 23rd Floor</v>
          </cell>
          <cell r="C16919" t="str">
            <v>fare</v>
          </cell>
          <cell r="D16919" t="str">
            <v>bykia</v>
          </cell>
          <cell r="E16919">
            <v>250</v>
          </cell>
        </row>
        <row r="16920">
          <cell r="B16920" t="str">
            <v>FTC Floors</v>
          </cell>
          <cell r="C16920" t="str">
            <v>fare</v>
          </cell>
          <cell r="D16920" t="str">
            <v>bykia - o/m bills to ftc murtaza</v>
          </cell>
          <cell r="E16920">
            <v>250</v>
          </cell>
        </row>
        <row r="16921">
          <cell r="B16921" t="str">
            <v>office</v>
          </cell>
          <cell r="C16921" t="str">
            <v>office</v>
          </cell>
          <cell r="D16921" t="str">
            <v>umer for office use</v>
          </cell>
          <cell r="E16921">
            <v>4000</v>
          </cell>
        </row>
        <row r="16922">
          <cell r="B16922" t="str">
            <v>Tri fit Gym</v>
          </cell>
          <cell r="C16922" t="str">
            <v>material</v>
          </cell>
          <cell r="D16922" t="str">
            <v xml:space="preserve">1/4 coil purchased by ashraf </v>
          </cell>
          <cell r="E16922">
            <v>6500</v>
          </cell>
        </row>
        <row r="16923">
          <cell r="B16923" t="str">
            <v>Engro Office</v>
          </cell>
          <cell r="C16923" t="str">
            <v>fare</v>
          </cell>
          <cell r="D16923" t="str">
            <v>paid</v>
          </cell>
          <cell r="E16923">
            <v>2200</v>
          </cell>
        </row>
        <row r="16924">
          <cell r="B16924" t="str">
            <v>Food Court (Hydery)</v>
          </cell>
          <cell r="C16924" t="str">
            <v>fakhri brothers</v>
          </cell>
          <cell r="D16924" t="str">
            <v>Online by Al madina steel = 500,000</v>
          </cell>
          <cell r="E16924">
            <v>83200</v>
          </cell>
        </row>
        <row r="16925">
          <cell r="B16925" t="str">
            <v>Sana Safinaz</v>
          </cell>
          <cell r="C16925" t="str">
            <v>fakhri brothers</v>
          </cell>
          <cell r="D16925" t="str">
            <v>Online by Al madina steel = 500,000</v>
          </cell>
          <cell r="E16925">
            <v>227720</v>
          </cell>
        </row>
        <row r="16926">
          <cell r="B16926" t="str">
            <v>BAH Center point</v>
          </cell>
          <cell r="C16926" t="str">
            <v>fakhri brothers</v>
          </cell>
          <cell r="D16926" t="str">
            <v>Online by Al madina steel = 500,000</v>
          </cell>
          <cell r="E16926">
            <v>9820</v>
          </cell>
        </row>
        <row r="16927">
          <cell r="B16927" t="str">
            <v>Family area</v>
          </cell>
          <cell r="C16927" t="str">
            <v>fakhri brothers</v>
          </cell>
          <cell r="D16927" t="str">
            <v>Online by Al madina steel = 500,000</v>
          </cell>
          <cell r="E16927">
            <v>179260</v>
          </cell>
        </row>
        <row r="16928">
          <cell r="B16928" t="str">
            <v>Tri fit Gym</v>
          </cell>
          <cell r="C16928" t="str">
            <v>Global Technologies</v>
          </cell>
          <cell r="D16928" t="str">
            <v>Online by Al madina steel</v>
          </cell>
          <cell r="E16928">
            <v>200000</v>
          </cell>
        </row>
        <row r="16929">
          <cell r="B16929" t="str">
            <v>office</v>
          </cell>
          <cell r="C16929" t="str">
            <v>AK shamim</v>
          </cell>
          <cell r="D16929" t="str">
            <v>Online by Al madina steel</v>
          </cell>
          <cell r="E16929">
            <v>15000</v>
          </cell>
        </row>
        <row r="16930">
          <cell r="B16930" t="str">
            <v>Engro Office</v>
          </cell>
          <cell r="C16930" t="str">
            <v>material</v>
          </cell>
          <cell r="D16930" t="str">
            <v>purchased engro threaded fittings for chilled water pipes</v>
          </cell>
          <cell r="E16930">
            <v>36675</v>
          </cell>
        </row>
        <row r="16931">
          <cell r="B16931" t="str">
            <v>Meezan bank Head office</v>
          </cell>
          <cell r="C16931" t="str">
            <v>material</v>
          </cell>
          <cell r="D16931" t="str">
            <v>purchased log nut  8 mm 70 nos</v>
          </cell>
          <cell r="E16931">
            <v>3500</v>
          </cell>
        </row>
        <row r="16932">
          <cell r="B16932" t="str">
            <v>Engro Office</v>
          </cell>
          <cell r="C16932" t="str">
            <v>fuel</v>
          </cell>
          <cell r="D16932" t="str">
            <v>claimed by ahsan</v>
          </cell>
          <cell r="E16932">
            <v>500</v>
          </cell>
        </row>
        <row r="16933">
          <cell r="B16933" t="str">
            <v>Engro Office</v>
          </cell>
          <cell r="C16933" t="str">
            <v>fare</v>
          </cell>
          <cell r="D16933" t="str">
            <v>paid</v>
          </cell>
          <cell r="E16933">
            <v>1000</v>
          </cell>
        </row>
        <row r="16934">
          <cell r="B16934" t="str">
            <v>Tri fit Gym</v>
          </cell>
          <cell r="C16934" t="str">
            <v>fare</v>
          </cell>
          <cell r="D16934" t="str">
            <v>paid</v>
          </cell>
          <cell r="E16934">
            <v>2000</v>
          </cell>
        </row>
        <row r="16935">
          <cell r="B16935" t="str">
            <v>Engro Office</v>
          </cell>
          <cell r="C16935" t="str">
            <v>fare</v>
          </cell>
          <cell r="D16935" t="str">
            <v>paid</v>
          </cell>
          <cell r="E16935">
            <v>1500</v>
          </cell>
        </row>
        <row r="16936">
          <cell r="B16936" t="str">
            <v>Engro Office</v>
          </cell>
          <cell r="C16936" t="str">
            <v>material</v>
          </cell>
          <cell r="D16936" t="str">
            <v>purchased fittings threaded</v>
          </cell>
          <cell r="E16936">
            <v>16865</v>
          </cell>
        </row>
        <row r="16937">
          <cell r="B16937" t="str">
            <v>Tri fit Gym</v>
          </cell>
          <cell r="C16937" t="str">
            <v>material</v>
          </cell>
          <cell r="D16937" t="str">
            <v>misc by shahid painter</v>
          </cell>
          <cell r="E16937">
            <v>2220</v>
          </cell>
        </row>
        <row r="16938">
          <cell r="B16938" t="str">
            <v>Engro office</v>
          </cell>
          <cell r="C16938" t="str">
            <v>material</v>
          </cell>
          <cell r="D16938" t="str">
            <v>paint material + brush mixing oil</v>
          </cell>
          <cell r="E16938">
            <v>11220</v>
          </cell>
        </row>
        <row r="16939">
          <cell r="B16939" t="str">
            <v>Engro Office</v>
          </cell>
          <cell r="C16939" t="str">
            <v>fuel</v>
          </cell>
          <cell r="D16939" t="str">
            <v>claimed by ahsan</v>
          </cell>
          <cell r="E16939">
            <v>800</v>
          </cell>
        </row>
        <row r="16940">
          <cell r="B16940" t="str">
            <v>office</v>
          </cell>
          <cell r="C16940" t="str">
            <v>office</v>
          </cell>
          <cell r="D16940" t="str">
            <v>umer for office use</v>
          </cell>
          <cell r="E16940">
            <v>3500</v>
          </cell>
        </row>
        <row r="16941">
          <cell r="B16941" t="str">
            <v>Engro Office</v>
          </cell>
          <cell r="C16941" t="str">
            <v>fare</v>
          </cell>
          <cell r="D16941" t="str">
            <v>paid</v>
          </cell>
          <cell r="E16941">
            <v>1700</v>
          </cell>
        </row>
        <row r="16942">
          <cell r="B16942" t="str">
            <v>Falcon Mall</v>
          </cell>
          <cell r="C16942" t="str">
            <v>misc</v>
          </cell>
          <cell r="D16942" t="str">
            <v>by mukhtiar</v>
          </cell>
          <cell r="E16942">
            <v>6465</v>
          </cell>
        </row>
        <row r="16943">
          <cell r="B16943" t="str">
            <v>BAH 22 &amp; 23rd Floor</v>
          </cell>
          <cell r="C16943" t="str">
            <v>fare</v>
          </cell>
          <cell r="D16943" t="str">
            <v>paid</v>
          </cell>
          <cell r="E16943">
            <v>3300</v>
          </cell>
        </row>
        <row r="16944">
          <cell r="B16944" t="str">
            <v>Engro Office</v>
          </cell>
          <cell r="C16944" t="str">
            <v>material</v>
          </cell>
          <cell r="D16944" t="str">
            <v>purchaed cut screws</v>
          </cell>
          <cell r="E16944">
            <v>400</v>
          </cell>
        </row>
        <row r="16945">
          <cell r="B16945" t="str">
            <v>UEP 17th Floor</v>
          </cell>
          <cell r="C16945" t="str">
            <v>fare</v>
          </cell>
          <cell r="D16945" t="str">
            <v>paid</v>
          </cell>
          <cell r="E16945">
            <v>1000</v>
          </cell>
        </row>
        <row r="16946">
          <cell r="B16946" t="str">
            <v>UEP 17th Floor</v>
          </cell>
          <cell r="C16946" t="str">
            <v>saeed sons</v>
          </cell>
          <cell r="D16946" t="str">
            <v>Payment from Al madina steel</v>
          </cell>
          <cell r="E16946">
            <v>500000</v>
          </cell>
        </row>
        <row r="16947">
          <cell r="B16947" t="str">
            <v>Riazeda project</v>
          </cell>
          <cell r="C16947" t="str">
            <v>fare</v>
          </cell>
          <cell r="D16947" t="str">
            <v>paid</v>
          </cell>
          <cell r="E16947">
            <v>2300</v>
          </cell>
        </row>
        <row r="16948">
          <cell r="B16948" t="str">
            <v>amreli steel</v>
          </cell>
          <cell r="C16948" t="str">
            <v>material</v>
          </cell>
          <cell r="D16948" t="str">
            <v>purchased cable tie</v>
          </cell>
          <cell r="E16948">
            <v>800</v>
          </cell>
        </row>
        <row r="16949">
          <cell r="B16949" t="str">
            <v>office</v>
          </cell>
          <cell r="C16949" t="str">
            <v>office</v>
          </cell>
          <cell r="D16949" t="str">
            <v>umer for office use</v>
          </cell>
          <cell r="E16949">
            <v>3500</v>
          </cell>
        </row>
        <row r="16950">
          <cell r="B16950" t="str">
            <v>Tri fit Gym</v>
          </cell>
          <cell r="C16950" t="str">
            <v>shahid reggir</v>
          </cell>
          <cell r="D16950" t="str">
            <v>Paid final payment</v>
          </cell>
          <cell r="E16950">
            <v>15000</v>
          </cell>
        </row>
        <row r="16951">
          <cell r="B16951" t="str">
            <v>Engro Office</v>
          </cell>
          <cell r="C16951" t="str">
            <v>material</v>
          </cell>
          <cell r="D16951" t="str">
            <v>purchased drop anchor 10mm 20 boxes = 24000</v>
          </cell>
          <cell r="E16951">
            <v>8000</v>
          </cell>
        </row>
        <row r="16952">
          <cell r="B16952" t="str">
            <v>Tri fit Gym</v>
          </cell>
          <cell r="C16952" t="str">
            <v>material</v>
          </cell>
          <cell r="D16952" t="str">
            <v>purchased drop anchor 10mm 20 boxes = 24000</v>
          </cell>
          <cell r="E16952">
            <v>8000</v>
          </cell>
        </row>
        <row r="16953">
          <cell r="B16953" t="str">
            <v>BAH 22 &amp; 23rd Floor</v>
          </cell>
          <cell r="C16953" t="str">
            <v>material</v>
          </cell>
          <cell r="D16953" t="str">
            <v>purchased drop anchor 10mm 20 boxes = 24000</v>
          </cell>
          <cell r="E16953">
            <v>8000</v>
          </cell>
        </row>
        <row r="16954">
          <cell r="B16954" t="str">
            <v>amreli steel</v>
          </cell>
          <cell r="C16954" t="str">
            <v>material</v>
          </cell>
          <cell r="D16954" t="str">
            <v>purchaed fittings threaded</v>
          </cell>
          <cell r="E16954">
            <v>6370</v>
          </cell>
        </row>
        <row r="16955">
          <cell r="B16955" t="str">
            <v>UEP 17th Floor</v>
          </cell>
          <cell r="C16955" t="str">
            <v>material</v>
          </cell>
          <cell r="D16955" t="str">
            <v>purchaed fittings threaded</v>
          </cell>
          <cell r="E16955">
            <v>36500</v>
          </cell>
        </row>
        <row r="16956">
          <cell r="B16956" t="str">
            <v>Riazeda project</v>
          </cell>
          <cell r="C16956" t="str">
            <v>material</v>
          </cell>
          <cell r="D16956" t="str">
            <v>To Rizwan vrf for purchasing</v>
          </cell>
          <cell r="E16956">
            <v>2800</v>
          </cell>
        </row>
        <row r="16957">
          <cell r="B16957" t="str">
            <v>Meezan Bank Head Office</v>
          </cell>
          <cell r="C16957" t="str">
            <v>salary</v>
          </cell>
          <cell r="D16957" t="str">
            <v>nadeem bahi salary</v>
          </cell>
          <cell r="E16957">
            <v>25000</v>
          </cell>
        </row>
        <row r="16958">
          <cell r="B16958" t="str">
            <v>Standard chartered bank</v>
          </cell>
          <cell r="C16958" t="str">
            <v>salary</v>
          </cell>
          <cell r="D16958" t="str">
            <v>nadeem bahi salary</v>
          </cell>
          <cell r="E16958">
            <v>25000</v>
          </cell>
        </row>
        <row r="16959">
          <cell r="B16959" t="str">
            <v>BAH 22 &amp; 23rd Floor</v>
          </cell>
          <cell r="C16959" t="str">
            <v>salary</v>
          </cell>
          <cell r="D16959" t="str">
            <v>bilal bahi salary</v>
          </cell>
          <cell r="E16959">
            <v>25000</v>
          </cell>
        </row>
        <row r="16960">
          <cell r="B16960" t="str">
            <v>UEP 17th Floor</v>
          </cell>
          <cell r="C16960" t="str">
            <v>salary</v>
          </cell>
          <cell r="D16960" t="str">
            <v>bilal bahi salary</v>
          </cell>
          <cell r="E16960">
            <v>25000</v>
          </cell>
        </row>
        <row r="16961">
          <cell r="B16961" t="str">
            <v xml:space="preserve">MHR Personal </v>
          </cell>
          <cell r="C16961" t="str">
            <v>salary</v>
          </cell>
          <cell r="D16961" t="str">
            <v>mossi + driver salaries</v>
          </cell>
          <cell r="E16961">
            <v>80000</v>
          </cell>
        </row>
        <row r="16962">
          <cell r="B16962" t="str">
            <v>kumail bhai</v>
          </cell>
          <cell r="C16962" t="str">
            <v>salary</v>
          </cell>
          <cell r="D16962" t="str">
            <v>waris salary</v>
          </cell>
          <cell r="E16962">
            <v>5000</v>
          </cell>
        </row>
        <row r="16963">
          <cell r="B16963" t="str">
            <v>office</v>
          </cell>
          <cell r="C16963" t="str">
            <v>salary</v>
          </cell>
          <cell r="D16963" t="str">
            <v>Umer and mossi salary</v>
          </cell>
          <cell r="E16963">
            <v>22000</v>
          </cell>
        </row>
        <row r="16964">
          <cell r="B16964" t="str">
            <v>Standard Chartered Bank</v>
          </cell>
          <cell r="C16964" t="str">
            <v>salary</v>
          </cell>
          <cell r="D16964" t="str">
            <v>Imran, shahid, nadeem, Fahad Khushnood abid</v>
          </cell>
          <cell r="E16964">
            <v>207637.5</v>
          </cell>
        </row>
        <row r="16965">
          <cell r="B16965" t="str">
            <v>FTC Floors</v>
          </cell>
          <cell r="C16965" t="str">
            <v>salary</v>
          </cell>
          <cell r="D16965" t="str">
            <v xml:space="preserve">FTC </v>
          </cell>
          <cell r="E16965">
            <v>127466.66666666666</v>
          </cell>
        </row>
        <row r="16966">
          <cell r="B16966" t="str">
            <v>Falcon Mall</v>
          </cell>
          <cell r="C16966" t="str">
            <v>salary</v>
          </cell>
          <cell r="D16966" t="str">
            <v xml:space="preserve">Falcon mall </v>
          </cell>
          <cell r="E16966">
            <v>298300.00000000006</v>
          </cell>
        </row>
        <row r="16967">
          <cell r="B16967" t="str">
            <v>Tri fit Gym</v>
          </cell>
          <cell r="C16967" t="str">
            <v>salary</v>
          </cell>
          <cell r="D16967" t="str">
            <v>Amir Amjad Gul Lateef + chacha lateef</v>
          </cell>
          <cell r="E16967">
            <v>168295.83333333331</v>
          </cell>
        </row>
        <row r="16968">
          <cell r="B16968" t="str">
            <v>BAH 22 &amp; 23rd Floor</v>
          </cell>
          <cell r="C16968" t="str">
            <v>salary</v>
          </cell>
          <cell r="D16968" t="str">
            <v>Irfan bhai</v>
          </cell>
          <cell r="E16968">
            <v>45000</v>
          </cell>
        </row>
        <row r="16969">
          <cell r="B16969" t="str">
            <v>Riazeda project</v>
          </cell>
          <cell r="C16969" t="str">
            <v>fare</v>
          </cell>
          <cell r="D16969" t="str">
            <v>paid</v>
          </cell>
          <cell r="E16969">
            <v>1400</v>
          </cell>
        </row>
        <row r="16970">
          <cell r="B16970" t="str">
            <v>Engro Office</v>
          </cell>
          <cell r="C16970" t="str">
            <v>material</v>
          </cell>
          <cell r="D16970" t="str">
            <v>purchased welded fittings</v>
          </cell>
          <cell r="E16970">
            <v>66400</v>
          </cell>
        </row>
        <row r="16971">
          <cell r="B16971" t="str">
            <v>office</v>
          </cell>
          <cell r="C16971" t="str">
            <v>mineral water</v>
          </cell>
          <cell r="D16971" t="str">
            <v xml:space="preserve">paid </v>
          </cell>
          <cell r="E16971">
            <v>2100</v>
          </cell>
        </row>
        <row r="16972">
          <cell r="B16972" t="str">
            <v>Standard chartered bank</v>
          </cell>
          <cell r="C16972" t="str">
            <v>material</v>
          </cell>
          <cell r="D16972" t="str">
            <v>purchased tapes and other material</v>
          </cell>
          <cell r="E16972">
            <v>15180</v>
          </cell>
        </row>
        <row r="16973">
          <cell r="B16973" t="str">
            <v>Standard chartered bank</v>
          </cell>
          <cell r="C16973" t="str">
            <v>fuel</v>
          </cell>
          <cell r="D16973" t="str">
            <v>by ashraf</v>
          </cell>
          <cell r="E16973">
            <v>300</v>
          </cell>
        </row>
        <row r="16974">
          <cell r="B16974" t="str">
            <v>Engro office</v>
          </cell>
          <cell r="C16974" t="str">
            <v>Wahab duct</v>
          </cell>
          <cell r="D16974" t="str">
            <v>Paid advance cash (1st payment) in 19-B</v>
          </cell>
          <cell r="E16974">
            <v>30000</v>
          </cell>
        </row>
        <row r="16975">
          <cell r="B16975" t="str">
            <v>FTC Floors</v>
          </cell>
          <cell r="C16975" t="str">
            <v>shahiq ftc</v>
          </cell>
          <cell r="D16975" t="str">
            <v>paid for tea and referemtns</v>
          </cell>
          <cell r="E16975">
            <v>3000</v>
          </cell>
        </row>
        <row r="16976">
          <cell r="B16976" t="str">
            <v>UEP 17th Floor</v>
          </cell>
          <cell r="C16976" t="str">
            <v>sajid pipe</v>
          </cell>
          <cell r="D16976" t="str">
            <v>paid cash</v>
          </cell>
          <cell r="E16976">
            <v>200000</v>
          </cell>
        </row>
        <row r="16977">
          <cell r="B16977" t="str">
            <v>Engro office</v>
          </cell>
          <cell r="C16977" t="str">
            <v>fare</v>
          </cell>
          <cell r="D16977" t="str">
            <v>paid</v>
          </cell>
          <cell r="E16977">
            <v>800</v>
          </cell>
        </row>
        <row r="16978">
          <cell r="B16978" t="str">
            <v>office</v>
          </cell>
          <cell r="C16978" t="str">
            <v>umer</v>
          </cell>
          <cell r="D16978" t="str">
            <v>for car wash</v>
          </cell>
          <cell r="E16978">
            <v>1400</v>
          </cell>
        </row>
        <row r="16979">
          <cell r="B16979" t="str">
            <v>Engro office</v>
          </cell>
          <cell r="C16979" t="str">
            <v>fare</v>
          </cell>
          <cell r="D16979" t="str">
            <v>paid</v>
          </cell>
          <cell r="E16979">
            <v>3390</v>
          </cell>
        </row>
        <row r="16980">
          <cell r="B16980" t="str">
            <v>office</v>
          </cell>
          <cell r="C16980" t="str">
            <v>salary</v>
          </cell>
          <cell r="D16980" t="str">
            <v xml:space="preserve">office staff salaries </v>
          </cell>
          <cell r="E16980">
            <v>208000</v>
          </cell>
        </row>
        <row r="16981">
          <cell r="B16981" t="str">
            <v>Standard chartered bank</v>
          </cell>
          <cell r="C16981" t="str">
            <v>material</v>
          </cell>
          <cell r="D16981" t="str">
            <v>purchased index cable 1,5mm 4 core</v>
          </cell>
          <cell r="E16981">
            <v>58000</v>
          </cell>
        </row>
        <row r="16982">
          <cell r="B16982" t="str">
            <v>BAH 22 &amp; 23rd Floor</v>
          </cell>
          <cell r="C16982" t="str">
            <v>DMK Engineering</v>
          </cell>
          <cell r="D16982" t="str">
            <v>purchased butterfly dampers 40 nos (cash transfer by BH)</v>
          </cell>
          <cell r="E16982">
            <v>72000</v>
          </cell>
        </row>
        <row r="16983">
          <cell r="B16983" t="str">
            <v>O/M The Place</v>
          </cell>
          <cell r="C16983" t="str">
            <v>salary</v>
          </cell>
          <cell r="D16983" t="str">
            <v>The place cinemas</v>
          </cell>
          <cell r="E16983">
            <v>151879</v>
          </cell>
        </row>
        <row r="16984">
          <cell r="B16984" t="str">
            <v>office</v>
          </cell>
          <cell r="C16984" t="str">
            <v>CHARITY</v>
          </cell>
          <cell r="D16984" t="str">
            <v>charity paid by Rehan</v>
          </cell>
          <cell r="E16984">
            <v>5000</v>
          </cell>
        </row>
        <row r="16985">
          <cell r="B16985" t="str">
            <v xml:space="preserve">O/M Nue Multiplex </v>
          </cell>
          <cell r="C16985" t="str">
            <v>salary</v>
          </cell>
          <cell r="D16985" t="str">
            <v>Johar Cinemas salaries</v>
          </cell>
          <cell r="E16985">
            <v>126700</v>
          </cell>
        </row>
        <row r="16986">
          <cell r="B16986" t="str">
            <v>UEP 17th Floor</v>
          </cell>
          <cell r="C16986" t="str">
            <v>salary</v>
          </cell>
          <cell r="D16986" t="str">
            <v>Shahzaibullah salary (UEP + ENGRO)</v>
          </cell>
          <cell r="E16986">
            <v>45000</v>
          </cell>
        </row>
        <row r="16987">
          <cell r="B16987" t="str">
            <v>BAH 22 &amp; 23rd Floor</v>
          </cell>
          <cell r="C16987" t="str">
            <v>salary</v>
          </cell>
          <cell r="D16987" t="str">
            <v>Noman bhai salary including 5 days of aug (UEP + BAH)</v>
          </cell>
          <cell r="E16987">
            <v>76670</v>
          </cell>
        </row>
        <row r="16988">
          <cell r="B16988" t="str">
            <v>BAH 22 &amp; 23rd Floor</v>
          </cell>
          <cell r="C16988" t="str">
            <v>material</v>
          </cell>
          <cell r="D16988" t="str">
            <v>purchased cable tie 2 box screw</v>
          </cell>
          <cell r="E16988">
            <v>3000</v>
          </cell>
        </row>
        <row r="16989">
          <cell r="B16989" t="str">
            <v>office</v>
          </cell>
          <cell r="C16989" t="str">
            <v>office</v>
          </cell>
          <cell r="D16989" t="str">
            <v>umer for office use</v>
          </cell>
          <cell r="E16989">
            <v>3500</v>
          </cell>
        </row>
        <row r="16990">
          <cell r="B16990" t="str">
            <v>BAH 22 &amp; 23rd Floor</v>
          </cell>
          <cell r="C16990" t="str">
            <v>fuel</v>
          </cell>
          <cell r="D16990" t="str">
            <v>by ahsan</v>
          </cell>
          <cell r="E16990">
            <v>1500</v>
          </cell>
        </row>
        <row r="16991">
          <cell r="B16991" t="str">
            <v>Engro Office</v>
          </cell>
          <cell r="C16991" t="str">
            <v>material</v>
          </cell>
          <cell r="D16991" t="str">
            <v>purchased elbow and flanges</v>
          </cell>
          <cell r="E16991">
            <v>11770</v>
          </cell>
        </row>
        <row r="16992">
          <cell r="B16992" t="str">
            <v>UEP 17th Floor</v>
          </cell>
          <cell r="C16992" t="str">
            <v>faheem elec</v>
          </cell>
          <cell r="D16992" t="str">
            <v xml:space="preserve">Paid in Labour amount - Given by BH </v>
          </cell>
          <cell r="E16992">
            <v>50000</v>
          </cell>
        </row>
        <row r="16993">
          <cell r="B16993" t="str">
            <v>Family area</v>
          </cell>
          <cell r="C16993" t="str">
            <v>salary</v>
          </cell>
          <cell r="D16993" t="str">
            <v>Jahangeer salary</v>
          </cell>
          <cell r="E16993">
            <v>66710</v>
          </cell>
        </row>
        <row r="16994">
          <cell r="B16994" t="str">
            <v>Standard chartered bank</v>
          </cell>
          <cell r="C16994" t="str">
            <v>fare</v>
          </cell>
          <cell r="D16994" t="str">
            <v>paid</v>
          </cell>
          <cell r="E16994">
            <v>1500</v>
          </cell>
        </row>
        <row r="16995">
          <cell r="B16995" t="str">
            <v>Daftar Khuwan</v>
          </cell>
          <cell r="C16995" t="str">
            <v>material</v>
          </cell>
          <cell r="D16995" t="str">
            <v>sprind purchased by muzammil</v>
          </cell>
          <cell r="E16995">
            <v>600</v>
          </cell>
        </row>
        <row r="16996">
          <cell r="B16996" t="str">
            <v>Badri Office</v>
          </cell>
          <cell r="C16996" t="str">
            <v>atif insulator</v>
          </cell>
          <cell r="D16996" t="str">
            <v>cash paid (by imran engr)</v>
          </cell>
          <cell r="E16996">
            <v>40000</v>
          </cell>
        </row>
        <row r="16997">
          <cell r="B16997" t="str">
            <v>Tri fit Gym</v>
          </cell>
          <cell r="C16997" t="str">
            <v>material</v>
          </cell>
          <cell r="D16997" t="str">
            <v>misc by amir engr</v>
          </cell>
          <cell r="E16997">
            <v>15000</v>
          </cell>
        </row>
        <row r="16998">
          <cell r="B16998" t="str">
            <v>ali jameel residence</v>
          </cell>
          <cell r="C16998" t="str">
            <v>Hassan AC</v>
          </cell>
          <cell r="D16998" t="str">
            <v>cash paid in labour</v>
          </cell>
          <cell r="E16998">
            <v>30000</v>
          </cell>
        </row>
        <row r="16999">
          <cell r="B16999" t="str">
            <v>Engro Office</v>
          </cell>
          <cell r="C16999" t="str">
            <v>material</v>
          </cell>
          <cell r="D16999" t="str">
            <v>purchased cut screw</v>
          </cell>
          <cell r="E16999">
            <v>250</v>
          </cell>
        </row>
        <row r="17000">
          <cell r="B17000" t="str">
            <v>Engro Office</v>
          </cell>
          <cell r="C17000" t="str">
            <v>fare</v>
          </cell>
          <cell r="D17000" t="str">
            <v>bykia</v>
          </cell>
          <cell r="E17000">
            <v>250</v>
          </cell>
        </row>
        <row r="17001">
          <cell r="B17001" t="str">
            <v>ali jameel residence</v>
          </cell>
          <cell r="C17001" t="str">
            <v>material</v>
          </cell>
          <cell r="D17001" t="str">
            <v>purchased cable tray from waqar</v>
          </cell>
          <cell r="E17001">
            <v>16300</v>
          </cell>
        </row>
        <row r="17002">
          <cell r="B17002" t="str">
            <v>Meezan bank Head office</v>
          </cell>
          <cell r="C17002" t="str">
            <v>material</v>
          </cell>
          <cell r="D17002" t="str">
            <v>purchased cabel trays (this chq returned from Air guide for Air curtain deal in Trifit on dated because zir curen sizes changed on 11 may 23)</v>
          </cell>
          <cell r="E17002">
            <v>39000</v>
          </cell>
        </row>
        <row r="17003">
          <cell r="B17003" t="str">
            <v>Engro Office</v>
          </cell>
          <cell r="C17003" t="str">
            <v>fare</v>
          </cell>
          <cell r="D17003" t="str">
            <v>paid</v>
          </cell>
          <cell r="E17003">
            <v>2600</v>
          </cell>
        </row>
        <row r="17004">
          <cell r="B17004" t="str">
            <v>Ashrae Tech</v>
          </cell>
          <cell r="C17004" t="str">
            <v>drawing</v>
          </cell>
          <cell r="D17004" t="str">
            <v>drawing payment by kamran toal = 18400</v>
          </cell>
          <cell r="E17004">
            <v>2300</v>
          </cell>
        </row>
        <row r="17005">
          <cell r="B17005" t="str">
            <v>Daftar Khuwan</v>
          </cell>
          <cell r="C17005" t="str">
            <v>drawing</v>
          </cell>
          <cell r="D17005" t="str">
            <v>drawing payment by kamran toal = 18400</v>
          </cell>
          <cell r="E17005">
            <v>2300</v>
          </cell>
        </row>
        <row r="17006">
          <cell r="B17006" t="str">
            <v>Engro Office</v>
          </cell>
          <cell r="C17006" t="str">
            <v>drawing</v>
          </cell>
          <cell r="D17006" t="str">
            <v>drawing payment by kamran toal = 18400</v>
          </cell>
          <cell r="E17006">
            <v>2300</v>
          </cell>
        </row>
        <row r="17007">
          <cell r="B17007" t="str">
            <v>Standard chartered bank</v>
          </cell>
          <cell r="C17007" t="str">
            <v>drawing</v>
          </cell>
          <cell r="D17007" t="str">
            <v>drawing payment by kamran toal = 18400</v>
          </cell>
          <cell r="E17007">
            <v>2300</v>
          </cell>
        </row>
        <row r="17008">
          <cell r="B17008" t="str">
            <v>UEP 17th Floor</v>
          </cell>
          <cell r="C17008" t="str">
            <v>drawing</v>
          </cell>
          <cell r="D17008" t="str">
            <v>drawing payment by kamran toal = 18400</v>
          </cell>
          <cell r="E17008">
            <v>2300</v>
          </cell>
        </row>
        <row r="17009">
          <cell r="B17009" t="str">
            <v>amreli steel</v>
          </cell>
          <cell r="C17009" t="str">
            <v>drawing</v>
          </cell>
          <cell r="D17009" t="str">
            <v>drawing payment by kamran toal = 18400</v>
          </cell>
          <cell r="E17009">
            <v>2300</v>
          </cell>
        </row>
        <row r="17010">
          <cell r="B17010" t="str">
            <v>VISA Variation Work</v>
          </cell>
          <cell r="C17010" t="str">
            <v>drawing</v>
          </cell>
          <cell r="D17010" t="str">
            <v>drawing payment by kamran toal = 18400</v>
          </cell>
          <cell r="E17010">
            <v>2300</v>
          </cell>
        </row>
        <row r="17011">
          <cell r="B17011" t="str">
            <v>Meezan bank Head office</v>
          </cell>
          <cell r="C17011" t="str">
            <v>drawing</v>
          </cell>
          <cell r="D17011" t="str">
            <v>drawing payment by kamran toal = 18400</v>
          </cell>
          <cell r="E17011">
            <v>2300</v>
          </cell>
        </row>
        <row r="17012">
          <cell r="B17012" t="str">
            <v>VISA Variation Work</v>
          </cell>
          <cell r="C17012" t="str">
            <v>sabro Technologies</v>
          </cell>
          <cell r="D17012" t="str">
            <v>Cash from almadian steel</v>
          </cell>
          <cell r="E17012">
            <v>460000</v>
          </cell>
        </row>
        <row r="17013">
          <cell r="B17013" t="str">
            <v>UEP 17th Floor</v>
          </cell>
          <cell r="C17013" t="str">
            <v>fuel</v>
          </cell>
          <cell r="D17013" t="str">
            <v>claimed by kamran</v>
          </cell>
          <cell r="E17013">
            <v>1100</v>
          </cell>
        </row>
        <row r="17014">
          <cell r="B17014" t="str">
            <v>BAF Limited</v>
          </cell>
          <cell r="C17014" t="str">
            <v>salary</v>
          </cell>
          <cell r="D17014" t="str">
            <v>Shahid salary revised by nadeem bahi</v>
          </cell>
          <cell r="E17014">
            <v>6230</v>
          </cell>
        </row>
        <row r="17015">
          <cell r="B17015" t="str">
            <v>BAH 22 &amp; 23rd Floor</v>
          </cell>
          <cell r="C17015" t="str">
            <v xml:space="preserve">Shan control </v>
          </cell>
          <cell r="D17015" t="str">
            <v>Cash took from al madina steel</v>
          </cell>
          <cell r="E17015">
            <v>1000000</v>
          </cell>
        </row>
        <row r="17016">
          <cell r="B17016" t="str">
            <v>ali jameel residence</v>
          </cell>
          <cell r="C17016" t="str">
            <v>material</v>
          </cell>
          <cell r="D17016" t="str">
            <v>misc invoices by imran engr</v>
          </cell>
          <cell r="E17016">
            <v>11715</v>
          </cell>
        </row>
        <row r="17017">
          <cell r="B17017" t="str">
            <v>Falcon Mall</v>
          </cell>
          <cell r="C17017" t="str">
            <v>material</v>
          </cell>
          <cell r="D17017" t="str">
            <v>misc by mukhtiar</v>
          </cell>
          <cell r="E17017">
            <v>10915</v>
          </cell>
        </row>
        <row r="17018">
          <cell r="B17018" t="str">
            <v>FTC Floors</v>
          </cell>
          <cell r="C17018" t="str">
            <v>material</v>
          </cell>
          <cell r="D17018" t="str">
            <v>misc by nadeem bahi = 54000</v>
          </cell>
          <cell r="E17018">
            <v>5000</v>
          </cell>
        </row>
        <row r="17019">
          <cell r="B17019" t="str">
            <v>Badri Office</v>
          </cell>
          <cell r="C17019" t="str">
            <v>material</v>
          </cell>
          <cell r="D17019" t="str">
            <v>misc by nadeem bahi = 54000</v>
          </cell>
          <cell r="E17019">
            <v>7000</v>
          </cell>
        </row>
        <row r="17020">
          <cell r="B17020" t="str">
            <v>OT Area JPMC</v>
          </cell>
          <cell r="C17020" t="str">
            <v>material</v>
          </cell>
          <cell r="D17020" t="str">
            <v>misc by nadeem bahi = 54000</v>
          </cell>
          <cell r="E17020">
            <v>7000</v>
          </cell>
        </row>
        <row r="17021">
          <cell r="B17021" t="str">
            <v>Ashrae Tech</v>
          </cell>
          <cell r="C17021" t="str">
            <v>material</v>
          </cell>
          <cell r="D17021" t="str">
            <v>misc by nadeem bahi = 54000</v>
          </cell>
          <cell r="E17021">
            <v>7000</v>
          </cell>
        </row>
        <row r="17022">
          <cell r="B17022" t="str">
            <v>Meezan Bank Head Office</v>
          </cell>
          <cell r="C17022" t="str">
            <v>material</v>
          </cell>
          <cell r="D17022" t="str">
            <v>misc by nadeem bahi = 54000</v>
          </cell>
          <cell r="E17022">
            <v>7000</v>
          </cell>
        </row>
        <row r="17023">
          <cell r="B17023" t="str">
            <v>Standard chartered bank</v>
          </cell>
          <cell r="C17023" t="str">
            <v>material</v>
          </cell>
          <cell r="D17023" t="str">
            <v>misc by nadeem bahi = 54000</v>
          </cell>
          <cell r="E17023">
            <v>7000</v>
          </cell>
        </row>
        <row r="17024">
          <cell r="B17024" t="str">
            <v>VISA Fit-out Office</v>
          </cell>
          <cell r="C17024" t="str">
            <v>material</v>
          </cell>
          <cell r="D17024" t="str">
            <v>misc by nadeem bahi = 54000</v>
          </cell>
          <cell r="E17024">
            <v>5000</v>
          </cell>
        </row>
        <row r="17025">
          <cell r="B17025" t="str">
            <v>BAF Limited</v>
          </cell>
          <cell r="C17025" t="str">
            <v>material</v>
          </cell>
          <cell r="D17025" t="str">
            <v>misc by nadeem bahi = 54000</v>
          </cell>
          <cell r="E17025">
            <v>16000</v>
          </cell>
        </row>
        <row r="17026">
          <cell r="B17026" t="str">
            <v>Engro Office</v>
          </cell>
          <cell r="C17026" t="str">
            <v>Raees brothers</v>
          </cell>
          <cell r="D17026" t="str">
            <v>Cash took from al madina steel</v>
          </cell>
          <cell r="E17026">
            <v>300000</v>
          </cell>
        </row>
        <row r="17027">
          <cell r="B17027" t="str">
            <v>Ashrae Tech</v>
          </cell>
          <cell r="C17027" t="str">
            <v>material</v>
          </cell>
          <cell r="D17027" t="str">
            <v>purchaesd index cables 1.5mm 4 C</v>
          </cell>
          <cell r="E17027">
            <v>29000</v>
          </cell>
        </row>
        <row r="17028">
          <cell r="B17028" t="str">
            <v>Engro Office</v>
          </cell>
          <cell r="C17028" t="str">
            <v>material</v>
          </cell>
          <cell r="D17028" t="str">
            <v>purchased gasket, nut bolt washer</v>
          </cell>
          <cell r="E17028">
            <v>4860</v>
          </cell>
        </row>
        <row r="17029">
          <cell r="B17029" t="str">
            <v>Engro Office</v>
          </cell>
          <cell r="C17029" t="str">
            <v>material</v>
          </cell>
          <cell r="D17029" t="str">
            <v>purchased fittings</v>
          </cell>
          <cell r="E17029">
            <v>27241</v>
          </cell>
        </row>
        <row r="17030">
          <cell r="B17030" t="str">
            <v>Engro Office</v>
          </cell>
          <cell r="C17030" t="str">
            <v>fare</v>
          </cell>
          <cell r="D17030" t="str">
            <v>paid</v>
          </cell>
          <cell r="E17030">
            <v>1000</v>
          </cell>
        </row>
        <row r="17031">
          <cell r="B17031" t="str">
            <v>BAH 22 &amp; 23rd Floor</v>
          </cell>
          <cell r="C17031" t="str">
            <v>fare</v>
          </cell>
          <cell r="D17031" t="str">
            <v>paid</v>
          </cell>
          <cell r="E17031">
            <v>900</v>
          </cell>
        </row>
        <row r="17032">
          <cell r="B17032" t="str">
            <v>office</v>
          </cell>
          <cell r="C17032" t="str">
            <v>office</v>
          </cell>
          <cell r="D17032" t="str">
            <v>umer for office use</v>
          </cell>
          <cell r="E17032">
            <v>3500</v>
          </cell>
        </row>
        <row r="17033">
          <cell r="B17033" t="str">
            <v>Riazeda project</v>
          </cell>
          <cell r="C17033" t="str">
            <v>material</v>
          </cell>
          <cell r="D17033" t="str">
            <v>purchased pin valve and agm solution</v>
          </cell>
          <cell r="E17033">
            <v>2000</v>
          </cell>
        </row>
        <row r="17034">
          <cell r="B17034" t="str">
            <v>Standard chartered bank</v>
          </cell>
          <cell r="C17034" t="str">
            <v>material</v>
          </cell>
          <cell r="D17034" t="str">
            <v>purchased upcv material from malik brothers</v>
          </cell>
          <cell r="E17034">
            <v>14600</v>
          </cell>
        </row>
        <row r="17035">
          <cell r="B17035" t="str">
            <v>BAH 22 &amp; 23rd Floor</v>
          </cell>
          <cell r="C17035" t="str">
            <v>fare</v>
          </cell>
          <cell r="D17035" t="str">
            <v>paid</v>
          </cell>
          <cell r="E17035">
            <v>3000</v>
          </cell>
        </row>
        <row r="17036">
          <cell r="B17036" t="str">
            <v>ali jameel residence</v>
          </cell>
          <cell r="C17036" t="str">
            <v>material</v>
          </cell>
          <cell r="D17036" t="str">
            <v>purchased cable tray from waqar</v>
          </cell>
          <cell r="E17036">
            <v>36250</v>
          </cell>
        </row>
        <row r="17037">
          <cell r="B17037" t="str">
            <v>Tri fit Gym</v>
          </cell>
          <cell r="C17037" t="str">
            <v>fare</v>
          </cell>
          <cell r="D17037" t="str">
            <v>paid</v>
          </cell>
          <cell r="E17037">
            <v>795</v>
          </cell>
        </row>
        <row r="17038">
          <cell r="B17038" t="str">
            <v>Engro Office</v>
          </cell>
          <cell r="C17038" t="str">
            <v>material</v>
          </cell>
          <cell r="D17038" t="str">
            <v>purchased M.S pipe 2" and 3/4 from burhan (cash from Al  madian steel)</v>
          </cell>
          <cell r="E17038">
            <v>184800</v>
          </cell>
        </row>
        <row r="17039">
          <cell r="B17039" t="str">
            <v>UEP 17th Floor</v>
          </cell>
          <cell r="C17039" t="str">
            <v>material</v>
          </cell>
          <cell r="D17039" t="str">
            <v>purchased M.S pipe 1-1/4 from burhan (cash from al madian steel)</v>
          </cell>
          <cell r="E17039">
            <v>37200</v>
          </cell>
        </row>
        <row r="17040">
          <cell r="B17040" t="str">
            <v>Tri fit Gym</v>
          </cell>
          <cell r="C17040" t="str">
            <v>rizwan vrf</v>
          </cell>
          <cell r="D17040" t="str">
            <v>Cash paid by BH in his car</v>
          </cell>
          <cell r="E17040">
            <v>300000</v>
          </cell>
        </row>
        <row r="17041">
          <cell r="B17041" t="str">
            <v>Riazeda project</v>
          </cell>
          <cell r="C17041" t="str">
            <v>copper pipe</v>
          </cell>
          <cell r="D17041" t="str">
            <v>Purchased copper pipe from SHI  (cash from al madian steel)</v>
          </cell>
          <cell r="E17041">
            <v>140800</v>
          </cell>
        </row>
        <row r="17042">
          <cell r="B17042" t="str">
            <v>Standard chartered bank</v>
          </cell>
          <cell r="C17042" t="str">
            <v>copper pipe</v>
          </cell>
          <cell r="D17042" t="str">
            <v>Purchased copper pipe from SHI  (cash from al madian steel)</v>
          </cell>
          <cell r="E17042">
            <v>64000</v>
          </cell>
        </row>
        <row r="17043">
          <cell r="B17043" t="str">
            <v>ali jameel residence</v>
          </cell>
          <cell r="C17043" t="str">
            <v>shabbir brother</v>
          </cell>
          <cell r="D17043" t="str">
            <v>cash paid from al madian steel = 140000</v>
          </cell>
          <cell r="E17043">
            <v>27500</v>
          </cell>
        </row>
        <row r="17044">
          <cell r="B17044" t="str">
            <v>Badri Office</v>
          </cell>
          <cell r="C17044" t="str">
            <v>shabbir brother</v>
          </cell>
          <cell r="D17044" t="str">
            <v>cash paid from al madian steel = 140000</v>
          </cell>
          <cell r="E17044">
            <v>14250</v>
          </cell>
        </row>
        <row r="17045">
          <cell r="B17045" t="str">
            <v>Riazeda project</v>
          </cell>
          <cell r="C17045" t="str">
            <v>shabbir brother</v>
          </cell>
          <cell r="D17045" t="str">
            <v>cash paid from al madian steel = 140000</v>
          </cell>
          <cell r="E17045">
            <v>6650</v>
          </cell>
        </row>
        <row r="17046">
          <cell r="B17046" t="str">
            <v>Riazeda project</v>
          </cell>
          <cell r="C17046" t="str">
            <v>shabbir brother</v>
          </cell>
          <cell r="D17046" t="str">
            <v>cash paid from al madian steel = 140000</v>
          </cell>
          <cell r="E17046">
            <v>91600</v>
          </cell>
        </row>
        <row r="17047">
          <cell r="B17047" t="str">
            <v>ali jameel residence</v>
          </cell>
          <cell r="C17047" t="str">
            <v>material</v>
          </cell>
          <cell r="D17047" t="str">
            <v>purchased flare nuts and flexbile pipe by hassan ac</v>
          </cell>
          <cell r="E17047">
            <v>4700</v>
          </cell>
        </row>
        <row r="17048">
          <cell r="B17048" t="str">
            <v>BAH 22 &amp; 23rd Floor</v>
          </cell>
          <cell r="C17048" t="str">
            <v>fare</v>
          </cell>
          <cell r="D17048" t="str">
            <v>paid</v>
          </cell>
          <cell r="E17048">
            <v>850</v>
          </cell>
        </row>
        <row r="17049">
          <cell r="B17049" t="str">
            <v>Engro Office</v>
          </cell>
          <cell r="C17049" t="str">
            <v>material</v>
          </cell>
          <cell r="D17049" t="str">
            <v xml:space="preserve">purchase fittings </v>
          </cell>
          <cell r="E17049">
            <v>62671</v>
          </cell>
        </row>
        <row r="17050">
          <cell r="B17050" t="str">
            <v>UEP 17th Floor</v>
          </cell>
          <cell r="C17050" t="str">
            <v>material</v>
          </cell>
          <cell r="D17050" t="str">
            <v>purchased channel 27 x 18 20 pices</v>
          </cell>
          <cell r="E17050">
            <v>39600</v>
          </cell>
        </row>
        <row r="17051">
          <cell r="B17051" t="str">
            <v>Baf 10A Floor</v>
          </cell>
          <cell r="C17051" t="str">
            <v>material</v>
          </cell>
          <cell r="D17051" t="str">
            <v>purchased screw and other item</v>
          </cell>
          <cell r="E17051">
            <v>940</v>
          </cell>
        </row>
        <row r="17052">
          <cell r="B17052" t="str">
            <v>Tri fit Gym</v>
          </cell>
          <cell r="C17052" t="str">
            <v>material</v>
          </cell>
          <cell r="D17052" t="str">
            <v>misc by abbas plumber</v>
          </cell>
          <cell r="E17052">
            <v>7855</v>
          </cell>
        </row>
        <row r="17053">
          <cell r="B17053" t="str">
            <v>Baf 10A Floor</v>
          </cell>
          <cell r="C17053" t="str">
            <v>material</v>
          </cell>
          <cell r="D17053" t="str">
            <v>misc purchases</v>
          </cell>
          <cell r="E17053">
            <v>8780</v>
          </cell>
        </row>
        <row r="17054">
          <cell r="B17054" t="str">
            <v>Baf 10A Floor</v>
          </cell>
          <cell r="C17054" t="str">
            <v>ful</v>
          </cell>
          <cell r="D17054" t="str">
            <v>by abbas</v>
          </cell>
          <cell r="E17054">
            <v>400</v>
          </cell>
        </row>
        <row r="17055">
          <cell r="B17055" t="str">
            <v>family area</v>
          </cell>
          <cell r="C17055" t="str">
            <v>salary</v>
          </cell>
          <cell r="D17055" t="str">
            <v>Abbas plumber salary</v>
          </cell>
          <cell r="E17055">
            <v>26350</v>
          </cell>
        </row>
        <row r="17056">
          <cell r="B17056" t="str">
            <v>office</v>
          </cell>
          <cell r="C17056" t="str">
            <v>office</v>
          </cell>
          <cell r="D17056" t="str">
            <v>umer for office use</v>
          </cell>
          <cell r="E17056">
            <v>3500</v>
          </cell>
        </row>
        <row r="17057">
          <cell r="B17057" t="str">
            <v>Badri Office</v>
          </cell>
          <cell r="C17057" t="str">
            <v>misc</v>
          </cell>
          <cell r="D17057" t="str">
            <v>nadeem bhai mobile balace</v>
          </cell>
          <cell r="E17057">
            <v>1000</v>
          </cell>
        </row>
        <row r="17058">
          <cell r="B17058" t="str">
            <v>BAH 22 &amp; 23rd Floor</v>
          </cell>
          <cell r="C17058" t="str">
            <v>fare</v>
          </cell>
          <cell r="D17058" t="str">
            <v>paid</v>
          </cell>
          <cell r="E17058">
            <v>900</v>
          </cell>
        </row>
        <row r="17059">
          <cell r="B17059" t="str">
            <v>BAH 22 &amp; 23rd Floor</v>
          </cell>
          <cell r="C17059" t="str">
            <v>index</v>
          </cell>
          <cell r="D17059" t="str">
            <v>Cash from almadian steel = 471,000</v>
          </cell>
          <cell r="E17059">
            <v>36000</v>
          </cell>
        </row>
        <row r="17060">
          <cell r="B17060" t="str">
            <v>Tri fit Gym</v>
          </cell>
          <cell r="C17060" t="str">
            <v>index</v>
          </cell>
          <cell r="D17060" t="str">
            <v>Cash from almadian steel = 471,000</v>
          </cell>
          <cell r="E17060">
            <v>52000</v>
          </cell>
        </row>
        <row r="17061">
          <cell r="B17061" t="str">
            <v>Engro Office</v>
          </cell>
          <cell r="C17061" t="str">
            <v>index</v>
          </cell>
          <cell r="D17061" t="str">
            <v>Cash from almadian steel = 471,000</v>
          </cell>
          <cell r="E17061">
            <v>383000</v>
          </cell>
        </row>
        <row r="17062">
          <cell r="B17062" t="str">
            <v>Engro Office</v>
          </cell>
          <cell r="C17062" t="str">
            <v>fare</v>
          </cell>
          <cell r="D17062" t="str">
            <v>bykia</v>
          </cell>
          <cell r="E17062">
            <v>280</v>
          </cell>
        </row>
        <row r="17063">
          <cell r="B17063" t="str">
            <v xml:space="preserve">MHR Personal </v>
          </cell>
          <cell r="C17063" t="str">
            <v>rehana aunty</v>
          </cell>
          <cell r="D17063" t="str">
            <v>jazz balance + ufone card</v>
          </cell>
          <cell r="E17063">
            <v>2350</v>
          </cell>
        </row>
        <row r="17064">
          <cell r="B17064" t="str">
            <v>Standard chartered bank</v>
          </cell>
          <cell r="C17064" t="str">
            <v>fare</v>
          </cell>
          <cell r="D17064" t="str">
            <v>paid</v>
          </cell>
          <cell r="E17064">
            <v>2200</v>
          </cell>
        </row>
        <row r="17065">
          <cell r="B17065" t="str">
            <v>Tri fit Gym</v>
          </cell>
          <cell r="C17065" t="str">
            <v>Misc</v>
          </cell>
          <cell r="D17065" t="str">
            <v>paid for crane charged for regging</v>
          </cell>
          <cell r="E17065">
            <v>3000</v>
          </cell>
        </row>
        <row r="17066">
          <cell r="B17066" t="str">
            <v>Saifee hospital</v>
          </cell>
          <cell r="C17066" t="str">
            <v>Owais Dadex</v>
          </cell>
          <cell r="D17066" t="str">
            <v>Cash Given from Al madina steel</v>
          </cell>
          <cell r="E17066">
            <v>700000</v>
          </cell>
        </row>
        <row r="17067">
          <cell r="B17067" t="str">
            <v>Badri Office</v>
          </cell>
          <cell r="C17067" t="str">
            <v>anees grill</v>
          </cell>
          <cell r="D17067" t="str">
            <v xml:space="preserve">Final payment Cash Given from Al madina steel </v>
          </cell>
          <cell r="E17067">
            <v>65000</v>
          </cell>
        </row>
        <row r="17068">
          <cell r="B17068" t="str">
            <v>BAH 22 &amp; 23rd Floor</v>
          </cell>
          <cell r="C17068" t="str">
            <v>material</v>
          </cell>
          <cell r="D17068" t="str">
            <v>purchaed fittings from Al burhan (cash from al madina steel)</v>
          </cell>
          <cell r="E17068">
            <v>30900</v>
          </cell>
        </row>
        <row r="17069">
          <cell r="B17069" t="str">
            <v>Standard chartered bank</v>
          </cell>
          <cell r="C17069" t="str">
            <v>sheet</v>
          </cell>
          <cell r="D17069" t="str">
            <v>MS Sheet purchased from Al madina steel</v>
          </cell>
          <cell r="E17069">
            <v>110300</v>
          </cell>
        </row>
        <row r="17070">
          <cell r="B17070" t="str">
            <v xml:space="preserve">MHR Personal </v>
          </cell>
          <cell r="C17070" t="str">
            <v>utilities bills</v>
          </cell>
          <cell r="D17070" t="str">
            <v>ptcl bills paid</v>
          </cell>
          <cell r="E17070">
            <v>8700</v>
          </cell>
        </row>
        <row r="17071">
          <cell r="B17071" t="str">
            <v>office</v>
          </cell>
          <cell r="C17071" t="str">
            <v>utilities bills</v>
          </cell>
          <cell r="D17071" t="str">
            <v>ptcl bills paid</v>
          </cell>
          <cell r="E17071">
            <v>2100</v>
          </cell>
        </row>
        <row r="17072">
          <cell r="B17072" t="str">
            <v>UEP 17th Floor</v>
          </cell>
          <cell r="C17072" t="str">
            <v xml:space="preserve">salary </v>
          </cell>
          <cell r="D17072" t="str">
            <v>paid Salman izhar meo salary (after approval from BH)</v>
          </cell>
          <cell r="E17072">
            <v>24000</v>
          </cell>
        </row>
        <row r="17073">
          <cell r="B17073" t="str">
            <v>Standard chartered bank</v>
          </cell>
          <cell r="C17073" t="str">
            <v>material</v>
          </cell>
          <cell r="D17073" t="str">
            <v>purchased 1,5mm 4 core index cable</v>
          </cell>
          <cell r="E17073">
            <v>161000</v>
          </cell>
        </row>
        <row r="17074">
          <cell r="B17074" t="str">
            <v>office</v>
          </cell>
          <cell r="C17074" t="str">
            <v>fare</v>
          </cell>
          <cell r="D17074" t="str">
            <v>bykia for SST invoice to ASA</v>
          </cell>
          <cell r="E17074">
            <v>250</v>
          </cell>
        </row>
        <row r="17075">
          <cell r="B17075" t="str">
            <v>office</v>
          </cell>
          <cell r="C17075" t="str">
            <v>office</v>
          </cell>
          <cell r="D17075" t="str">
            <v>umer for office use</v>
          </cell>
          <cell r="E17075">
            <v>3000</v>
          </cell>
        </row>
        <row r="17076">
          <cell r="B17076" t="str">
            <v>Riazeda project</v>
          </cell>
          <cell r="C17076" t="str">
            <v>material</v>
          </cell>
          <cell r="D17076" t="str">
            <v>purchaed dammer tapes (given to Rizwan VRF)</v>
          </cell>
          <cell r="E17076">
            <v>1600</v>
          </cell>
        </row>
        <row r="17077">
          <cell r="B17077" t="str">
            <v>Standard chartered bank</v>
          </cell>
          <cell r="C17077" t="str">
            <v>Rafay</v>
          </cell>
          <cell r="D17077" t="str">
            <v>cash paid in labour</v>
          </cell>
          <cell r="E17077">
            <v>10000</v>
          </cell>
        </row>
        <row r="17078">
          <cell r="B17078" t="str">
            <v>Various sites</v>
          </cell>
          <cell r="C17078" t="str">
            <v>fare</v>
          </cell>
          <cell r="D17078" t="str">
            <v>paid</v>
          </cell>
          <cell r="E17078">
            <v>5000</v>
          </cell>
        </row>
        <row r="17079">
          <cell r="B17079" t="str">
            <v>Standard chartered bank</v>
          </cell>
          <cell r="C17079" t="str">
            <v>Rafay</v>
          </cell>
          <cell r="D17079" t="str">
            <v>Given by BH</v>
          </cell>
          <cell r="E17079">
            <v>15000</v>
          </cell>
        </row>
        <row r="17080">
          <cell r="B17080" t="str">
            <v>Standard chartered bank</v>
          </cell>
          <cell r="C17080" t="str">
            <v>Rafay</v>
          </cell>
          <cell r="D17080" t="str">
            <v>Given by Imran bhai</v>
          </cell>
          <cell r="E17080">
            <v>10000</v>
          </cell>
        </row>
        <row r="17081">
          <cell r="B17081" t="str">
            <v>UEP 17th Floor</v>
          </cell>
          <cell r="C17081" t="str">
            <v>IMS Engineering</v>
          </cell>
          <cell r="D17081" t="str">
            <v>Cash from Al madina steel</v>
          </cell>
          <cell r="E17081">
            <v>1000000</v>
          </cell>
        </row>
        <row r="17082">
          <cell r="B17082" t="str">
            <v>Engro Office</v>
          </cell>
          <cell r="C17082" t="str">
            <v>shabbir pipe</v>
          </cell>
          <cell r="D17082" t="str">
            <v>paid advance in Engro</v>
          </cell>
          <cell r="E17082">
            <v>30000</v>
          </cell>
        </row>
        <row r="17083">
          <cell r="B17083" t="str">
            <v>BAH 22 &amp; 23rd Floor</v>
          </cell>
          <cell r="C17083" t="str">
            <v>material</v>
          </cell>
          <cell r="D17083" t="str">
            <v>purchased channel 27 x 18 and jubilee clamp from mungo</v>
          </cell>
          <cell r="E17083">
            <v>42200</v>
          </cell>
        </row>
        <row r="17084">
          <cell r="B17084" t="str">
            <v>BAH 22 &amp; 23rd Floor</v>
          </cell>
          <cell r="C17084" t="str">
            <v>material</v>
          </cell>
          <cell r="D17084" t="str">
            <v>purchased drywell from mungo</v>
          </cell>
          <cell r="E17084">
            <v>2400</v>
          </cell>
        </row>
        <row r="17085">
          <cell r="B17085" t="str">
            <v>BAH 22 &amp; 23rd Floor</v>
          </cell>
          <cell r="C17085" t="str">
            <v>fare</v>
          </cell>
          <cell r="D17085" t="str">
            <v>paid</v>
          </cell>
          <cell r="E17085">
            <v>500</v>
          </cell>
        </row>
        <row r="17086">
          <cell r="B17086" t="str">
            <v>Standard chartered bank</v>
          </cell>
          <cell r="C17086" t="str">
            <v>fare</v>
          </cell>
          <cell r="D17086" t="str">
            <v>paid</v>
          </cell>
          <cell r="E17086">
            <v>2000</v>
          </cell>
        </row>
        <row r="17087">
          <cell r="B17087" t="str">
            <v>Engro Office</v>
          </cell>
          <cell r="C17087" t="str">
            <v>fare</v>
          </cell>
          <cell r="D17087" t="str">
            <v>paid</v>
          </cell>
          <cell r="E17087">
            <v>1000</v>
          </cell>
        </row>
        <row r="17088">
          <cell r="B17088" t="str">
            <v>UEP 17th Floor</v>
          </cell>
          <cell r="C17088" t="str">
            <v>fare</v>
          </cell>
          <cell r="D17088" t="str">
            <v>paid</v>
          </cell>
          <cell r="E17088">
            <v>1000</v>
          </cell>
        </row>
        <row r="17089">
          <cell r="B17089" t="str">
            <v>Engro Office</v>
          </cell>
          <cell r="C17089" t="str">
            <v>fare</v>
          </cell>
          <cell r="D17089" t="str">
            <v>paid</v>
          </cell>
          <cell r="E17089">
            <v>300</v>
          </cell>
        </row>
        <row r="17090">
          <cell r="B17090" t="str">
            <v>BAH 22 &amp; 23rd Floor</v>
          </cell>
          <cell r="C17090" t="str">
            <v>material</v>
          </cell>
          <cell r="D17090" t="str">
            <v>mixing oil and other item</v>
          </cell>
          <cell r="E17090">
            <v>1550</v>
          </cell>
        </row>
        <row r="17091">
          <cell r="B17091" t="str">
            <v>O/M The Place</v>
          </cell>
          <cell r="C17091" t="str">
            <v>fuel</v>
          </cell>
          <cell r="D17091" t="str">
            <v>claimed by mumtaz</v>
          </cell>
          <cell r="E17091">
            <v>2000</v>
          </cell>
        </row>
        <row r="17092">
          <cell r="B17092" t="str">
            <v>O/M The Place</v>
          </cell>
          <cell r="C17092" t="str">
            <v>material</v>
          </cell>
          <cell r="D17092" t="str">
            <v>purchased diffuser spring</v>
          </cell>
          <cell r="E17092">
            <v>500</v>
          </cell>
        </row>
        <row r="17093">
          <cell r="B17093" t="str">
            <v>O/M The Place</v>
          </cell>
          <cell r="C17093" t="str">
            <v>material</v>
          </cell>
          <cell r="D17093" t="str">
            <v>To mumtaz for purchase of blower mateiral</v>
          </cell>
          <cell r="E17093">
            <v>2000</v>
          </cell>
        </row>
        <row r="17094">
          <cell r="B17094" t="str">
            <v>Standard chartered bank</v>
          </cell>
          <cell r="C17094" t="str">
            <v>fare</v>
          </cell>
          <cell r="D17094" t="str">
            <v>paid</v>
          </cell>
          <cell r="E17094">
            <v>400</v>
          </cell>
        </row>
        <row r="17095">
          <cell r="B17095" t="str">
            <v>BAH 22 &amp; 23rd Floor</v>
          </cell>
          <cell r="C17095" t="str">
            <v>saqib insulation</v>
          </cell>
          <cell r="D17095" t="str">
            <v>Online by BH (first adv)</v>
          </cell>
          <cell r="E17095">
            <v>150000</v>
          </cell>
        </row>
        <row r="17096">
          <cell r="B17096" t="str">
            <v>OT area JPMC</v>
          </cell>
          <cell r="C17096" t="str">
            <v>Noman Engineering</v>
          </cell>
          <cell r="D17096" t="str">
            <v>Sheet hawala from al madina steel = 1500,000</v>
          </cell>
          <cell r="E17096">
            <v>75140</v>
          </cell>
        </row>
        <row r="17097">
          <cell r="B17097" t="str">
            <v>Tri fit Gym</v>
          </cell>
          <cell r="C17097" t="str">
            <v>Noman Engineering</v>
          </cell>
          <cell r="D17097" t="str">
            <v>Sheet hawala from al madina steel = 1500,000</v>
          </cell>
          <cell r="E17097">
            <v>3763</v>
          </cell>
        </row>
        <row r="17098">
          <cell r="B17098" t="str">
            <v>Ashrae Tech</v>
          </cell>
          <cell r="C17098" t="str">
            <v>Noman Engineering</v>
          </cell>
          <cell r="D17098" t="str">
            <v>Sheet hawala from al madina steel = 1500,000</v>
          </cell>
          <cell r="E17098">
            <v>17368</v>
          </cell>
        </row>
        <row r="17099">
          <cell r="B17099" t="str">
            <v>OPS Falcon</v>
          </cell>
          <cell r="C17099" t="str">
            <v>Noman Engineering</v>
          </cell>
          <cell r="D17099" t="str">
            <v>Sheet hawala from al madina steel = 1500,000</v>
          </cell>
          <cell r="E17099">
            <v>194858</v>
          </cell>
        </row>
        <row r="17100">
          <cell r="B17100" t="str">
            <v>BAH 22 &amp; 23rd Floor</v>
          </cell>
          <cell r="C17100" t="str">
            <v>Noman Engineering</v>
          </cell>
          <cell r="D17100" t="str">
            <v>Sheet hawala from al madina steel = 1500,000</v>
          </cell>
          <cell r="E17100">
            <v>650000</v>
          </cell>
        </row>
        <row r="17101">
          <cell r="B17101" t="str">
            <v>Engro office</v>
          </cell>
          <cell r="C17101" t="str">
            <v>Noman Engineering</v>
          </cell>
          <cell r="D17101" t="str">
            <v>Sheet hawala from al madina steel = 1500,000</v>
          </cell>
          <cell r="E17101">
            <v>308871</v>
          </cell>
        </row>
        <row r="17102">
          <cell r="B17102" t="str">
            <v>UEP 17th Floor</v>
          </cell>
          <cell r="C17102" t="str">
            <v>Noman Engineering</v>
          </cell>
          <cell r="D17102" t="str">
            <v>Sheet hawala from al madina steel = 1500,000</v>
          </cell>
          <cell r="E17102">
            <v>250000</v>
          </cell>
        </row>
        <row r="17103">
          <cell r="B17103" t="str">
            <v>BAF Limited</v>
          </cell>
          <cell r="C17103" t="str">
            <v>Engr Noman BAF</v>
          </cell>
          <cell r="D17103" t="str">
            <v>Paid cash to Noman Engr BAH deal</v>
          </cell>
          <cell r="E17103">
            <v>250000</v>
          </cell>
        </row>
        <row r="17104">
          <cell r="B17104" t="str">
            <v>Falcon Mall</v>
          </cell>
          <cell r="C17104" t="str">
            <v>Maxon chemical</v>
          </cell>
          <cell r="D17104" t="str">
            <v>full and final payment paid</v>
          </cell>
          <cell r="E17104">
            <v>150000</v>
          </cell>
        </row>
        <row r="17105">
          <cell r="B17105" t="str">
            <v>Standard chartered bank</v>
          </cell>
          <cell r="C17105" t="str">
            <v>material</v>
          </cell>
          <cell r="D17105" t="str">
            <v>purchased 02 nos gas cylinder r410 from Adnan</v>
          </cell>
          <cell r="E17105">
            <v>80000</v>
          </cell>
        </row>
        <row r="17106">
          <cell r="B17106" t="str">
            <v>office</v>
          </cell>
          <cell r="C17106" t="str">
            <v>office</v>
          </cell>
          <cell r="D17106" t="str">
            <v>umer for office use</v>
          </cell>
          <cell r="E17106">
            <v>3000</v>
          </cell>
        </row>
        <row r="17107">
          <cell r="B17107" t="str">
            <v>BAH 22 &amp; 23rd Floor</v>
          </cell>
          <cell r="C17107" t="str">
            <v>fuel</v>
          </cell>
          <cell r="D17107" t="str">
            <v>claimed by ahsan office</v>
          </cell>
          <cell r="E17107">
            <v>1400</v>
          </cell>
        </row>
        <row r="17108">
          <cell r="B17108" t="str">
            <v>UEP 17th Floor</v>
          </cell>
          <cell r="C17108" t="str">
            <v>fare</v>
          </cell>
          <cell r="D17108" t="str">
            <v>bykia for ASA bill delivered</v>
          </cell>
          <cell r="E17108">
            <v>300</v>
          </cell>
        </row>
        <row r="17109">
          <cell r="B17109" t="str">
            <v>Tri fit Gym</v>
          </cell>
          <cell r="C17109" t="str">
            <v>rizwan vrf</v>
          </cell>
          <cell r="D17109" t="str">
            <v>paid cash from office</v>
          </cell>
          <cell r="E17109">
            <v>100000</v>
          </cell>
        </row>
        <row r="17110">
          <cell r="B17110" t="str">
            <v>Riazeda project</v>
          </cell>
          <cell r="C17110" t="str">
            <v>material</v>
          </cell>
          <cell r="D17110" t="str">
            <v xml:space="preserve">purchased material </v>
          </cell>
          <cell r="E17110">
            <v>4500</v>
          </cell>
        </row>
        <row r="17111">
          <cell r="B17111" t="str">
            <v>Standard chartered bank</v>
          </cell>
          <cell r="C17111" t="str">
            <v>fare</v>
          </cell>
          <cell r="D17111" t="str">
            <v>paid</v>
          </cell>
          <cell r="E17111">
            <v>1500</v>
          </cell>
        </row>
        <row r="17112">
          <cell r="B17112" t="str">
            <v>BAH 22 &amp; 23rd Floor</v>
          </cell>
          <cell r="C17112" t="str">
            <v>zubair duct</v>
          </cell>
          <cell r="D17112" t="str">
            <v>cash paid from office</v>
          </cell>
          <cell r="E17112">
            <v>250000</v>
          </cell>
        </row>
        <row r="17113">
          <cell r="B17113" t="str">
            <v>BAH 22 &amp; 23rd Floor</v>
          </cell>
          <cell r="C17113" t="str">
            <v>fare</v>
          </cell>
          <cell r="D17113" t="str">
            <v>paid</v>
          </cell>
          <cell r="E17113">
            <v>300</v>
          </cell>
        </row>
        <row r="17114">
          <cell r="B17114" t="str">
            <v>VISA Variation Work</v>
          </cell>
          <cell r="C17114" t="str">
            <v>Shan industries</v>
          </cell>
          <cell r="D17114" t="str">
            <v>Online by BH against motorized damper register and vcds</v>
          </cell>
          <cell r="E17114">
            <v>69120</v>
          </cell>
        </row>
        <row r="17115">
          <cell r="B17115" t="str">
            <v>Meezan bank Head office</v>
          </cell>
          <cell r="C17115" t="str">
            <v xml:space="preserve">material </v>
          </cell>
          <cell r="D17115" t="str">
            <v>purchased long nut and screws</v>
          </cell>
          <cell r="E17115">
            <v>4200</v>
          </cell>
        </row>
        <row r="17116">
          <cell r="B17116" t="str">
            <v>family area</v>
          </cell>
          <cell r="C17116" t="str">
            <v xml:space="preserve">material </v>
          </cell>
          <cell r="D17116" t="str">
            <v>purchased holdtite</v>
          </cell>
          <cell r="E17116">
            <v>1000</v>
          </cell>
        </row>
        <row r="17117">
          <cell r="B17117" t="str">
            <v>Engro Office</v>
          </cell>
          <cell r="C17117" t="str">
            <v xml:space="preserve">material </v>
          </cell>
          <cell r="D17117" t="str">
            <v>purchased rubber sheet</v>
          </cell>
          <cell r="E17117">
            <v>2900</v>
          </cell>
        </row>
        <row r="17118">
          <cell r="B17118" t="str">
            <v>BAH 22 &amp; 23rd Floor</v>
          </cell>
          <cell r="C17118" t="str">
            <v xml:space="preserve">material </v>
          </cell>
          <cell r="D17118" t="str">
            <v>purchased ss wire mesh</v>
          </cell>
          <cell r="E17118">
            <v>7500</v>
          </cell>
        </row>
        <row r="17119">
          <cell r="B17119" t="str">
            <v>BAH 22 &amp; 23rd Floor</v>
          </cell>
          <cell r="C17119" t="str">
            <v xml:space="preserve">material </v>
          </cell>
          <cell r="D17119" t="str">
            <v>purchaesd fittings from fatema welding store</v>
          </cell>
          <cell r="E17119">
            <v>39300</v>
          </cell>
        </row>
        <row r="17120">
          <cell r="B17120" t="str">
            <v>BAH 22 &amp; 23rd Floor</v>
          </cell>
          <cell r="C17120" t="str">
            <v>fare</v>
          </cell>
          <cell r="D17120" t="str">
            <v>paid</v>
          </cell>
          <cell r="E17120">
            <v>1000</v>
          </cell>
        </row>
        <row r="17121">
          <cell r="B17121" t="str">
            <v>BAF Limited</v>
          </cell>
          <cell r="C17121" t="str">
            <v>fare</v>
          </cell>
          <cell r="D17121" t="str">
            <v>paid for tender submission</v>
          </cell>
          <cell r="E17121">
            <v>250</v>
          </cell>
        </row>
        <row r="17122">
          <cell r="B17122" t="str">
            <v>Engro Office</v>
          </cell>
          <cell r="C17122" t="str">
            <v>fare</v>
          </cell>
          <cell r="D17122" t="str">
            <v>paid</v>
          </cell>
          <cell r="E17122">
            <v>3300</v>
          </cell>
        </row>
        <row r="17123">
          <cell r="B17123" t="str">
            <v>Tri fit Gym</v>
          </cell>
          <cell r="C17123" t="str">
            <v xml:space="preserve">material </v>
          </cell>
          <cell r="D17123" t="str">
            <v>purchased flexible carton = 27600</v>
          </cell>
          <cell r="E17123">
            <v>9200</v>
          </cell>
        </row>
        <row r="17124">
          <cell r="B17124" t="str">
            <v>Engro Office</v>
          </cell>
          <cell r="C17124" t="str">
            <v xml:space="preserve">material </v>
          </cell>
          <cell r="D17124" t="str">
            <v>purchased flexible carton = 27600</v>
          </cell>
          <cell r="E17124">
            <v>9200</v>
          </cell>
        </row>
        <row r="17125">
          <cell r="B17125" t="str">
            <v>BAH 22 &amp; 23rd Floor</v>
          </cell>
          <cell r="C17125" t="str">
            <v xml:space="preserve">material </v>
          </cell>
          <cell r="D17125" t="str">
            <v>purchased flexible carton = 27600</v>
          </cell>
          <cell r="E17125">
            <v>9200</v>
          </cell>
        </row>
        <row r="17126">
          <cell r="B17126" t="str">
            <v>Tri fit Gym</v>
          </cell>
          <cell r="C17126" t="str">
            <v>crane charges</v>
          </cell>
          <cell r="D17126" t="str">
            <v>cash paid (decided by amir)</v>
          </cell>
          <cell r="E17126">
            <v>13000</v>
          </cell>
        </row>
        <row r="17127">
          <cell r="B17127" t="str">
            <v>Badri Office</v>
          </cell>
          <cell r="C17127" t="str">
            <v>fare</v>
          </cell>
          <cell r="D17127" t="str">
            <v>paid</v>
          </cell>
          <cell r="E17127">
            <v>600</v>
          </cell>
        </row>
        <row r="17128">
          <cell r="B17128" t="str">
            <v>office</v>
          </cell>
          <cell r="C17128" t="str">
            <v>office</v>
          </cell>
          <cell r="D17128" t="str">
            <v>umer for office use</v>
          </cell>
          <cell r="E17128">
            <v>3000</v>
          </cell>
        </row>
        <row r="17129">
          <cell r="B17129" t="str">
            <v>BAH 22 &amp; 23rd Floor</v>
          </cell>
          <cell r="C17129" t="str">
            <v>fare</v>
          </cell>
          <cell r="D17129" t="str">
            <v>paid</v>
          </cell>
          <cell r="E17129">
            <v>2500</v>
          </cell>
        </row>
        <row r="17130">
          <cell r="B17130" t="str">
            <v>family area</v>
          </cell>
          <cell r="C17130" t="str">
            <v xml:space="preserve">material </v>
          </cell>
          <cell r="D17130" t="str">
            <v>misc by jahangeer</v>
          </cell>
          <cell r="E17130">
            <v>2500</v>
          </cell>
        </row>
        <row r="17131">
          <cell r="B17131" t="str">
            <v>Engro Office</v>
          </cell>
          <cell r="C17131" t="str">
            <v>Wahab duct</v>
          </cell>
          <cell r="D17131" t="str">
            <v>Online by BH</v>
          </cell>
          <cell r="E17131">
            <v>25000</v>
          </cell>
        </row>
        <row r="17132">
          <cell r="B17132" t="str">
            <v>Engro Office</v>
          </cell>
          <cell r="C17132" t="str">
            <v>CHARITY</v>
          </cell>
          <cell r="D17132" t="str">
            <v>paid by BH</v>
          </cell>
          <cell r="E17132">
            <v>60000</v>
          </cell>
        </row>
        <row r="17133">
          <cell r="B17133" t="str">
            <v>Standard chartered bank</v>
          </cell>
          <cell r="C17133" t="str">
            <v>sheet</v>
          </cell>
          <cell r="D17133" t="str">
            <v>MS Sheet purchased from Al madina steel</v>
          </cell>
          <cell r="E17133">
            <v>75900</v>
          </cell>
        </row>
        <row r="17134">
          <cell r="B17134" t="str">
            <v>Standard chartered bank</v>
          </cell>
          <cell r="C17134" t="str">
            <v>copper pipe</v>
          </cell>
          <cell r="D17134" t="str">
            <v>Paid cash for copper pipe deal (Cash took from al madina steel)</v>
          </cell>
          <cell r="E17134">
            <v>400000</v>
          </cell>
        </row>
        <row r="17135">
          <cell r="B17135" t="str">
            <v>Engro Office</v>
          </cell>
          <cell r="C17135" t="str">
            <v>material</v>
          </cell>
          <cell r="D17135" t="str">
            <v>purchaesd fittings from fatema welding store</v>
          </cell>
          <cell r="E17135">
            <v>45590</v>
          </cell>
        </row>
        <row r="17136">
          <cell r="B17136" t="str">
            <v>BAH 22 &amp; 23rd Floor</v>
          </cell>
          <cell r="C17136" t="str">
            <v>material</v>
          </cell>
          <cell r="D17136" t="str">
            <v>purchaesd fittings from fatema welding store</v>
          </cell>
          <cell r="E17136">
            <v>30000</v>
          </cell>
        </row>
        <row r="17137">
          <cell r="B17137" t="str">
            <v>Standard chartered bank</v>
          </cell>
          <cell r="C17137" t="str">
            <v>material</v>
          </cell>
          <cell r="D17137" t="str">
            <v>purchased GI nut bolt wahers from bolt cener</v>
          </cell>
          <cell r="E17137">
            <v>1670</v>
          </cell>
        </row>
        <row r="17138">
          <cell r="B17138" t="str">
            <v>Riazeda project</v>
          </cell>
          <cell r="C17138" t="str">
            <v>fare</v>
          </cell>
          <cell r="D17138" t="str">
            <v>paid</v>
          </cell>
          <cell r="E17138">
            <v>1500</v>
          </cell>
        </row>
        <row r="17139">
          <cell r="B17139" t="str">
            <v>Daftar Khuwan</v>
          </cell>
          <cell r="C17139" t="str">
            <v>ishtiaq cladding</v>
          </cell>
          <cell r="D17139" t="str">
            <v>paid</v>
          </cell>
          <cell r="E17139">
            <v>200000</v>
          </cell>
        </row>
        <row r="17140">
          <cell r="B17140" t="str">
            <v>Standard chartered bank</v>
          </cell>
          <cell r="C17140" t="str">
            <v>Rafay</v>
          </cell>
          <cell r="D17140" t="str">
            <v>cash paid (via imran hand)</v>
          </cell>
          <cell r="E17140">
            <v>100000</v>
          </cell>
        </row>
        <row r="17141">
          <cell r="B17141" t="str">
            <v>Standard chartered bank</v>
          </cell>
          <cell r="C17141" t="str">
            <v>Rafay</v>
          </cell>
          <cell r="D17141" t="str">
            <v>cash paid (via Nadeem bhai hand)</v>
          </cell>
          <cell r="E17141">
            <v>50000</v>
          </cell>
        </row>
        <row r="17142">
          <cell r="B17142" t="str">
            <v>office</v>
          </cell>
          <cell r="C17142" t="str">
            <v>office</v>
          </cell>
          <cell r="D17142" t="str">
            <v>umer for office use</v>
          </cell>
          <cell r="E17142">
            <v>2000</v>
          </cell>
        </row>
        <row r="17143">
          <cell r="B17143" t="str">
            <v>Standard chartered bank</v>
          </cell>
          <cell r="C17143" t="str">
            <v xml:space="preserve">material </v>
          </cell>
          <cell r="D17143" t="str">
            <v>Purchased air curtain 6 Feet from Hasoo center</v>
          </cell>
          <cell r="E17143">
            <v>77000</v>
          </cell>
        </row>
        <row r="17144">
          <cell r="B17144" t="str">
            <v>Standard chartered bank</v>
          </cell>
          <cell r="C17144" t="str">
            <v>fare</v>
          </cell>
          <cell r="D17144" t="str">
            <v>paid</v>
          </cell>
          <cell r="E17144">
            <v>1600</v>
          </cell>
        </row>
        <row r="17145">
          <cell r="B17145" t="str">
            <v>office</v>
          </cell>
          <cell r="C17145" t="str">
            <v>computer</v>
          </cell>
          <cell r="D17145" t="str">
            <v>New emplyee kashif computer purchase core i5 3rd gen</v>
          </cell>
          <cell r="E17145">
            <v>19000</v>
          </cell>
        </row>
        <row r="17146">
          <cell r="B17146" t="str">
            <v>office</v>
          </cell>
          <cell r="C17146" t="str">
            <v>computer</v>
          </cell>
          <cell r="D17146" t="str">
            <v>Key board mouse power port + VGA</v>
          </cell>
          <cell r="E17146">
            <v>1800</v>
          </cell>
        </row>
        <row r="17147">
          <cell r="B17147" t="str">
            <v>office</v>
          </cell>
          <cell r="C17147" t="str">
            <v>computer</v>
          </cell>
          <cell r="D17147" t="str">
            <v>HP 24" LED 1 week warranty</v>
          </cell>
          <cell r="E17147">
            <v>9500</v>
          </cell>
        </row>
        <row r="17148">
          <cell r="B17148" t="str">
            <v>Riazeda project</v>
          </cell>
          <cell r="C17148" t="str">
            <v xml:space="preserve">material </v>
          </cell>
          <cell r="D17148" t="str">
            <v>purchaed tapes carton</v>
          </cell>
          <cell r="E17148">
            <v>9300</v>
          </cell>
        </row>
        <row r="17149">
          <cell r="B17149" t="str">
            <v>Engro Office</v>
          </cell>
          <cell r="C17149" t="str">
            <v>Sami duct</v>
          </cell>
          <cell r="D17149" t="str">
            <v>Sheet adjusted from Al madina steel</v>
          </cell>
          <cell r="E17149">
            <v>324000</v>
          </cell>
        </row>
        <row r="17150">
          <cell r="B17150" t="str">
            <v>Standard chartered bank</v>
          </cell>
          <cell r="C17150" t="str">
            <v>fare</v>
          </cell>
          <cell r="D17150" t="str">
            <v>paid</v>
          </cell>
          <cell r="E17150">
            <v>1500</v>
          </cell>
        </row>
        <row r="17151">
          <cell r="B17151" t="str">
            <v>office</v>
          </cell>
          <cell r="C17151" t="str">
            <v>fare</v>
          </cell>
          <cell r="D17151" t="str">
            <v>bykia</v>
          </cell>
          <cell r="E17151">
            <v>200</v>
          </cell>
        </row>
        <row r="17152">
          <cell r="B17152" t="str">
            <v>BAH 22 &amp; 23rd Floor</v>
          </cell>
          <cell r="C17152" t="str">
            <v>material</v>
          </cell>
          <cell r="D17152" t="str">
            <v>purchaed cutting disc</v>
          </cell>
          <cell r="E17152">
            <v>500</v>
          </cell>
        </row>
        <row r="17153">
          <cell r="B17153" t="str">
            <v>office</v>
          </cell>
          <cell r="C17153" t="str">
            <v>office</v>
          </cell>
          <cell r="D17153" t="str">
            <v>umer for office use</v>
          </cell>
          <cell r="E17153">
            <v>2500</v>
          </cell>
        </row>
        <row r="17154">
          <cell r="B17154" t="str">
            <v>BAH 22 &amp; 23rd Floor</v>
          </cell>
          <cell r="C17154" t="str">
            <v>fare</v>
          </cell>
          <cell r="D17154" t="str">
            <v>paid</v>
          </cell>
          <cell r="E17154">
            <v>1500</v>
          </cell>
        </row>
        <row r="17155">
          <cell r="B17155" t="str">
            <v>Engro Office</v>
          </cell>
          <cell r="C17155" t="str">
            <v>fare</v>
          </cell>
          <cell r="D17155" t="str">
            <v>paid</v>
          </cell>
          <cell r="E17155">
            <v>3000</v>
          </cell>
        </row>
        <row r="17156">
          <cell r="B17156" t="str">
            <v>Engro Office</v>
          </cell>
          <cell r="C17156" t="str">
            <v>fare</v>
          </cell>
          <cell r="D17156" t="str">
            <v>paid</v>
          </cell>
          <cell r="E17156">
            <v>250</v>
          </cell>
        </row>
        <row r="17157">
          <cell r="B17157" t="str">
            <v xml:space="preserve">MHR Personal </v>
          </cell>
          <cell r="C17157" t="str">
            <v>Misc</v>
          </cell>
          <cell r="D17157" t="str">
            <v>Paid for MHR home Garrage, kitchen / marble paint and labour work</v>
          </cell>
          <cell r="E17157">
            <v>254000</v>
          </cell>
        </row>
        <row r="17158">
          <cell r="B17158" t="str">
            <v>BAH 22 &amp; 23rd Floor</v>
          </cell>
          <cell r="C17158" t="str">
            <v>material</v>
          </cell>
          <cell r="D17158" t="str">
            <v>Belden Cable, 3 Core Shielded 22 AWG, 305 mt</v>
          </cell>
          <cell r="E17158">
            <v>95000</v>
          </cell>
        </row>
        <row r="17159">
          <cell r="B17159" t="str">
            <v>UEP 17th Floor</v>
          </cell>
          <cell r="C17159" t="str">
            <v xml:space="preserve">material </v>
          </cell>
          <cell r="D17159" t="str">
            <v>misc by abbas plumber</v>
          </cell>
          <cell r="E17159">
            <v>3070</v>
          </cell>
        </row>
        <row r="17160">
          <cell r="B17160" t="str">
            <v>Engro Office</v>
          </cell>
          <cell r="C17160" t="str">
            <v>material</v>
          </cell>
          <cell r="D17160" t="str">
            <v>red oxide and other items</v>
          </cell>
          <cell r="E17160">
            <v>2950</v>
          </cell>
        </row>
        <row r="17161">
          <cell r="B17161" t="str">
            <v>office</v>
          </cell>
          <cell r="C17161" t="str">
            <v>Misc</v>
          </cell>
          <cell r="D17161" t="str">
            <v>Internet dongle and date cable purchased</v>
          </cell>
          <cell r="E17161">
            <v>1050</v>
          </cell>
        </row>
        <row r="17162">
          <cell r="B17162" t="str">
            <v>Engro Office</v>
          </cell>
          <cell r="C17162" t="str">
            <v>fuel</v>
          </cell>
          <cell r="D17162" t="str">
            <v>claimed by ahsan</v>
          </cell>
          <cell r="E17162">
            <v>1300</v>
          </cell>
        </row>
        <row r="17163">
          <cell r="B17163" t="str">
            <v>Tri fit Gym</v>
          </cell>
          <cell r="C17163" t="str">
            <v>misc</v>
          </cell>
          <cell r="D17163" t="str">
            <v>misc by abid</v>
          </cell>
          <cell r="E17163">
            <v>2080</v>
          </cell>
        </row>
        <row r="17164">
          <cell r="B17164" t="str">
            <v>BAH 22 &amp; 23rd Floor</v>
          </cell>
          <cell r="C17164" t="str">
            <v>fare</v>
          </cell>
          <cell r="D17164" t="str">
            <v>paid</v>
          </cell>
          <cell r="E17164">
            <v>2767</v>
          </cell>
        </row>
        <row r="17165">
          <cell r="B17165" t="str">
            <v>Engro office</v>
          </cell>
          <cell r="C17165" t="str">
            <v>fare</v>
          </cell>
          <cell r="D17165" t="str">
            <v>paid</v>
          </cell>
          <cell r="E17165">
            <v>2767</v>
          </cell>
        </row>
        <row r="17166">
          <cell r="B17166" t="str">
            <v>Tri fit Gym</v>
          </cell>
          <cell r="C17166" t="str">
            <v>fare</v>
          </cell>
          <cell r="D17166" t="str">
            <v>paid</v>
          </cell>
          <cell r="E17166">
            <v>2767</v>
          </cell>
        </row>
        <row r="17167">
          <cell r="B17167" t="str">
            <v>family area</v>
          </cell>
          <cell r="C17167" t="str">
            <v>khan brother</v>
          </cell>
          <cell r="D17167" t="str">
            <v>Paid to khan brother against PICV and other item (CHQ from NEC)</v>
          </cell>
          <cell r="E17167">
            <v>79650</v>
          </cell>
        </row>
        <row r="17168">
          <cell r="B17168" t="str">
            <v>Standard chartered bank</v>
          </cell>
          <cell r="C17168" t="str">
            <v>Cable Trays</v>
          </cell>
          <cell r="D17168" t="str">
            <v>Paid against cable tray (cash from al madina steel)</v>
          </cell>
          <cell r="E17168">
            <v>73600</v>
          </cell>
        </row>
        <row r="17169">
          <cell r="B17169" t="str">
            <v>Ali jameel Residence</v>
          </cell>
          <cell r="C17169" t="str">
            <v>Cable Trays</v>
          </cell>
          <cell r="D17169" t="str">
            <v>Paid against cable tray (cash from al madina steel)</v>
          </cell>
          <cell r="E17169">
            <v>181880</v>
          </cell>
        </row>
        <row r="17170">
          <cell r="B17170" t="str">
            <v>Standard chartered bank</v>
          </cell>
          <cell r="C17170" t="str">
            <v>SHI engineering</v>
          </cell>
          <cell r="D17170" t="str">
            <v>Cash from Al madina steel</v>
          </cell>
          <cell r="E17170">
            <v>300000</v>
          </cell>
        </row>
        <row r="17171">
          <cell r="B17171" t="str">
            <v>office</v>
          </cell>
          <cell r="C17171" t="str">
            <v>office</v>
          </cell>
          <cell r="D17171" t="str">
            <v>umer for office use</v>
          </cell>
          <cell r="E17171">
            <v>600</v>
          </cell>
        </row>
        <row r="17172">
          <cell r="B17172" t="str">
            <v>BAH 22 &amp; 23rd Floor</v>
          </cell>
          <cell r="C17172" t="str">
            <v>material</v>
          </cell>
          <cell r="D17172" t="str">
            <v>purchased 1.5mm 3 core flexible coil from data electric store</v>
          </cell>
          <cell r="E17172">
            <v>28000</v>
          </cell>
        </row>
        <row r="17173">
          <cell r="B17173" t="str">
            <v>BAH 22 &amp; 23rd Floor</v>
          </cell>
          <cell r="C17173" t="str">
            <v>material</v>
          </cell>
          <cell r="D17173" t="str">
            <v>purchaed flexble duct 6" 10 boxes</v>
          </cell>
          <cell r="E17173">
            <v>45000</v>
          </cell>
        </row>
        <row r="17174">
          <cell r="B17174" t="str">
            <v>BAH 22 &amp; 23rd Floor</v>
          </cell>
          <cell r="C17174" t="str">
            <v>fare</v>
          </cell>
          <cell r="D17174" t="str">
            <v>paid</v>
          </cell>
          <cell r="E17174">
            <v>1000</v>
          </cell>
        </row>
        <row r="17175">
          <cell r="B17175" t="str">
            <v>BAF Limited</v>
          </cell>
          <cell r="C17175" t="str">
            <v>nadeem bhai</v>
          </cell>
          <cell r="D17175" t="str">
            <v>mobile balance</v>
          </cell>
          <cell r="E17175">
            <v>1000</v>
          </cell>
        </row>
        <row r="17176">
          <cell r="B17176" t="str">
            <v>BAH 22 &amp; 23rd Floor</v>
          </cell>
          <cell r="C17176" t="str">
            <v>material</v>
          </cell>
          <cell r="D17176" t="str">
            <v>purcahed GI fittings and other material</v>
          </cell>
          <cell r="E17176">
            <v>25380</v>
          </cell>
        </row>
        <row r="17177">
          <cell r="B17177" t="str">
            <v>UEP 17th Floor</v>
          </cell>
          <cell r="C17177" t="str">
            <v>material</v>
          </cell>
          <cell r="D17177" t="str">
            <v>purchased link adapter 10mm</v>
          </cell>
          <cell r="E17177">
            <v>34000</v>
          </cell>
        </row>
        <row r="17178">
          <cell r="B17178" t="str">
            <v>amreli steel</v>
          </cell>
          <cell r="C17178" t="str">
            <v>material</v>
          </cell>
          <cell r="D17178" t="str">
            <v>purchased ss wire mesh</v>
          </cell>
          <cell r="E17178">
            <v>14025</v>
          </cell>
        </row>
        <row r="17179">
          <cell r="B17179" t="str">
            <v>Engro Office</v>
          </cell>
          <cell r="C17179" t="str">
            <v>material</v>
          </cell>
          <cell r="D17179" t="str">
            <v>purcahed GI fittings and other material</v>
          </cell>
          <cell r="E17179">
            <v>4485</v>
          </cell>
        </row>
        <row r="17180">
          <cell r="B17180" t="str">
            <v>ali jameel residence</v>
          </cell>
          <cell r="C17180" t="str">
            <v>material</v>
          </cell>
          <cell r="D17180" t="str">
            <v>purchased 1mm 3 core flexible coil from data electric store</v>
          </cell>
          <cell r="E17180">
            <v>19500</v>
          </cell>
        </row>
        <row r="17181">
          <cell r="B17181" t="str">
            <v>Dawood Center</v>
          </cell>
          <cell r="C17181" t="str">
            <v>material</v>
          </cell>
          <cell r="D17181" t="str">
            <v>purchased tapes carton from puri traders</v>
          </cell>
          <cell r="E17181">
            <v>8400</v>
          </cell>
        </row>
        <row r="17182">
          <cell r="B17182" t="str">
            <v>Engro Office</v>
          </cell>
          <cell r="C17182" t="str">
            <v>material</v>
          </cell>
          <cell r="D17182" t="str">
            <v>purchaed foam tapes</v>
          </cell>
          <cell r="E17182">
            <v>8000</v>
          </cell>
        </row>
        <row r="17183">
          <cell r="B17183" t="str">
            <v>Engro Office</v>
          </cell>
          <cell r="C17183" t="str">
            <v>fare</v>
          </cell>
          <cell r="D17183" t="str">
            <v>paid</v>
          </cell>
          <cell r="E17183">
            <v>5000</v>
          </cell>
        </row>
        <row r="17184">
          <cell r="B17184" t="str">
            <v>UEP 17th Floor</v>
          </cell>
          <cell r="C17184" t="str">
            <v>united insurance</v>
          </cell>
          <cell r="D17184" t="str">
            <v>cash paid for extension of gyrantees</v>
          </cell>
          <cell r="E17184">
            <v>27300</v>
          </cell>
        </row>
        <row r="17185">
          <cell r="B17185" t="str">
            <v>Engro Office</v>
          </cell>
          <cell r="C17185" t="str">
            <v>shabbir pipe</v>
          </cell>
          <cell r="D17185" t="str">
            <v>cash paid</v>
          </cell>
          <cell r="E17185">
            <v>25000</v>
          </cell>
        </row>
        <row r="17186">
          <cell r="B17186" t="str">
            <v>UEP 17th Floor</v>
          </cell>
          <cell r="C17186" t="str">
            <v>fare</v>
          </cell>
          <cell r="D17186" t="str">
            <v>bykia</v>
          </cell>
          <cell r="E17186">
            <v>250</v>
          </cell>
        </row>
        <row r="17187">
          <cell r="B17187" t="str">
            <v>FTC Floors</v>
          </cell>
          <cell r="C17187" t="str">
            <v>fare</v>
          </cell>
          <cell r="D17187" t="str">
            <v>bykia</v>
          </cell>
          <cell r="E17187">
            <v>250</v>
          </cell>
        </row>
        <row r="17188">
          <cell r="B17188" t="str">
            <v>amreli steel</v>
          </cell>
          <cell r="C17188" t="str">
            <v>salary</v>
          </cell>
          <cell r="D17188" t="str">
            <v xml:space="preserve">Mubeen Half salary released </v>
          </cell>
          <cell r="E17188">
            <v>32000</v>
          </cell>
        </row>
        <row r="17189">
          <cell r="B17189" t="str">
            <v>family area</v>
          </cell>
          <cell r="C17189" t="str">
            <v>mobile</v>
          </cell>
          <cell r="D17189" t="str">
            <v>jahangeer mobile</v>
          </cell>
          <cell r="E17189">
            <v>1000</v>
          </cell>
        </row>
        <row r="17190">
          <cell r="B17190" t="str">
            <v>UEP 17th Floor</v>
          </cell>
          <cell r="C17190" t="str">
            <v>noman engr</v>
          </cell>
          <cell r="D17190" t="str">
            <v>paid for site deberages removed</v>
          </cell>
          <cell r="E17190">
            <v>2000</v>
          </cell>
        </row>
        <row r="17191">
          <cell r="B17191" t="str">
            <v>office</v>
          </cell>
          <cell r="C17191" t="str">
            <v>office</v>
          </cell>
          <cell r="D17191" t="str">
            <v>umer for office use</v>
          </cell>
          <cell r="E17191">
            <v>900</v>
          </cell>
        </row>
        <row r="17192">
          <cell r="B17192" t="str">
            <v>Standard chartered bank</v>
          </cell>
          <cell r="C17192" t="str">
            <v>material</v>
          </cell>
          <cell r="D17192" t="str">
            <v>misc purchases by imran engr</v>
          </cell>
          <cell r="E17192">
            <v>24860</v>
          </cell>
        </row>
        <row r="17193">
          <cell r="B17193" t="str">
            <v>Saifee hospital</v>
          </cell>
          <cell r="C17193" t="str">
            <v>material</v>
          </cell>
          <cell r="D17193" t="str">
            <v>misc purchases by imran engr</v>
          </cell>
          <cell r="E17193">
            <v>28870</v>
          </cell>
        </row>
        <row r="17194">
          <cell r="B17194" t="str">
            <v xml:space="preserve">MHR Personal </v>
          </cell>
          <cell r="C17194" t="str">
            <v>material</v>
          </cell>
          <cell r="D17194" t="str">
            <v>purchased hood, basin mixer &amp; comode by imra nengr</v>
          </cell>
          <cell r="E17194">
            <v>42260</v>
          </cell>
        </row>
        <row r="17195">
          <cell r="B17195" t="str">
            <v xml:space="preserve">MHR Personal </v>
          </cell>
          <cell r="C17195" t="str">
            <v>utilities bills</v>
          </cell>
          <cell r="D17195" t="str">
            <v>k elec bill paid</v>
          </cell>
          <cell r="E17195">
            <v>45373</v>
          </cell>
        </row>
        <row r="17196">
          <cell r="B17196" t="str">
            <v>office</v>
          </cell>
          <cell r="C17196" t="str">
            <v>utilities bills</v>
          </cell>
          <cell r="D17196" t="str">
            <v>k elec bill paid</v>
          </cell>
          <cell r="E17196">
            <v>74660</v>
          </cell>
        </row>
        <row r="17197">
          <cell r="B17197" t="str">
            <v>BAH 22 &amp; 23rd Floor</v>
          </cell>
          <cell r="C17197" t="str">
            <v>fame international</v>
          </cell>
          <cell r="D17197" t="str">
            <v>Paid for 3 carton duct sealent = 40800</v>
          </cell>
          <cell r="E17197">
            <v>13600</v>
          </cell>
        </row>
        <row r="17198">
          <cell r="B17198" t="str">
            <v>Engro office</v>
          </cell>
          <cell r="C17198" t="str">
            <v>fame international</v>
          </cell>
          <cell r="D17198" t="str">
            <v>Paid for 3 carton duct sealent = 40800</v>
          </cell>
          <cell r="E17198">
            <v>13600</v>
          </cell>
        </row>
        <row r="17199">
          <cell r="B17199" t="str">
            <v>UEP 17th Floor</v>
          </cell>
          <cell r="C17199" t="str">
            <v>fame international</v>
          </cell>
          <cell r="D17199" t="str">
            <v>Paid for 3 carton duct sealent = 40800</v>
          </cell>
          <cell r="E17199">
            <v>13600</v>
          </cell>
        </row>
        <row r="17200">
          <cell r="B17200" t="str">
            <v>BAH 22 &amp; 23rd Floor</v>
          </cell>
          <cell r="C17200" t="str">
            <v>sohail IIE</v>
          </cell>
          <cell r="D17200" t="str">
            <v xml:space="preserve">cash paid against thermosat beldon cable </v>
          </cell>
          <cell r="E17200">
            <v>80000</v>
          </cell>
        </row>
        <row r="17201">
          <cell r="B17201" t="str">
            <v>Dawood Center</v>
          </cell>
          <cell r="C17201" t="str">
            <v>material</v>
          </cell>
          <cell r="D17201" t="str">
            <v>10mm fisher purchased</v>
          </cell>
          <cell r="E17201">
            <v>1200</v>
          </cell>
        </row>
        <row r="17202">
          <cell r="B17202" t="str">
            <v>Engro Office</v>
          </cell>
          <cell r="C17202" t="str">
            <v>photocopies</v>
          </cell>
          <cell r="D17202" t="str">
            <v>paid</v>
          </cell>
          <cell r="E17202">
            <v>2670</v>
          </cell>
        </row>
        <row r="17203">
          <cell r="B17203" t="str">
            <v>BAH 22 &amp; 23rd Floor</v>
          </cell>
          <cell r="C17203" t="str">
            <v>fare</v>
          </cell>
          <cell r="D17203" t="str">
            <v>paid</v>
          </cell>
          <cell r="E17203">
            <v>4000</v>
          </cell>
        </row>
        <row r="17204">
          <cell r="B17204" t="str">
            <v>Engro Office</v>
          </cell>
          <cell r="C17204" t="str">
            <v>fare</v>
          </cell>
          <cell r="D17204" t="str">
            <v>paid</v>
          </cell>
          <cell r="E17204">
            <v>200</v>
          </cell>
        </row>
        <row r="17205">
          <cell r="B17205" t="str">
            <v>Engro Office</v>
          </cell>
          <cell r="C17205" t="str">
            <v>fare</v>
          </cell>
          <cell r="D17205" t="str">
            <v>bykia</v>
          </cell>
          <cell r="E17205">
            <v>500</v>
          </cell>
        </row>
        <row r="17206">
          <cell r="B17206" t="str">
            <v>Falcon Mall</v>
          </cell>
          <cell r="C17206" t="str">
            <v>material</v>
          </cell>
          <cell r="D17206" t="str">
            <v>misc by mukhtiar</v>
          </cell>
          <cell r="E17206">
            <v>12420</v>
          </cell>
        </row>
        <row r="17207">
          <cell r="B17207" t="str">
            <v>Riazeda project</v>
          </cell>
          <cell r="C17207" t="str">
            <v>material</v>
          </cell>
          <cell r="D17207" t="str">
            <v>misc by abid</v>
          </cell>
          <cell r="E17207">
            <v>6000</v>
          </cell>
        </row>
        <row r="17208">
          <cell r="B17208" t="str">
            <v>Riazeda project</v>
          </cell>
          <cell r="C17208" t="str">
            <v>rizwan vrf</v>
          </cell>
          <cell r="D17208" t="str">
            <v>cash given by BH</v>
          </cell>
          <cell r="E17208">
            <v>30000</v>
          </cell>
        </row>
        <row r="17209">
          <cell r="B17209" t="str">
            <v xml:space="preserve">MHR Personal </v>
          </cell>
          <cell r="C17209" t="str">
            <v>groceries</v>
          </cell>
          <cell r="D17209" t="str">
            <v>MHR groceries for 4 months (july to oct 23) paid by BH</v>
          </cell>
          <cell r="E17209">
            <v>120000</v>
          </cell>
        </row>
        <row r="17210">
          <cell r="B17210" t="str">
            <v>BAH 22 &amp; 23rd Floor</v>
          </cell>
          <cell r="C17210" t="str">
            <v>john</v>
          </cell>
          <cell r="D17210" t="str">
            <v>MCB chq 1958702600</v>
          </cell>
          <cell r="E17210">
            <v>100000</v>
          </cell>
        </row>
        <row r="17211">
          <cell r="B17211" t="str">
            <v>UEP 17th Floor</v>
          </cell>
          <cell r="C17211" t="str">
            <v>Nawaz insulator</v>
          </cell>
          <cell r="D17211" t="str">
            <v>MCB chq 1958702601</v>
          </cell>
          <cell r="E17211">
            <v>200000</v>
          </cell>
        </row>
        <row r="17212">
          <cell r="B17212" t="str">
            <v>Tri fit Gym</v>
          </cell>
          <cell r="C17212" t="str">
            <v>Nawaz insulator</v>
          </cell>
          <cell r="D17212" t="str">
            <v>MCB chq 1958702602</v>
          </cell>
          <cell r="E17212">
            <v>100000</v>
          </cell>
        </row>
        <row r="17213">
          <cell r="B17213" t="str">
            <v>O/M The Place</v>
          </cell>
          <cell r="C17213" t="str">
            <v>SST Tax</v>
          </cell>
          <cell r="D17213" t="str">
            <v>MCB 1958702598 Total = 157794</v>
          </cell>
          <cell r="E17213">
            <v>32760</v>
          </cell>
        </row>
        <row r="17214">
          <cell r="B17214" t="str">
            <v xml:space="preserve">O/M Nue Multiplex </v>
          </cell>
          <cell r="C17214" t="str">
            <v>SST Tax</v>
          </cell>
          <cell r="D17214" t="str">
            <v>MCB 1958702598 Total = 157794</v>
          </cell>
          <cell r="E17214">
            <v>35360</v>
          </cell>
        </row>
        <row r="17215">
          <cell r="B17215" t="str">
            <v>BAF Limited</v>
          </cell>
          <cell r="C17215" t="str">
            <v>SST Tax</v>
          </cell>
          <cell r="D17215" t="str">
            <v>MCB 1958702598 Total = 157794</v>
          </cell>
          <cell r="E17215">
            <v>89674</v>
          </cell>
        </row>
        <row r="17216">
          <cell r="B17216" t="str">
            <v>Engro Office</v>
          </cell>
          <cell r="C17216" t="str">
            <v>Raees brothers</v>
          </cell>
          <cell r="D17216" t="str">
            <v>MCB 1958702603 = adv paid in engrom Grills deal</v>
          </cell>
          <cell r="E17216">
            <v>300000</v>
          </cell>
        </row>
        <row r="17217">
          <cell r="B17217" t="str">
            <v>UEP 17th Floor</v>
          </cell>
          <cell r="C17217" t="str">
            <v>Raees brothers</v>
          </cell>
          <cell r="D17217" t="str">
            <v>MCB 1958702604 = full payment in UEP dampers 110 nos</v>
          </cell>
          <cell r="E17217">
            <v>198000</v>
          </cell>
        </row>
        <row r="17218">
          <cell r="B17218" t="str">
            <v>Engro Office</v>
          </cell>
          <cell r="C17218" t="str">
            <v>Raees brothers</v>
          </cell>
          <cell r="D17218" t="str">
            <v>MCB 1958702603 = adv paid in engro dampers deal</v>
          </cell>
          <cell r="E17218">
            <v>200000</v>
          </cell>
        </row>
        <row r="17219">
          <cell r="B17219" t="str">
            <v>BAH 22 &amp; 23rd Floor</v>
          </cell>
          <cell r="C17219" t="str">
            <v>john</v>
          </cell>
          <cell r="D17219" t="str">
            <v>MCB 1958702607 amt = 152,000</v>
          </cell>
          <cell r="E17219">
            <v>142000</v>
          </cell>
        </row>
        <row r="17220">
          <cell r="B17220" t="str">
            <v>Sana Safinaz</v>
          </cell>
          <cell r="C17220" t="str">
            <v>john</v>
          </cell>
          <cell r="D17220" t="str">
            <v>MCB 1958702607 amt = 152,000</v>
          </cell>
          <cell r="E17220">
            <v>10000</v>
          </cell>
        </row>
        <row r="17221">
          <cell r="B17221" t="str">
            <v>Daftar Khuwan</v>
          </cell>
          <cell r="C17221" t="str">
            <v>United Insulation</v>
          </cell>
          <cell r="D17221" t="str">
            <v>MCB 1958702608</v>
          </cell>
          <cell r="E17221">
            <v>200000</v>
          </cell>
        </row>
        <row r="17222">
          <cell r="B17222" t="str">
            <v>BAH 22 &amp; 23rd Floor</v>
          </cell>
          <cell r="C17222" t="str">
            <v>Abdullah Enterprises</v>
          </cell>
          <cell r="D17222" t="str">
            <v>MCB 1958702611 (against 30 nos butter fly dampes)</v>
          </cell>
          <cell r="E17222">
            <v>130000</v>
          </cell>
        </row>
        <row r="17223">
          <cell r="B17223" t="str">
            <v>UEP 17th Floor</v>
          </cell>
          <cell r="C17223" t="str">
            <v>Zahid insulator</v>
          </cell>
          <cell r="D17223" t="str">
            <v>MCB 1958702612</v>
          </cell>
          <cell r="E17223">
            <v>100000</v>
          </cell>
        </row>
        <row r="17224">
          <cell r="B17224" t="str">
            <v>Daftar Khuwan</v>
          </cell>
          <cell r="C17224" t="str">
            <v>ishtiaq cladding</v>
          </cell>
          <cell r="D17224" t="str">
            <v>MCB 1958702613</v>
          </cell>
          <cell r="E17224">
            <v>200000</v>
          </cell>
        </row>
        <row r="17225">
          <cell r="B17225" t="str">
            <v>Badri Office</v>
          </cell>
          <cell r="C17225" t="str">
            <v>atif insulator</v>
          </cell>
          <cell r="D17225" t="str">
            <v>MCB 1958702614</v>
          </cell>
          <cell r="E17225">
            <v>39000</v>
          </cell>
        </row>
        <row r="17226">
          <cell r="B17226" t="str">
            <v>BAH 22 &amp; 23rd Floor</v>
          </cell>
          <cell r="C17226" t="str">
            <v>Material</v>
          </cell>
          <cell r="D17226" t="str">
            <v>MCB 1958702616 Given to Gulzameen against threaded rod and bolt = 140,000</v>
          </cell>
          <cell r="E17226">
            <v>46667</v>
          </cell>
        </row>
        <row r="17227">
          <cell r="B17227" t="str">
            <v>Engro Office</v>
          </cell>
          <cell r="C17227" t="str">
            <v>Material</v>
          </cell>
          <cell r="D17227" t="str">
            <v>MCB 1958702616 Given to Gulzameen against threaded rod and bolt = 140,000</v>
          </cell>
          <cell r="E17227">
            <v>46667</v>
          </cell>
        </row>
        <row r="17228">
          <cell r="B17228" t="str">
            <v>UEP 17th Floor</v>
          </cell>
          <cell r="C17228" t="str">
            <v>Material</v>
          </cell>
          <cell r="D17228" t="str">
            <v>MCB 1958702616 Given to Gulzameen against threaded rod and bolt = 140,000</v>
          </cell>
          <cell r="E17228">
            <v>46666</v>
          </cell>
        </row>
        <row r="17229">
          <cell r="B17229" t="str">
            <v>Ashrae Tech</v>
          </cell>
          <cell r="C17229" t="str">
            <v>Zafar Grills</v>
          </cell>
          <cell r="D17229" t="str">
            <v>MCB 1958702618</v>
          </cell>
          <cell r="E17229">
            <v>200000</v>
          </cell>
        </row>
        <row r="17230">
          <cell r="B17230" t="str">
            <v>BAH 22 &amp; 23rd Floor</v>
          </cell>
          <cell r="C17230" t="str">
            <v>faheem elec</v>
          </cell>
          <cell r="D17230" t="str">
            <v xml:space="preserve">Cash paid by BH </v>
          </cell>
          <cell r="E17230">
            <v>100000</v>
          </cell>
        </row>
        <row r="17231">
          <cell r="B17231" t="str">
            <v>Ali jameel Residence</v>
          </cell>
          <cell r="C17231" t="str">
            <v>Received</v>
          </cell>
          <cell r="D17231" t="str">
            <v>Received cash payment (Online transfer to DIB)</v>
          </cell>
          <cell r="F17231">
            <v>1000000</v>
          </cell>
        </row>
        <row r="17232">
          <cell r="B17232" t="str">
            <v>Riazeda project</v>
          </cell>
          <cell r="C17232" t="str">
            <v>Received</v>
          </cell>
          <cell r="D17232" t="str">
            <v>Received (Given to Al madina steel)</v>
          </cell>
          <cell r="F17232">
            <v>1380000</v>
          </cell>
        </row>
        <row r="17233">
          <cell r="B17233" t="str">
            <v>DB 15th &amp; 16th Floor</v>
          </cell>
          <cell r="C17233" t="str">
            <v>Received</v>
          </cell>
          <cell r="D17233" t="str">
            <v>Received (Given to Al madina steel)</v>
          </cell>
          <cell r="F17233">
            <v>2000000</v>
          </cell>
        </row>
        <row r="17234">
          <cell r="B17234" t="str">
            <v>VISA Variation Work</v>
          </cell>
          <cell r="C17234" t="str">
            <v>Received</v>
          </cell>
          <cell r="D17234" t="str">
            <v>Received against Vos FCU &amp; WCPU (Given to Al madina steel)</v>
          </cell>
          <cell r="F17234">
            <v>1300000</v>
          </cell>
        </row>
        <row r="17235">
          <cell r="B17235" t="str">
            <v xml:space="preserve">O/M Nue Multiplex </v>
          </cell>
          <cell r="C17235" t="str">
            <v>Received</v>
          </cell>
          <cell r="D17235" t="str">
            <v>Received against September 2023</v>
          </cell>
          <cell r="F17235">
            <v>333522</v>
          </cell>
        </row>
        <row r="17236">
          <cell r="B17236" t="str">
            <v>BAF Limited</v>
          </cell>
          <cell r="C17236" t="str">
            <v>Received</v>
          </cell>
          <cell r="D17236" t="str">
            <v>Received partial payment in final bill BAF</v>
          </cell>
          <cell r="F17236">
            <v>3144567</v>
          </cell>
        </row>
        <row r="17237">
          <cell r="B17237" t="str">
            <v>Badri Office</v>
          </cell>
          <cell r="C17237" t="str">
            <v>Received</v>
          </cell>
          <cell r="D17237" t="str">
            <v>Received cash (Given to nadeem bahi in his share)</v>
          </cell>
          <cell r="F17237">
            <v>500000</v>
          </cell>
        </row>
        <row r="17238">
          <cell r="B17238" t="str">
            <v>O/M The Place</v>
          </cell>
          <cell r="C17238" t="str">
            <v>Received</v>
          </cell>
          <cell r="D17238" t="str">
            <v>received Sep 2023 bill</v>
          </cell>
          <cell r="F17238">
            <v>359992</v>
          </cell>
        </row>
        <row r="17239">
          <cell r="B17239" t="str">
            <v>UEP 17th Floor</v>
          </cell>
          <cell r="C17239" t="str">
            <v>Received</v>
          </cell>
          <cell r="D17239" t="str">
            <v>Received Meezan CHQ against Running bill No 1 from ASA</v>
          </cell>
          <cell r="F17239">
            <v>8710033</v>
          </cell>
        </row>
        <row r="17240">
          <cell r="B17240" t="str">
            <v>Tri fit Gym</v>
          </cell>
          <cell r="C17240" t="str">
            <v>Received</v>
          </cell>
          <cell r="D17240" t="str">
            <v>Received chq Given TO Khan brother against GST invoice</v>
          </cell>
          <cell r="F17240">
            <v>79650</v>
          </cell>
        </row>
        <row r="17241">
          <cell r="B17241" t="str">
            <v>Falcon Mall</v>
          </cell>
          <cell r="C17241" t="str">
            <v>Received</v>
          </cell>
          <cell r="D17241" t="str">
            <v>Received against Operation and maintenance Apr 23 to Sept 23 - Bill # 008 received cash by BH and charged to sir Rehman Profit)</v>
          </cell>
          <cell r="F17241">
            <v>2352000</v>
          </cell>
        </row>
        <row r="17242">
          <cell r="B17242" t="str">
            <v>UEP 17th Floor</v>
          </cell>
          <cell r="C17242" t="str">
            <v>Received</v>
          </cell>
          <cell r="D17242" t="str">
            <v>Received Meezan CHQ against adhoc rec from IPC 2 from ASA</v>
          </cell>
          <cell r="F17242">
            <v>16172173</v>
          </cell>
        </row>
        <row r="17243">
          <cell r="B17243" t="str">
            <v>Riazeda project</v>
          </cell>
          <cell r="C17243" t="str">
            <v>Received</v>
          </cell>
          <cell r="D17243" t="str">
            <v>Received from IK (Given to Al madina steel traders)</v>
          </cell>
          <cell r="F17243">
            <v>1500000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13"/>
  <sheetViews>
    <sheetView tabSelected="1" zoomScaleNormal="100" workbookViewId="0">
      <selection activeCell="F12" sqref="F12"/>
    </sheetView>
  </sheetViews>
  <sheetFormatPr defaultRowHeight="15" x14ac:dyDescent="0.25"/>
  <cols>
    <col min="1" max="1" width="19.140625" customWidth="1"/>
    <col min="2" max="2" width="18.85546875" customWidth="1"/>
    <col min="3" max="3" width="23.42578125" customWidth="1"/>
    <col min="4" max="4" width="20.85546875" customWidth="1"/>
    <col min="5" max="5" width="23.42578125" customWidth="1"/>
    <col min="6" max="6" width="20.5703125" customWidth="1"/>
    <col min="7" max="7" width="18.140625" customWidth="1"/>
    <col min="8" max="8" width="17.28515625" customWidth="1"/>
    <col min="9" max="9" width="18.85546875" customWidth="1"/>
    <col min="10" max="10" width="24.28515625" customWidth="1"/>
    <col min="11" max="11" width="10.5703125" bestFit="1" customWidth="1"/>
  </cols>
  <sheetData>
    <row r="2" spans="1:11" s="1" customFormat="1" ht="36" customHeight="1" x14ac:dyDescent="0.25">
      <c r="A2" s="5" t="s">
        <v>0</v>
      </c>
      <c r="B2" s="10" t="s">
        <v>14</v>
      </c>
      <c r="C2" s="10" t="s">
        <v>16</v>
      </c>
      <c r="D2" s="4" t="s">
        <v>15</v>
      </c>
      <c r="E2" s="4" t="s">
        <v>17</v>
      </c>
      <c r="F2" s="10" t="s">
        <v>13</v>
      </c>
      <c r="G2" s="4" t="s">
        <v>12</v>
      </c>
      <c r="H2" s="10" t="s">
        <v>9</v>
      </c>
      <c r="I2" s="10" t="s">
        <v>11</v>
      </c>
      <c r="J2" s="4" t="s">
        <v>10</v>
      </c>
    </row>
    <row r="4" spans="1:11" s="1" customFormat="1" ht="46.5" customHeight="1" x14ac:dyDescent="0.25">
      <c r="A4" s="6" t="s">
        <v>1</v>
      </c>
      <c r="B4" s="2">
        <v>22717925.745000001</v>
      </c>
      <c r="C4" s="2">
        <v>26121172</v>
      </c>
      <c r="D4" s="2">
        <v>12508884</v>
      </c>
      <c r="E4" s="2">
        <v>3568560</v>
      </c>
      <c r="F4" s="2">
        <v>13400000</v>
      </c>
      <c r="G4" s="2">
        <f>[1]Summary!$E$10+[1]Summary!$E$12</f>
        <v>7219311</v>
      </c>
      <c r="H4" s="11">
        <v>4000000</v>
      </c>
      <c r="I4" s="2"/>
      <c r="J4" s="2">
        <v>12264875</v>
      </c>
    </row>
    <row r="5" spans="1:11" s="1" customFormat="1" ht="69" customHeight="1" x14ac:dyDescent="0.25">
      <c r="A5" s="6" t="s">
        <v>8</v>
      </c>
      <c r="B5" s="2">
        <f>B4*4.5%</f>
        <v>1022306.658525</v>
      </c>
      <c r="C5" s="2">
        <f t="shared" ref="C5:J5" si="0">C4*4.5%</f>
        <v>1175452.74</v>
      </c>
      <c r="D5" s="2">
        <f t="shared" si="0"/>
        <v>562899.78</v>
      </c>
      <c r="E5" s="2">
        <f t="shared" si="0"/>
        <v>160585.19999999998</v>
      </c>
      <c r="F5" s="2">
        <f t="shared" si="0"/>
        <v>603000</v>
      </c>
      <c r="G5" s="2">
        <f t="shared" si="0"/>
        <v>324868.995</v>
      </c>
      <c r="H5" s="2">
        <f t="shared" si="0"/>
        <v>180000</v>
      </c>
      <c r="I5" s="2">
        <f t="shared" si="0"/>
        <v>0</v>
      </c>
      <c r="J5" s="2">
        <f t="shared" si="0"/>
        <v>551919.375</v>
      </c>
      <c r="K5" s="9"/>
    </row>
    <row r="6" spans="1:11" s="1" customFormat="1" ht="38.25" customHeight="1" x14ac:dyDescent="0.25">
      <c r="A6" s="6" t="s">
        <v>3</v>
      </c>
      <c r="B6" s="2">
        <f>B5+B4</f>
        <v>23740232.403525002</v>
      </c>
      <c r="C6" s="2">
        <f t="shared" ref="C6:J6" si="1">C5+C4</f>
        <v>27296624.739999998</v>
      </c>
      <c r="D6" s="2">
        <f t="shared" si="1"/>
        <v>13071783.779999999</v>
      </c>
      <c r="E6" s="2">
        <f t="shared" si="1"/>
        <v>3729145.2</v>
      </c>
      <c r="F6" s="2">
        <f t="shared" si="1"/>
        <v>14003000</v>
      </c>
      <c r="G6" s="2">
        <f t="shared" si="1"/>
        <v>7544179.9950000001</v>
      </c>
      <c r="H6" s="2">
        <f t="shared" si="1"/>
        <v>4180000</v>
      </c>
      <c r="I6" s="2">
        <f t="shared" si="1"/>
        <v>0</v>
      </c>
      <c r="J6" s="2">
        <f t="shared" si="1"/>
        <v>12816794.375</v>
      </c>
    </row>
    <row r="7" spans="1:11" x14ac:dyDescent="0.25">
      <c r="A7" s="7"/>
      <c r="B7" s="3"/>
    </row>
    <row r="8" spans="1:11" s="1" customFormat="1" ht="48.75" customHeight="1" x14ac:dyDescent="0.25">
      <c r="A8" s="6" t="s">
        <v>6</v>
      </c>
      <c r="B8" s="2">
        <v>1010566</v>
      </c>
      <c r="C8" s="2">
        <v>3581219</v>
      </c>
      <c r="D8" s="2">
        <v>1879882</v>
      </c>
      <c r="E8" s="2">
        <v>1030055</v>
      </c>
      <c r="F8" s="2">
        <f>[2]Sheet1!$C$26</f>
        <v>3154108.1</v>
      </c>
      <c r="G8" s="2">
        <f>[3]Sheet1!$C$22</f>
        <v>1774042.2881999998</v>
      </c>
      <c r="H8" s="2">
        <v>657480</v>
      </c>
      <c r="I8" s="2"/>
      <c r="J8" s="2">
        <v>594057.625</v>
      </c>
    </row>
    <row r="9" spans="1:11" s="1" customFormat="1" ht="44.25" customHeight="1" thickBot="1" x14ac:dyDescent="0.3">
      <c r="A9" s="6" t="s">
        <v>2</v>
      </c>
      <c r="B9" s="2">
        <f>B8+B6</f>
        <v>24750798.403525002</v>
      </c>
      <c r="C9" s="2">
        <f t="shared" ref="C9:J9" si="2">C8+C6</f>
        <v>30877843.739999998</v>
      </c>
      <c r="D9" s="2">
        <f t="shared" si="2"/>
        <v>14951665.779999999</v>
      </c>
      <c r="E9" s="2">
        <f t="shared" si="2"/>
        <v>4759200.2</v>
      </c>
      <c r="F9" s="2">
        <f t="shared" si="2"/>
        <v>17157108.100000001</v>
      </c>
      <c r="G9" s="2">
        <f t="shared" si="2"/>
        <v>9318222.2831999995</v>
      </c>
      <c r="H9" s="2">
        <f t="shared" si="2"/>
        <v>4837480</v>
      </c>
      <c r="I9" s="2">
        <f t="shared" si="2"/>
        <v>0</v>
      </c>
      <c r="J9" s="2">
        <f t="shared" si="2"/>
        <v>13410852</v>
      </c>
    </row>
    <row r="10" spans="1:11" s="1" customFormat="1" ht="45" customHeight="1" x14ac:dyDescent="0.25">
      <c r="A10" s="6" t="s">
        <v>4</v>
      </c>
      <c r="B10" s="12">
        <f ca="1">SUMIF([4]Posting!$B:$F,B2,[4]Posting!$F:$F)</f>
        <v>26037593</v>
      </c>
      <c r="C10" s="12">
        <f ca="1">SUMIF([4]Posting!$B:$F,C2,[4]Posting!$F:$F)-835500</f>
        <v>22074498</v>
      </c>
      <c r="D10" s="12">
        <f ca="1">SUMIF([4]Posting!$B:$F,D2,[4]Posting!$F:$F)</f>
        <v>14204081</v>
      </c>
      <c r="E10" s="12">
        <f ca="1">SUMIF([4]Posting!$B:$F,E2,[4]Posting!$F:$F)</f>
        <v>3500000</v>
      </c>
      <c r="F10" s="12">
        <f ca="1">SUMIF([4]Posting!$B:$F,F2,[4]Posting!$F:$F)</f>
        <v>14475224</v>
      </c>
      <c r="G10" s="12">
        <f ca="1">SUMIF([4]Posting!$B:$F,G2,[4]Posting!$F:$F)</f>
        <v>2358850</v>
      </c>
      <c r="H10" s="12">
        <f ca="1">SUMIF([4]Posting!$B:$F,H2,[4]Posting!$F:$F)</f>
        <v>3185630</v>
      </c>
      <c r="I10" s="12">
        <f ca="1">SUMIF([4]Posting!$B:$F,I2,[4]Posting!$F:$F)</f>
        <v>6586000</v>
      </c>
      <c r="J10" s="12">
        <f ca="1">SUMIF([4]Posting!$B:$F,J2,[4]Posting!$F:$F)</f>
        <v>5000000</v>
      </c>
    </row>
    <row r="11" spans="1:11" s="1" customFormat="1" ht="46.5" customHeight="1" x14ac:dyDescent="0.25">
      <c r="A11" s="6" t="s">
        <v>5</v>
      </c>
      <c r="B11" s="2">
        <f ca="1">B9-B10</f>
        <v>-1286794.5964749977</v>
      </c>
      <c r="C11" s="2">
        <f t="shared" ref="C11:J11" ca="1" si="3">C9-C10</f>
        <v>8803345.7399999984</v>
      </c>
      <c r="D11" s="2">
        <f t="shared" ca="1" si="3"/>
        <v>747584.77999999933</v>
      </c>
      <c r="E11" s="2">
        <f t="shared" ca="1" si="3"/>
        <v>1259200.2000000002</v>
      </c>
      <c r="F11" s="2">
        <f t="shared" ca="1" si="3"/>
        <v>2681884.1000000015</v>
      </c>
      <c r="G11" s="2">
        <f t="shared" ca="1" si="3"/>
        <v>6959372.2831999995</v>
      </c>
      <c r="H11" s="2">
        <f t="shared" ca="1" si="3"/>
        <v>1651850</v>
      </c>
      <c r="I11" s="2">
        <f t="shared" ca="1" si="3"/>
        <v>-6586000</v>
      </c>
      <c r="J11" s="2">
        <f t="shared" ca="1" si="3"/>
        <v>8410852</v>
      </c>
    </row>
    <row r="13" spans="1:11" ht="42.75" customHeight="1" x14ac:dyDescent="0.35">
      <c r="H13" s="13" t="s">
        <v>7</v>
      </c>
      <c r="I13" s="13"/>
      <c r="J13" s="8">
        <f ca="1">SUM(B11:J11)</f>
        <v>22641294.506725002</v>
      </c>
    </row>
  </sheetData>
  <mergeCells count="1">
    <mergeCell ref="H13:I13"/>
  </mergeCells>
  <pageMargins left="0.7" right="0.7" top="0.75" bottom="0.75" header="0.3" footer="0.3"/>
  <pageSetup scale="59" orientation="landscape"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Rehan Aslam</dc:creator>
  <cp:lastModifiedBy>Rehan Aslam</cp:lastModifiedBy>
  <cp:lastPrinted>2023-10-25T06:45:24Z</cp:lastPrinted>
  <dcterms:created xsi:type="dcterms:W3CDTF">2015-06-05T18:17:20Z</dcterms:created>
  <dcterms:modified xsi:type="dcterms:W3CDTF">2023-10-31T10:51:54Z</dcterms:modified>
</cp:coreProperties>
</file>