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ehan\Desktop\"/>
    </mc:Choice>
  </mc:AlternateContent>
  <bookViews>
    <workbookView xWindow="0" yWindow="0" windowWidth="17280" windowHeight="9195" activeTab="1"/>
  </bookViews>
  <sheets>
    <sheet name="uPVC" sheetId="1" r:id="rId1"/>
    <sheet name="Sheet1" sheetId="3" r:id="rId2"/>
    <sheet name="PPR" sheetId="2" r:id="rId3"/>
  </sheets>
  <calcPr calcId="152511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3" i="3" l="1"/>
  <c r="B21" i="3" l="1"/>
  <c r="B14" i="3" l="1"/>
  <c r="B18" i="3" s="1"/>
</calcChain>
</file>

<file path=xl/sharedStrings.xml><?xml version="1.0" encoding="utf-8"?>
<sst xmlns="http://schemas.openxmlformats.org/spreadsheetml/2006/main" count="93" uniqueCount="42">
  <si>
    <t>Nos.</t>
  </si>
  <si>
    <t xml:space="preserve">Supply, install and commission of Vent Cowls uPVC complete in all respects as  per drawings &amp; specifications.  </t>
  </si>
  <si>
    <t>3" Diameter</t>
  </si>
  <si>
    <t>4" Diameter</t>
  </si>
  <si>
    <t>Drain Valve</t>
  </si>
  <si>
    <t>Supply, install and commission Valves with accessories as per drawings &amp; specifications.</t>
  </si>
  <si>
    <t>Supply, install and commission Clean outs Plugs including all accessories complete in all respects as per drawings and specification.</t>
  </si>
  <si>
    <t>Supply, install and commission Floor Clean outs including all accessories complete in all respects as per drawings and specification.</t>
  </si>
  <si>
    <t xml:space="preserve">Supply, install and commission  uPVC Equipment Floor Drains complete in all respects as  per drawings &amp; specifications. </t>
  </si>
  <si>
    <t>Sub Total - Page 2</t>
  </si>
  <si>
    <t xml:space="preserve">Supply, install and commission  uPVC Floor Drains complete in all respects as  per drawings &amp; specifications. </t>
  </si>
  <si>
    <t>Rft</t>
  </si>
  <si>
    <t>2" Diameter</t>
  </si>
  <si>
    <t>Supply, install and commission uPVC Class D piping including all special accessories and hangers as per drawings &amp; specifications for Subsil Drainage Pipe.</t>
  </si>
  <si>
    <t>Supply, install and commission uPVC Class D piping including all special accessories and hangers as per drawings &amp; specifications for Storm Water systems (Push Fit Joint).</t>
  </si>
  <si>
    <t xml:space="preserve">2" Diameter </t>
  </si>
  <si>
    <t>Supply, install and commission Vent pipes uPVC Class B complete in all respects as  per drawings &amp; specifications.  (Push fit joint)</t>
  </si>
  <si>
    <t>Supply, install and commission Pressurized Drainage piping uPVC Class E including all accessories / fittings complete in all respects as per drawings and specifications.</t>
  </si>
  <si>
    <t xml:space="preserve">3" Diameter </t>
  </si>
  <si>
    <t xml:space="preserve">4" Diameter </t>
  </si>
  <si>
    <t xml:space="preserve">6" Diameter </t>
  </si>
  <si>
    <t>Supply, install and commission uPVC to BS 4660 and 5481 piping (for external drainage) including all special accessories and hangers as per drawings &amp; specifications for Soil and Waste Water systems (Push Fit Joint).</t>
  </si>
  <si>
    <t>Supply, install and commission Soil &amp; Waste piping as per European standard EN:1329 (uPVC) including all special accessories, and hangers as per drawings &amp; specifications for drainage systems. (Push Fit type)</t>
  </si>
  <si>
    <t xml:space="preserve">SOIL, WASTE AND SUBSOIL STORM DISPOSAL </t>
  </si>
  <si>
    <t>WATER SUPPLY SYSTEM</t>
  </si>
  <si>
    <t>Supply, install and commission PP-R type 3 (fittings PN 20) piping for Hot &amp; Cold Water Supply system complete in all respects with all fittings &amp; accessories as per drawings and specifications. (Nominal M.S Pipe size i.e convert to PP-R)</t>
  </si>
  <si>
    <r>
      <t>2</t>
    </r>
    <r>
      <rPr>
        <sz val="10"/>
        <color theme="1"/>
        <rFont val="Calibri"/>
        <family val="2"/>
      </rPr>
      <t>½</t>
    </r>
    <r>
      <rPr>
        <sz val="10"/>
        <color theme="1"/>
        <rFont val="Century Gothic"/>
        <family val="2"/>
      </rPr>
      <t>" Diameter</t>
    </r>
  </si>
  <si>
    <t>1½" Diameter</t>
  </si>
  <si>
    <r>
      <t>1</t>
    </r>
    <r>
      <rPr>
        <sz val="10"/>
        <color theme="1"/>
        <rFont val="Calibri"/>
        <family val="2"/>
      </rPr>
      <t>¼</t>
    </r>
    <r>
      <rPr>
        <sz val="10"/>
        <color theme="1"/>
        <rFont val="Century Gothic"/>
        <family val="2"/>
      </rPr>
      <t>" Diameter</t>
    </r>
  </si>
  <si>
    <t>1" Diameter</t>
  </si>
  <si>
    <t>¾" Diameter</t>
  </si>
  <si>
    <t>½" Diameter</t>
  </si>
  <si>
    <t>Supply, Install &amp; commission uPVC Class E pipe for water supply transfer piping and irrigation piping complete in all respects with all fitting and accessories as per drawings &amp; specifications.</t>
  </si>
  <si>
    <t>Baba</t>
  </si>
  <si>
    <t xml:space="preserve">Huzaifa </t>
  </si>
  <si>
    <t>Suffyan salary advance</t>
  </si>
  <si>
    <t xml:space="preserve">From huzaifa </t>
  </si>
  <si>
    <t>chq paid to huzaifa for egypt</t>
  </si>
  <si>
    <t>Ehsan</t>
  </si>
  <si>
    <t>Rehan</t>
  </si>
  <si>
    <t>remaining</t>
  </si>
  <si>
    <t>invoices jpmc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</si>
</sst>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1" x14ac:knownFonts="1">
    <font>
      <sz val="11"/>
      <color theme="1"/>
      <name val="Calibri"/>
      <family val="2"/>
      <scheme val="minor"/>
    </font>
    <font>
      <sz val="10"/>
      <name val="Century Gothic"/>
      <family val="2"/>
    </font>
    <font>
      <b/>
      <u/>
      <sz val="11"/>
      <name val="Century Gothic"/>
      <family val="2"/>
    </font>
    <font>
      <b/>
      <sz val="11"/>
      <name val="Century Gothic"/>
      <family val="2"/>
    </font>
    <font>
      <b/>
      <sz val="10"/>
      <name val="Century Gothic"/>
      <family val="2"/>
    </font>
    <font>
      <sz val="10"/>
      <name val="Arial"/>
      <family val="2"/>
    </font>
    <font>
      <b/>
      <u/>
      <sz val="10"/>
      <name val="Century Gothic"/>
      <family val="2"/>
    </font>
    <font>
      <b/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alibri"/>
      <family val="2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 applyProtection="0">
      <alignment horizontal="justify" vertical="top" wrapText="1"/>
    </xf>
    <xf numFmtId="0" fontId="5" fillId="0" borderId="0"/>
    <xf numFmtId="43" fontId="10" fillId="0" borderId="0" applyFont="0" applyFill="0" applyBorder="0" applyAlignment="0" applyProtection="0"/>
  </cellStyleXfs>
  <cellXfs count="28">
    <xf numFmtId="0" fontId="0" fillId="0" borderId="0" xfId="0"/>
    <xf numFmtId="0" fontId="1" fillId="0" borderId="1" xfId="1" applyFont="1" applyFill="1" applyBorder="1" applyAlignment="1" applyProtection="1">
      <alignment horizontal="center" vertical="center" wrapText="1"/>
      <protection hidden="1"/>
    </xf>
    <xf numFmtId="37" fontId="1" fillId="0" borderId="1" xfId="1" applyNumberFormat="1" applyFont="1" applyFill="1" applyBorder="1" applyAlignment="1" applyProtection="1">
      <alignment horizontal="center" vertical="center" wrapText="1"/>
      <protection hidden="1"/>
    </xf>
    <xf numFmtId="0" fontId="1" fillId="0" borderId="1" xfId="1" applyNumberFormat="1" applyFont="1" applyFill="1" applyBorder="1" applyAlignment="1" applyProtection="1">
      <alignment horizontal="justify" vertical="top" wrapText="1"/>
      <protection hidden="1"/>
    </xf>
    <xf numFmtId="0" fontId="1" fillId="0" borderId="1" xfId="1" applyNumberFormat="1" applyFont="1" applyFill="1" applyBorder="1" applyAlignment="1" applyProtection="1">
      <alignment horizontal="left" vertical="center" wrapText="1"/>
      <protection hidden="1"/>
    </xf>
    <xf numFmtId="0" fontId="2" fillId="2" borderId="1" xfId="0" applyNumberFormat="1" applyFont="1" applyFill="1" applyBorder="1" applyAlignment="1" applyProtection="1">
      <alignment horizontal="left" vertical="top" wrapText="1"/>
      <protection hidden="1"/>
    </xf>
    <xf numFmtId="0" fontId="3" fillId="2" borderId="1" xfId="0" applyNumberFormat="1" applyFont="1" applyFill="1" applyBorder="1" applyAlignment="1" applyProtection="1">
      <alignment horizontal="justify" vertical="top" wrapText="1"/>
      <protection hidden="1"/>
    </xf>
    <xf numFmtId="0" fontId="1" fillId="0" borderId="1" xfId="1" applyNumberFormat="1" applyFont="1" applyFill="1" applyBorder="1" applyAlignment="1" applyProtection="1">
      <alignment horizontal="left" vertical="top" wrapText="1"/>
      <protection hidden="1"/>
    </xf>
    <xf numFmtId="0" fontId="4" fillId="0" borderId="1" xfId="1" applyNumberFormat="1" applyFont="1" applyFill="1" applyBorder="1" applyAlignment="1" applyProtection="1">
      <alignment horizontal="justify" vertical="top" wrapText="1"/>
      <protection hidden="1"/>
    </xf>
    <xf numFmtId="49" fontId="4" fillId="0" borderId="1" xfId="1" applyNumberFormat="1" applyFont="1" applyFill="1" applyBorder="1" applyAlignment="1" applyProtection="1">
      <alignment horizontal="center" vertical="center" wrapText="1"/>
      <protection hidden="1"/>
    </xf>
    <xf numFmtId="0" fontId="4" fillId="0" borderId="1" xfId="1" applyFont="1" applyFill="1" applyBorder="1" applyAlignment="1" applyProtection="1">
      <alignment horizontal="center" vertical="center" wrapText="1"/>
      <protection hidden="1"/>
    </xf>
    <xf numFmtId="1" fontId="1" fillId="0" borderId="1" xfId="1" applyNumberFormat="1" applyFont="1" applyFill="1" applyBorder="1" applyAlignment="1" applyProtection="1">
      <alignment horizontal="center" vertical="center" wrapText="1"/>
      <protection hidden="1"/>
    </xf>
    <xf numFmtId="0" fontId="4" fillId="0" borderId="1" xfId="2" applyNumberFormat="1" applyFont="1" applyFill="1" applyBorder="1" applyAlignment="1" applyProtection="1">
      <alignment horizontal="justify" vertical="center" wrapText="1"/>
      <protection hidden="1"/>
    </xf>
    <xf numFmtId="0" fontId="4" fillId="0" borderId="1" xfId="1" applyNumberFormat="1" applyFont="1" applyFill="1" applyBorder="1" applyAlignment="1" applyProtection="1">
      <alignment horizontal="justify" vertical="center" wrapText="1"/>
      <protection hidden="1"/>
    </xf>
    <xf numFmtId="0" fontId="4" fillId="0" borderId="1" xfId="0" applyNumberFormat="1" applyFont="1" applyFill="1" applyBorder="1" applyAlignment="1" applyProtection="1">
      <alignment horizontal="justify" vertical="top" wrapText="1"/>
      <protection hidden="1"/>
    </xf>
    <xf numFmtId="0" fontId="6" fillId="0" borderId="1" xfId="1" applyFont="1" applyFill="1" applyBorder="1" applyAlignment="1" applyProtection="1">
      <alignment horizontal="left" vertical="top" wrapText="1"/>
      <protection hidden="1"/>
    </xf>
    <xf numFmtId="0" fontId="6" fillId="0" borderId="1" xfId="1" applyFont="1" applyFill="1" applyBorder="1" applyAlignment="1" applyProtection="1">
      <alignment horizontal="justify" vertical="top" wrapText="1"/>
      <protection hidden="1"/>
    </xf>
    <xf numFmtId="0" fontId="4" fillId="0" borderId="1" xfId="1" applyFont="1" applyFill="1" applyBorder="1" applyAlignment="1" applyProtection="1">
      <alignment vertical="center" wrapText="1"/>
      <protection hidden="1"/>
    </xf>
    <xf numFmtId="0" fontId="7" fillId="3" borderId="1" xfId="1" applyFont="1" applyFill="1" applyBorder="1" applyAlignment="1" applyProtection="1">
      <alignment horizontal="justify" vertical="top" wrapText="1"/>
      <protection hidden="1"/>
    </xf>
    <xf numFmtId="37" fontId="1" fillId="3" borderId="1" xfId="1" applyNumberFormat="1" applyFont="1" applyFill="1" applyBorder="1" applyAlignment="1" applyProtection="1">
      <alignment horizontal="center" vertical="center" wrapText="1"/>
      <protection hidden="1"/>
    </xf>
    <xf numFmtId="0" fontId="1" fillId="3" borderId="1" xfId="1" applyFont="1" applyFill="1" applyBorder="1" applyAlignment="1" applyProtection="1">
      <alignment horizontal="center" vertical="center" wrapText="1"/>
      <protection hidden="1"/>
    </xf>
    <xf numFmtId="0" fontId="8" fillId="3" borderId="1" xfId="1" applyNumberFormat="1" applyFont="1" applyFill="1" applyBorder="1" applyAlignment="1" applyProtection="1">
      <alignment horizontal="left" vertical="top" wrapText="1"/>
      <protection hidden="1"/>
    </xf>
    <xf numFmtId="0" fontId="8" fillId="3" borderId="1" xfId="1" applyNumberFormat="1" applyFont="1" applyFill="1" applyBorder="1" applyAlignment="1" applyProtection="1">
      <alignment horizontal="left" vertical="center" wrapText="1"/>
      <protection hidden="1"/>
    </xf>
    <xf numFmtId="0" fontId="0" fillId="0" borderId="1" xfId="0" applyBorder="1"/>
    <xf numFmtId="164" fontId="0" fillId="0" borderId="1" xfId="3" applyNumberFormat="1" applyFont="1" applyBorder="1"/>
    <xf numFmtId="164" fontId="0" fillId="0" borderId="0" xfId="0" applyNumberFormat="1"/>
    <xf numFmtId="164" fontId="0" fillId="0" borderId="0" xfId="3" applyNumberFormat="1" applyFont="1"/>
    <xf numFmtId="0" fontId="0" fillId="0" borderId="0" xfId="0" applyAlignment="1">
      <alignment wrapText="1"/>
    </xf>
  </cellXfs>
  <cellStyles count="4">
    <cellStyle name="Comma" xfId="3" builtinId="3"/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"/>
  <sheetViews>
    <sheetView zoomScale="115" zoomScaleNormal="115" workbookViewId="0">
      <selection activeCell="A7" sqref="A7"/>
    </sheetView>
  </sheetViews>
  <sheetFormatPr defaultRowHeight="15" x14ac:dyDescent="0.25"/>
  <cols>
    <col min="1" max="1" width="35" customWidth="1"/>
  </cols>
  <sheetData>
    <row r="1" spans="1:3" ht="25.5" x14ac:dyDescent="0.25">
      <c r="A1" s="15" t="s">
        <v>23</v>
      </c>
      <c r="B1" s="2"/>
      <c r="C1" s="1"/>
    </row>
    <row r="2" spans="1:3" ht="89.25" x14ac:dyDescent="0.25">
      <c r="A2" s="14" t="s">
        <v>22</v>
      </c>
      <c r="B2" s="2"/>
      <c r="C2" s="1"/>
    </row>
    <row r="3" spans="1:3" x14ac:dyDescent="0.25">
      <c r="A3" s="7" t="s">
        <v>20</v>
      </c>
      <c r="B3" s="2">
        <v>737.15</v>
      </c>
      <c r="C3" s="1" t="s">
        <v>11</v>
      </c>
    </row>
    <row r="4" spans="1:3" x14ac:dyDescent="0.25">
      <c r="A4" s="7" t="s">
        <v>19</v>
      </c>
      <c r="B4" s="2">
        <v>1137.0625</v>
      </c>
      <c r="C4" s="1" t="s">
        <v>11</v>
      </c>
    </row>
    <row r="5" spans="1:3" x14ac:dyDescent="0.25">
      <c r="A5" s="7" t="s">
        <v>18</v>
      </c>
      <c r="B5" s="2">
        <v>1209.8</v>
      </c>
      <c r="C5" s="1" t="s">
        <v>11</v>
      </c>
    </row>
    <row r="6" spans="1:3" x14ac:dyDescent="0.25">
      <c r="A6" s="7" t="s">
        <v>15</v>
      </c>
      <c r="B6" s="2">
        <v>131.67499999999998</v>
      </c>
      <c r="C6" s="1" t="s">
        <v>11</v>
      </c>
    </row>
    <row r="7" spans="1:3" ht="89.25" x14ac:dyDescent="0.25">
      <c r="A7" s="13" t="s">
        <v>21</v>
      </c>
      <c r="B7" s="2"/>
      <c r="C7" s="1"/>
    </row>
    <row r="8" spans="1:3" x14ac:dyDescent="0.25">
      <c r="A8" s="4" t="s">
        <v>20</v>
      </c>
      <c r="B8" s="2">
        <v>349.59999999999997</v>
      </c>
      <c r="C8" s="1" t="s">
        <v>11</v>
      </c>
    </row>
    <row r="9" spans="1:3" x14ac:dyDescent="0.25">
      <c r="A9" s="7" t="s">
        <v>19</v>
      </c>
      <c r="B9" s="2">
        <v>414.28749999999997</v>
      </c>
      <c r="C9" s="1" t="s">
        <v>11</v>
      </c>
    </row>
    <row r="10" spans="1:3" x14ac:dyDescent="0.25">
      <c r="A10" s="7" t="s">
        <v>18</v>
      </c>
      <c r="B10" s="2">
        <v>139.14999999999998</v>
      </c>
      <c r="C10" s="1" t="s">
        <v>11</v>
      </c>
    </row>
    <row r="11" spans="1:3" ht="63.75" x14ac:dyDescent="0.25">
      <c r="A11" s="12" t="s">
        <v>17</v>
      </c>
      <c r="B11" s="2"/>
      <c r="C11" s="1"/>
    </row>
    <row r="12" spans="1:3" x14ac:dyDescent="0.25">
      <c r="A12" s="4" t="s">
        <v>2</v>
      </c>
      <c r="B12" s="2">
        <v>851.57499999999993</v>
      </c>
      <c r="C12" s="1" t="s">
        <v>11</v>
      </c>
    </row>
    <row r="13" spans="1:3" ht="51" x14ac:dyDescent="0.25">
      <c r="A13" s="8" t="s">
        <v>16</v>
      </c>
      <c r="B13" s="2"/>
      <c r="C13" s="1"/>
    </row>
    <row r="14" spans="1:3" x14ac:dyDescent="0.25">
      <c r="A14" s="4" t="s">
        <v>3</v>
      </c>
      <c r="B14" s="2">
        <v>27.599999999999998</v>
      </c>
      <c r="C14" s="1" t="s">
        <v>11</v>
      </c>
    </row>
    <row r="15" spans="1:3" x14ac:dyDescent="0.25">
      <c r="A15" s="7" t="s">
        <v>2</v>
      </c>
      <c r="B15" s="2">
        <v>369.95499999999998</v>
      </c>
      <c r="C15" s="1" t="s">
        <v>11</v>
      </c>
    </row>
    <row r="16" spans="1:3" x14ac:dyDescent="0.25">
      <c r="A16" s="7" t="s">
        <v>15</v>
      </c>
      <c r="B16" s="2">
        <v>477.90549999999996</v>
      </c>
      <c r="C16" s="1" t="s">
        <v>11</v>
      </c>
    </row>
    <row r="17" spans="1:3" ht="76.5" x14ac:dyDescent="0.25">
      <c r="A17" s="8" t="s">
        <v>14</v>
      </c>
      <c r="B17" s="1"/>
      <c r="C17" s="1"/>
    </row>
    <row r="18" spans="1:3" x14ac:dyDescent="0.25">
      <c r="A18" s="7" t="s">
        <v>3</v>
      </c>
      <c r="B18" s="11">
        <v>535.9</v>
      </c>
      <c r="C18" s="1" t="s">
        <v>11</v>
      </c>
    </row>
    <row r="19" spans="1:3" ht="63.75" x14ac:dyDescent="0.25">
      <c r="A19" s="8" t="s">
        <v>13</v>
      </c>
      <c r="B19" s="1"/>
      <c r="C19" s="1"/>
    </row>
    <row r="20" spans="1:3" x14ac:dyDescent="0.25">
      <c r="A20" s="7" t="s">
        <v>12</v>
      </c>
      <c r="B20" s="11">
        <v>425.49999999999994</v>
      </c>
      <c r="C20" s="1" t="s">
        <v>11</v>
      </c>
    </row>
    <row r="21" spans="1:3" ht="51" x14ac:dyDescent="0.25">
      <c r="A21" s="8" t="s">
        <v>10</v>
      </c>
      <c r="B21" s="2"/>
      <c r="C21" s="1"/>
    </row>
    <row r="22" spans="1:3" x14ac:dyDescent="0.25">
      <c r="A22" s="7" t="s">
        <v>2</v>
      </c>
      <c r="B22" s="2">
        <v>249</v>
      </c>
      <c r="C22" s="1" t="s">
        <v>0</v>
      </c>
    </row>
    <row r="23" spans="1:3" x14ac:dyDescent="0.25">
      <c r="A23" s="10" t="s">
        <v>9</v>
      </c>
      <c r="B23" s="10"/>
      <c r="C23" s="9"/>
    </row>
    <row r="24" spans="1:3" ht="51" x14ac:dyDescent="0.25">
      <c r="A24" s="8" t="s">
        <v>8</v>
      </c>
      <c r="B24" s="2"/>
      <c r="C24" s="1"/>
    </row>
    <row r="25" spans="1:3" x14ac:dyDescent="0.25">
      <c r="A25" s="7" t="s">
        <v>2</v>
      </c>
      <c r="B25" s="2">
        <v>2</v>
      </c>
      <c r="C25" s="1" t="s">
        <v>0</v>
      </c>
    </row>
    <row r="26" spans="1:3" ht="63.75" x14ac:dyDescent="0.25">
      <c r="A26" s="8" t="s">
        <v>7</v>
      </c>
      <c r="B26" s="2"/>
      <c r="C26" s="1"/>
    </row>
    <row r="27" spans="1:3" x14ac:dyDescent="0.25">
      <c r="A27" s="7" t="s">
        <v>2</v>
      </c>
      <c r="B27" s="2">
        <v>12</v>
      </c>
      <c r="C27" s="1" t="s">
        <v>0</v>
      </c>
    </row>
    <row r="28" spans="1:3" ht="63.75" x14ac:dyDescent="0.25">
      <c r="A28" s="8" t="s">
        <v>6</v>
      </c>
      <c r="B28" s="2"/>
      <c r="C28" s="1"/>
    </row>
    <row r="29" spans="1:3" x14ac:dyDescent="0.25">
      <c r="A29" s="7" t="s">
        <v>3</v>
      </c>
      <c r="B29" s="2">
        <v>35</v>
      </c>
      <c r="C29" s="1" t="s">
        <v>0</v>
      </c>
    </row>
    <row r="30" spans="1:3" x14ac:dyDescent="0.25">
      <c r="A30" s="7" t="s">
        <v>2</v>
      </c>
      <c r="B30" s="2">
        <v>21</v>
      </c>
      <c r="C30" s="1" t="s">
        <v>0</v>
      </c>
    </row>
    <row r="31" spans="1:3" ht="42.75" x14ac:dyDescent="0.25">
      <c r="A31" s="6" t="s">
        <v>5</v>
      </c>
      <c r="B31" s="2"/>
      <c r="C31" s="1"/>
    </row>
    <row r="32" spans="1:3" x14ac:dyDescent="0.25">
      <c r="A32" s="5" t="s">
        <v>4</v>
      </c>
      <c r="B32" s="2"/>
      <c r="C32" s="1"/>
    </row>
    <row r="33" spans="1:3" x14ac:dyDescent="0.25">
      <c r="A33" s="4" t="s">
        <v>3</v>
      </c>
      <c r="B33" s="2">
        <v>2</v>
      </c>
      <c r="C33" s="1" t="s">
        <v>0</v>
      </c>
    </row>
    <row r="34" spans="1:3" x14ac:dyDescent="0.25">
      <c r="A34" s="4" t="s">
        <v>2</v>
      </c>
      <c r="B34" s="2">
        <v>2</v>
      </c>
      <c r="C34" s="1" t="s">
        <v>0</v>
      </c>
    </row>
    <row r="35" spans="1:3" ht="54" x14ac:dyDescent="0.25">
      <c r="A35" s="3" t="s">
        <v>1</v>
      </c>
      <c r="B35" s="2">
        <v>9</v>
      </c>
      <c r="C35" s="1" t="s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tabSelected="1" topLeftCell="A10" workbookViewId="0">
      <selection activeCell="F25" sqref="F25"/>
    </sheetView>
  </sheetViews>
  <sheetFormatPr defaultRowHeight="15" x14ac:dyDescent="0.25"/>
  <cols>
    <col min="1" max="1" width="32.42578125" customWidth="1"/>
    <col min="2" max="2" width="10.5703125" bestFit="1" customWidth="1"/>
    <col min="6" max="6" width="30.85546875" customWidth="1"/>
    <col min="8" max="8" width="11.5703125" bestFit="1" customWidth="1"/>
  </cols>
  <sheetData>
    <row r="1" spans="1:3" x14ac:dyDescent="0.25">
      <c r="A1" s="23" t="s">
        <v>33</v>
      </c>
      <c r="B1" s="23">
        <v>25000</v>
      </c>
      <c r="C1" s="23"/>
    </row>
    <row r="2" spans="1:3" x14ac:dyDescent="0.25">
      <c r="A2" s="23" t="s">
        <v>35</v>
      </c>
      <c r="B2" s="23">
        <v>1000</v>
      </c>
      <c r="C2" s="23"/>
    </row>
    <row r="3" spans="1:3" x14ac:dyDescent="0.25">
      <c r="A3" s="23" t="s">
        <v>34</v>
      </c>
      <c r="B3" s="23">
        <v>1000</v>
      </c>
      <c r="C3" s="23"/>
    </row>
    <row r="4" spans="1:3" x14ac:dyDescent="0.25">
      <c r="A4" s="23"/>
      <c r="B4" s="23"/>
      <c r="C4" s="23"/>
    </row>
    <row r="5" spans="1:3" x14ac:dyDescent="0.25">
      <c r="A5" s="23"/>
      <c r="B5" s="23"/>
      <c r="C5" s="23"/>
    </row>
    <row r="6" spans="1:3" x14ac:dyDescent="0.25">
      <c r="A6" s="23"/>
      <c r="B6" s="23"/>
      <c r="C6" s="23"/>
    </row>
    <row r="7" spans="1:3" x14ac:dyDescent="0.25">
      <c r="A7" s="23"/>
      <c r="B7" s="23"/>
      <c r="C7" s="23"/>
    </row>
    <row r="8" spans="1:3" x14ac:dyDescent="0.25">
      <c r="A8" s="23"/>
      <c r="B8" s="23"/>
      <c r="C8" s="23"/>
    </row>
    <row r="9" spans="1:3" x14ac:dyDescent="0.25">
      <c r="A9" s="23"/>
      <c r="B9" s="23"/>
      <c r="C9" s="23"/>
    </row>
    <row r="10" spans="1:3" x14ac:dyDescent="0.25">
      <c r="A10" s="23"/>
      <c r="B10" s="23"/>
      <c r="C10" s="23"/>
    </row>
    <row r="11" spans="1:3" x14ac:dyDescent="0.25">
      <c r="A11" s="23"/>
      <c r="B11" s="23"/>
      <c r="C11" s="23"/>
    </row>
    <row r="12" spans="1:3" x14ac:dyDescent="0.25">
      <c r="A12" s="23"/>
      <c r="B12" s="23"/>
      <c r="C12" s="23"/>
    </row>
    <row r="13" spans="1:3" x14ac:dyDescent="0.25">
      <c r="A13" s="23"/>
      <c r="B13" s="23"/>
      <c r="C13" s="23"/>
    </row>
    <row r="14" spans="1:3" x14ac:dyDescent="0.25">
      <c r="A14" s="23"/>
      <c r="B14" s="24">
        <f>SUM(B1:B13)</f>
        <v>27000</v>
      </c>
      <c r="C14" s="23"/>
    </row>
    <row r="18" spans="1:8" x14ac:dyDescent="0.25">
      <c r="B18" s="25">
        <f>100000-B14</f>
        <v>73000</v>
      </c>
    </row>
    <row r="19" spans="1:8" x14ac:dyDescent="0.25">
      <c r="A19" t="s">
        <v>36</v>
      </c>
      <c r="B19" s="26">
        <v>100000</v>
      </c>
    </row>
    <row r="20" spans="1:8" x14ac:dyDescent="0.25">
      <c r="F20" s="27" t="s">
        <v>37</v>
      </c>
      <c r="H20" s="26">
        <v>300000</v>
      </c>
    </row>
    <row r="21" spans="1:8" x14ac:dyDescent="0.25">
      <c r="B21" s="25">
        <f>SUM(B18:B20)</f>
        <v>173000</v>
      </c>
    </row>
    <row r="23" spans="1:8" x14ac:dyDescent="0.25">
      <c r="F23" t="s">
        <v>39</v>
      </c>
      <c r="H23" s="26">
        <v>173000</v>
      </c>
    </row>
    <row r="24" spans="1:8" x14ac:dyDescent="0.25">
      <c r="F24" t="s">
        <v>38</v>
      </c>
      <c r="H24" s="26">
        <v>20000</v>
      </c>
    </row>
    <row r="25" spans="1:8" x14ac:dyDescent="0.25">
      <c r="F25" t="s">
        <v>41</v>
      </c>
      <c r="H25" s="26">
        <v>14245</v>
      </c>
    </row>
    <row r="26" spans="1:8" x14ac:dyDescent="0.25">
      <c r="H26" s="26"/>
    </row>
    <row r="33" spans="6:8" x14ac:dyDescent="0.25">
      <c r="F33" t="s">
        <v>40</v>
      </c>
      <c r="H33" s="25">
        <f>H20-H23-H24-H25-H26-H27-H29-H28</f>
        <v>92755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selection activeCell="A6" sqref="A6"/>
    </sheetView>
  </sheetViews>
  <sheetFormatPr defaultRowHeight="15" x14ac:dyDescent="0.25"/>
  <cols>
    <col min="1" max="1" width="38" customWidth="1"/>
  </cols>
  <sheetData>
    <row r="1" spans="1:3" x14ac:dyDescent="0.25">
      <c r="A1" s="16" t="s">
        <v>24</v>
      </c>
      <c r="B1" s="17"/>
      <c r="C1" s="17"/>
    </row>
    <row r="2" spans="1:3" ht="89.25" x14ac:dyDescent="0.25">
      <c r="A2" s="18" t="s">
        <v>25</v>
      </c>
      <c r="B2" s="19"/>
      <c r="C2" s="20"/>
    </row>
    <row r="3" spans="1:3" x14ac:dyDescent="0.25">
      <c r="A3" s="21" t="s">
        <v>2</v>
      </c>
      <c r="B3" s="19">
        <v>168.245</v>
      </c>
      <c r="C3" s="20" t="s">
        <v>11</v>
      </c>
    </row>
    <row r="4" spans="1:3" x14ac:dyDescent="0.25">
      <c r="A4" s="21" t="s">
        <v>26</v>
      </c>
      <c r="B4" s="19">
        <v>142.36999999999998</v>
      </c>
      <c r="C4" s="20" t="s">
        <v>11</v>
      </c>
    </row>
    <row r="5" spans="1:3" x14ac:dyDescent="0.25">
      <c r="A5" s="21" t="s">
        <v>12</v>
      </c>
      <c r="B5" s="19">
        <v>374.55499999999995</v>
      </c>
      <c r="C5" s="20" t="s">
        <v>11</v>
      </c>
    </row>
    <row r="6" spans="1:3" x14ac:dyDescent="0.25">
      <c r="A6" s="21" t="s">
        <v>27</v>
      </c>
      <c r="B6" s="19">
        <v>270.70999999999998</v>
      </c>
      <c r="C6" s="20" t="s">
        <v>11</v>
      </c>
    </row>
    <row r="7" spans="1:3" x14ac:dyDescent="0.25">
      <c r="A7" s="21" t="s">
        <v>28</v>
      </c>
      <c r="B7" s="19">
        <v>264.178</v>
      </c>
      <c r="C7" s="20" t="s">
        <v>11</v>
      </c>
    </row>
    <row r="8" spans="1:3" x14ac:dyDescent="0.25">
      <c r="A8" s="21" t="s">
        <v>29</v>
      </c>
      <c r="B8" s="19">
        <v>1114.1544999999999</v>
      </c>
      <c r="C8" s="20" t="s">
        <v>11</v>
      </c>
    </row>
    <row r="9" spans="1:3" x14ac:dyDescent="0.25">
      <c r="A9" s="21" t="s">
        <v>30</v>
      </c>
      <c r="B9" s="19">
        <v>846.8599999999999</v>
      </c>
      <c r="C9" s="20" t="s">
        <v>11</v>
      </c>
    </row>
    <row r="10" spans="1:3" x14ac:dyDescent="0.25">
      <c r="A10" s="21" t="s">
        <v>31</v>
      </c>
      <c r="B10" s="19">
        <v>1627.9859999999996</v>
      </c>
      <c r="C10" s="20" t="s">
        <v>11</v>
      </c>
    </row>
    <row r="11" spans="1:3" ht="76.5" x14ac:dyDescent="0.25">
      <c r="A11" s="18" t="s">
        <v>32</v>
      </c>
      <c r="B11" s="19"/>
      <c r="C11" s="20"/>
    </row>
    <row r="12" spans="1:3" x14ac:dyDescent="0.25">
      <c r="A12" s="22" t="s">
        <v>12</v>
      </c>
      <c r="B12" s="19">
        <v>337.75499999999994</v>
      </c>
      <c r="C12" s="20" t="s">
        <v>11</v>
      </c>
    </row>
    <row r="13" spans="1:3" x14ac:dyDescent="0.25">
      <c r="A13" s="21" t="s">
        <v>27</v>
      </c>
      <c r="B13" s="19">
        <v>520.25999999999988</v>
      </c>
      <c r="C13" s="20" t="s">
        <v>11</v>
      </c>
    </row>
    <row r="14" spans="1:3" ht="40.5" x14ac:dyDescent="0.25">
      <c r="A14" s="3" t="s">
        <v>1</v>
      </c>
      <c r="B14" s="2">
        <v>6</v>
      </c>
      <c r="C14" s="1" t="s">
        <v>0</v>
      </c>
    </row>
    <row r="15" spans="1:3" ht="76.5" x14ac:dyDescent="0.25">
      <c r="A15" s="18" t="s">
        <v>32</v>
      </c>
      <c r="B15" s="19"/>
      <c r="C15" s="20"/>
    </row>
    <row r="16" spans="1:3" x14ac:dyDescent="0.25">
      <c r="A16" s="7" t="s">
        <v>12</v>
      </c>
      <c r="B16" s="19">
        <v>1189</v>
      </c>
      <c r="C16" s="20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uPVC</vt:lpstr>
      <vt:lpstr>Sheet1</vt:lpstr>
      <vt:lpstr>PPR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</dc:creator>
  <cp:lastModifiedBy>Rehan</cp:lastModifiedBy>
  <dcterms:created xsi:type="dcterms:W3CDTF">2017-09-15T05:16:47Z</dcterms:created>
  <dcterms:modified xsi:type="dcterms:W3CDTF">2017-10-11T05:51:13Z</dcterms:modified>
</cp:coreProperties>
</file>