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han\Desktop\Misc\"/>
    </mc:Choice>
  </mc:AlternateContent>
  <bookViews>
    <workbookView xWindow="0" yWindow="0" windowWidth="74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1" l="1"/>
  <c r="J39" i="1" l="1"/>
  <c r="J40" i="1"/>
  <c r="J41" i="1" s="1"/>
  <c r="J42" i="1" s="1"/>
  <c r="J43" i="1" s="1"/>
  <c r="C28" i="1"/>
  <c r="J34" i="1"/>
  <c r="J35" i="1" s="1"/>
  <c r="J36" i="1" s="1"/>
  <c r="J37" i="1" s="1"/>
  <c r="J38" i="1" s="1"/>
  <c r="C15" i="1" l="1"/>
  <c r="J6" i="1" l="1"/>
  <c r="J7" i="1" l="1"/>
  <c r="J8" i="1" s="1"/>
  <c r="J9" i="1" s="1"/>
  <c r="J10" i="1" l="1"/>
  <c r="J11" i="1" s="1"/>
  <c r="J12" i="1" s="1"/>
  <c r="J13" i="1" l="1"/>
  <c r="J14" i="1" s="1"/>
  <c r="J15" i="1" s="1"/>
  <c r="M15" i="1"/>
</calcChain>
</file>

<file path=xl/sharedStrings.xml><?xml version="1.0" encoding="utf-8"?>
<sst xmlns="http://schemas.openxmlformats.org/spreadsheetml/2006/main" count="36" uniqueCount="21">
  <si>
    <t>Farhan Mehboob Cash</t>
  </si>
  <si>
    <t>Description</t>
  </si>
  <si>
    <t>Cash given</t>
  </si>
  <si>
    <t>Received</t>
  </si>
  <si>
    <t>Up to date</t>
  </si>
  <si>
    <t>given to shahid</t>
  </si>
  <si>
    <t>khalid</t>
  </si>
  <si>
    <t>received from rashid</t>
  </si>
  <si>
    <t>Received from nadeem bhai</t>
  </si>
  <si>
    <t>shahid</t>
  </si>
  <si>
    <t>paid for trck fare</t>
  </si>
  <si>
    <t>paid to shahid</t>
  </si>
  <si>
    <t>shahid (for Nasir Colony)</t>
  </si>
  <si>
    <t>sir rehman</t>
  </si>
  <si>
    <t>nasir</t>
  </si>
  <si>
    <t>farooq</t>
  </si>
  <si>
    <t>nadeem bhai</t>
  </si>
  <si>
    <t>kamran elec (Salary Advance)</t>
  </si>
  <si>
    <t>given to shahid (Farhan Mehboob)</t>
  </si>
  <si>
    <t>kabariye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</si>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</sst>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/>
    <xf numFmtId="164" fontId="0" fillId="0" borderId="0" xfId="1" applyNumberFormat="1" applyFont="1"/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47"/>
  <sheetViews>
    <sheetView tabSelected="1" topLeftCell="A6" workbookViewId="0">
      <selection activeCell="E24" sqref="E24"/>
    </sheetView>
  </sheetViews>
  <sheetFormatPr defaultRowHeight="15" x14ac:dyDescent="0.25"/>
  <cols>
    <col min="3" max="3" width="10.5703125" bestFit="1" customWidth="1"/>
    <col min="7" max="7" width="31" customWidth="1"/>
    <col min="8" max="8" width="13.5703125" customWidth="1"/>
    <col min="9" max="9" width="11.7109375" customWidth="1"/>
    <col min="10" max="10" width="10.5703125" bestFit="1" customWidth="1"/>
    <col min="11" max="11" width="15.85546875" customWidth="1"/>
  </cols>
  <sheetData>
    <row r="2" spans="3:13" ht="18.75" x14ac:dyDescent="0.3">
      <c r="G2" s="8" t="s">
        <v>0</v>
      </c>
      <c r="H2" s="8"/>
      <c r="I2" s="8"/>
      <c r="J2" s="8"/>
    </row>
    <row r="3" spans="3:13" ht="18.75" x14ac:dyDescent="0.3">
      <c r="G3" s="1"/>
      <c r="H3" s="1"/>
      <c r="I3" s="1"/>
      <c r="J3" s="1"/>
    </row>
    <row r="4" spans="3:13" x14ac:dyDescent="0.25">
      <c r="G4" s="4" t="s">
        <v>1</v>
      </c>
      <c r="H4" s="4" t="s">
        <v>2</v>
      </c>
      <c r="I4" s="4" t="s">
        <v>3</v>
      </c>
      <c r="J4" s="4" t="s">
        <v>4</v>
      </c>
    </row>
    <row r="5" spans="3:13" x14ac:dyDescent="0.25">
      <c r="C5" t="s">
        <v>15</v>
      </c>
      <c r="G5" s="2"/>
      <c r="H5" s="2"/>
      <c r="I5" s="3"/>
      <c r="J5" s="3">
        <v>36000</v>
      </c>
      <c r="L5" s="6">
        <v>100000</v>
      </c>
    </row>
    <row r="6" spans="3:13" x14ac:dyDescent="0.25">
      <c r="C6" s="7">
        <v>15000</v>
      </c>
      <c r="G6" s="2" t="s">
        <v>5</v>
      </c>
      <c r="H6" s="3">
        <v>10000</v>
      </c>
      <c r="I6" s="3"/>
      <c r="J6" s="3">
        <f>J5-H6+I6</f>
        <v>26000</v>
      </c>
    </row>
    <row r="7" spans="3:13" x14ac:dyDescent="0.25">
      <c r="C7" s="7">
        <v>10000</v>
      </c>
      <c r="G7" s="2" t="s">
        <v>5</v>
      </c>
      <c r="H7" s="3">
        <v>5000</v>
      </c>
      <c r="I7" s="3"/>
      <c r="J7" s="5">
        <f t="shared" ref="J7:J15" si="0">J6+I7-H7</f>
        <v>21000</v>
      </c>
    </row>
    <row r="8" spans="3:13" x14ac:dyDescent="0.25">
      <c r="C8" s="7">
        <v>5000</v>
      </c>
      <c r="G8" s="2" t="s">
        <v>7</v>
      </c>
      <c r="H8" s="3"/>
      <c r="I8" s="3">
        <v>10000</v>
      </c>
      <c r="J8" s="5">
        <f t="shared" si="0"/>
        <v>31000</v>
      </c>
    </row>
    <row r="9" spans="3:13" x14ac:dyDescent="0.25">
      <c r="C9" s="7">
        <v>10000</v>
      </c>
      <c r="G9" s="2" t="s">
        <v>17</v>
      </c>
      <c r="H9" s="3">
        <v>10000</v>
      </c>
      <c r="I9" s="3"/>
      <c r="J9" s="5">
        <f t="shared" si="0"/>
        <v>21000</v>
      </c>
    </row>
    <row r="10" spans="3:13" x14ac:dyDescent="0.25">
      <c r="C10" s="7">
        <v>9000</v>
      </c>
      <c r="D10" t="s">
        <v>19</v>
      </c>
      <c r="G10" s="2" t="s">
        <v>6</v>
      </c>
      <c r="H10" s="3">
        <v>3000</v>
      </c>
      <c r="I10" s="3"/>
      <c r="J10" s="5">
        <f t="shared" si="0"/>
        <v>18000</v>
      </c>
    </row>
    <row r="11" spans="3:13" x14ac:dyDescent="0.25">
      <c r="G11" s="2" t="s">
        <v>8</v>
      </c>
      <c r="H11" s="3"/>
      <c r="I11" s="3">
        <v>35000</v>
      </c>
      <c r="J11" s="5">
        <f t="shared" si="0"/>
        <v>53000</v>
      </c>
    </row>
    <row r="12" spans="3:13" x14ac:dyDescent="0.25">
      <c r="G12" s="2" t="s">
        <v>9</v>
      </c>
      <c r="H12" s="3">
        <v>10000</v>
      </c>
      <c r="I12" s="3"/>
      <c r="J12" s="5">
        <f t="shared" si="0"/>
        <v>43000</v>
      </c>
    </row>
    <row r="13" spans="3:13" x14ac:dyDescent="0.25">
      <c r="G13" s="2" t="s">
        <v>12</v>
      </c>
      <c r="H13" s="3">
        <v>15000</v>
      </c>
      <c r="I13" s="3"/>
      <c r="J13" s="5">
        <f t="shared" si="0"/>
        <v>28000</v>
      </c>
    </row>
    <row r="14" spans="3:13" x14ac:dyDescent="0.25">
      <c r="G14" s="2" t="s">
        <v>13</v>
      </c>
      <c r="H14" s="3">
        <v>18000</v>
      </c>
      <c r="I14" s="3"/>
      <c r="J14" s="5">
        <f t="shared" si="0"/>
        <v>10000</v>
      </c>
    </row>
    <row r="15" spans="3:13" x14ac:dyDescent="0.25">
      <c r="C15" s="7">
        <f>SUM(C6:C14)</f>
        <v>49000</v>
      </c>
      <c r="G15" s="2" t="s">
        <v>16</v>
      </c>
      <c r="H15" s="3">
        <v>10000</v>
      </c>
      <c r="I15" s="3"/>
      <c r="J15" s="5">
        <f t="shared" si="0"/>
        <v>0</v>
      </c>
      <c r="M15" s="6">
        <f>SUM(H6:H21)+J12+M25+M26</f>
        <v>143000</v>
      </c>
    </row>
    <row r="16" spans="3:13" x14ac:dyDescent="0.25">
      <c r="G16" s="2"/>
      <c r="H16" s="3"/>
      <c r="I16" s="3"/>
      <c r="J16" s="5"/>
    </row>
    <row r="17" spans="3:13" x14ac:dyDescent="0.25">
      <c r="G17" s="2"/>
      <c r="H17" s="3"/>
      <c r="I17" s="3"/>
      <c r="J17" s="5"/>
    </row>
    <row r="18" spans="3:13" x14ac:dyDescent="0.25">
      <c r="C18" t="s">
        <v>14</v>
      </c>
      <c r="G18" s="2"/>
      <c r="H18" s="3"/>
      <c r="I18" s="3"/>
      <c r="J18" s="5"/>
    </row>
    <row r="19" spans="3:13" x14ac:dyDescent="0.25">
      <c r="C19">
        <v>15000</v>
      </c>
      <c r="G19" s="2"/>
      <c r="H19" s="3"/>
      <c r="I19" s="3"/>
      <c r="J19" s="5"/>
    </row>
    <row r="20" spans="3:13" x14ac:dyDescent="0.25">
      <c r="C20">
        <v>10000</v>
      </c>
      <c r="G20" s="2"/>
      <c r="H20" s="3"/>
      <c r="I20" s="3"/>
      <c r="J20" s="5"/>
    </row>
    <row r="21" spans="3:13" x14ac:dyDescent="0.25">
      <c r="C21">
        <v>15000</v>
      </c>
      <c r="G21" s="2"/>
      <c r="H21" s="3"/>
      <c r="I21" s="3"/>
      <c r="J21" s="5"/>
    </row>
    <row r="22" spans="3:13" x14ac:dyDescent="0.25">
      <c r="C22">
        <v>7000</v>
      </c>
    </row>
    <row r="23" spans="3:13" x14ac:dyDescent="0.25">
      <c r="C23">
        <v>1000</v>
      </c>
    </row>
    <row r="25" spans="3:13" x14ac:dyDescent="0.25">
      <c r="K25" t="s">
        <v>10</v>
      </c>
      <c r="M25">
        <v>4000</v>
      </c>
    </row>
    <row r="26" spans="3:13" x14ac:dyDescent="0.25">
      <c r="K26" t="s">
        <v>11</v>
      </c>
      <c r="M26">
        <v>15000</v>
      </c>
    </row>
    <row r="28" spans="3:13" x14ac:dyDescent="0.25">
      <c r="C28">
        <f>SUM(C19:C27)</f>
        <v>48000</v>
      </c>
    </row>
    <row r="31" spans="3:13" ht="18.75" x14ac:dyDescent="0.3">
      <c r="G31" s="8" t="s">
        <v>0</v>
      </c>
      <c r="H31" s="8"/>
      <c r="I31" s="8"/>
      <c r="J31" s="8"/>
    </row>
    <row r="32" spans="3:13" ht="18.75" x14ac:dyDescent="0.3">
      <c r="G32" s="1"/>
      <c r="H32" s="1"/>
      <c r="I32" s="1"/>
      <c r="J32" s="1"/>
    </row>
    <row r="33" spans="7:10" x14ac:dyDescent="0.25">
      <c r="G33" s="4" t="s">
        <v>1</v>
      </c>
      <c r="H33" s="4" t="s">
        <v>2</v>
      </c>
      <c r="I33" s="4" t="s">
        <v>3</v>
      </c>
      <c r="J33" s="4" t="s">
        <v>4</v>
      </c>
    </row>
    <row r="34" spans="7:10" x14ac:dyDescent="0.25">
      <c r="G34" s="2" t="s">
        <v>8</v>
      </c>
      <c r="H34" s="2"/>
      <c r="I34" s="3">
        <v>65000</v>
      </c>
      <c r="J34" s="3">
        <f>I34</f>
        <v>65000</v>
      </c>
    </row>
    <row r="35" spans="7:10" x14ac:dyDescent="0.25">
      <c r="G35" s="2" t="s">
        <v>8</v>
      </c>
      <c r="H35" s="2"/>
      <c r="I35" s="3">
        <v>35000</v>
      </c>
      <c r="J35" s="5">
        <f t="shared" ref="J35:J44" si="1">J34+I35-H35</f>
        <v>100000</v>
      </c>
    </row>
    <row r="36" spans="7:10" x14ac:dyDescent="0.25">
      <c r="G36" s="2" t="s">
        <v>18</v>
      </c>
      <c r="H36" s="3">
        <v>15000</v>
      </c>
      <c r="I36" s="3"/>
      <c r="J36" s="5">
        <f t="shared" si="1"/>
        <v>85000</v>
      </c>
    </row>
    <row r="37" spans="7:10" x14ac:dyDescent="0.25">
      <c r="G37" s="2" t="s">
        <v>18</v>
      </c>
      <c r="H37" s="3">
        <v>10000</v>
      </c>
      <c r="I37" s="3"/>
      <c r="J37" s="5">
        <f t="shared" si="1"/>
        <v>75000</v>
      </c>
    </row>
    <row r="38" spans="7:10" x14ac:dyDescent="0.25">
      <c r="G38" s="2" t="s">
        <v>18</v>
      </c>
      <c r="H38" s="3">
        <v>5000</v>
      </c>
      <c r="I38" s="3"/>
      <c r="J38" s="5">
        <f t="shared" si="1"/>
        <v>70000</v>
      </c>
    </row>
    <row r="39" spans="7:10" x14ac:dyDescent="0.25">
      <c r="G39" s="2" t="s">
        <v>18</v>
      </c>
      <c r="H39" s="3">
        <v>10000</v>
      </c>
      <c r="I39" s="3"/>
      <c r="J39" s="5">
        <f t="shared" si="1"/>
        <v>60000</v>
      </c>
    </row>
    <row r="40" spans="7:10" x14ac:dyDescent="0.25">
      <c r="G40" s="2" t="s">
        <v>12</v>
      </c>
      <c r="H40" s="3">
        <v>15000</v>
      </c>
      <c r="I40" s="3"/>
      <c r="J40" s="5">
        <f t="shared" si="1"/>
        <v>45000</v>
      </c>
    </row>
    <row r="41" spans="7:10" x14ac:dyDescent="0.25">
      <c r="G41" s="2" t="s">
        <v>12</v>
      </c>
      <c r="H41" s="3">
        <v>10000</v>
      </c>
      <c r="I41" s="3"/>
      <c r="J41" s="5">
        <f t="shared" si="1"/>
        <v>35000</v>
      </c>
    </row>
    <row r="42" spans="7:10" x14ac:dyDescent="0.25">
      <c r="G42" s="2" t="s">
        <v>16</v>
      </c>
      <c r="H42" s="3">
        <v>10000</v>
      </c>
      <c r="I42" s="3"/>
      <c r="J42" s="5">
        <f t="shared" si="1"/>
        <v>25000</v>
      </c>
    </row>
    <row r="43" spans="7:10" x14ac:dyDescent="0.25">
      <c r="G43" s="2" t="s">
        <v>16</v>
      </c>
      <c r="H43" s="3">
        <v>20000</v>
      </c>
      <c r="I43" s="3"/>
      <c r="J43" s="5">
        <f t="shared" si="1"/>
        <v>5000</v>
      </c>
    </row>
    <row r="44" spans="7:10" x14ac:dyDescent="0.25">
      <c r="G44" s="2" t="s">
        <v>20</v>
      </c>
      <c r="H44" s="3">
        <v>7000</v>
      </c>
      <c r="I44" s="3"/>
      <c r="J44" s="5">
        <f t="shared" si="1"/>
        <v>-2000</v>
      </c>
    </row>
    <row r="45" spans="7:10" x14ac:dyDescent="0.25">
      <c r="G45" s="2"/>
      <c r="H45" s="3"/>
      <c r="I45" s="3"/>
      <c r="J45" s="5"/>
    </row>
    <row r="46" spans="7:10" x14ac:dyDescent="0.25">
      <c r="G46" s="2"/>
      <c r="H46" s="3"/>
      <c r="I46" s="3"/>
      <c r="J46" s="5"/>
    </row>
    <row r="47" spans="7:10" x14ac:dyDescent="0.25">
      <c r="G47" s="2"/>
      <c r="H47" s="3"/>
      <c r="I47" s="3"/>
      <c r="J47" s="5"/>
    </row>
  </sheetData>
  <mergeCells count="2">
    <mergeCell ref="G2:J2"/>
    <mergeCell ref="G31:J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</cp:lastModifiedBy>
  <dcterms:created xsi:type="dcterms:W3CDTF">2017-09-21T06:44:14Z</dcterms:created>
  <dcterms:modified xsi:type="dcterms:W3CDTF">2017-11-18T11:58:19Z</dcterms:modified>
</cp:coreProperties>
</file>