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C8700135-A50E-4EB2-80D0-716A7666FC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M31" i="36" l="1"/>
  <c r="L31" i="36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<sst xmlns="http://schemas.openxmlformats.org/spreadsheetml/2006/main" count="31" uniqueCount="27">
  <si>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</si>
  <si>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</si>
  <si>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</si>
  <si>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</si>
  <si>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</si>
  <si>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</si>
  <si>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</si>
  <si>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</si>
  <si>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</si>
  <si>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</si>
  <si>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</si>
  <si>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</si>
  <si>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</si>
  <si>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</si>
  <si>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</si>
  <si>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</si>
  <si>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</si>
  <si>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</si>
  <si>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</si>
  <si>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</si>
  <si>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PRE</t>
  </si>
  <si>
    <t>30% inc</t>
  </si>
  <si>
    <t>new</t>
  </si>
  <si>
    <t>Value Including Sales Tax</t>
  </si>
  <si>
    <t>Dated: 01-12-2023</t>
  </si>
  <si>
    <t>Invoice # 1015</t>
  </si>
  <si>
    <t>for the Month of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</si>
</sst>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0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24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25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23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26</v>
      </c>
      <c r="C30" s="62"/>
      <c r="D30" s="63"/>
      <c r="E30" s="66">
        <v>194400</v>
      </c>
      <c r="F30" s="67">
        <v>0.1</v>
      </c>
      <c r="G30" s="66">
        <f>E30*10%</f>
        <v>19440</v>
      </c>
      <c r="H30" s="57">
        <f>E30+G30</f>
        <v>213840</v>
      </c>
      <c r="I30" s="8"/>
      <c r="J30" s="8"/>
      <c r="K30" s="45" t="s">
        <v>20</v>
      </c>
      <c r="L30" s="45" t="s">
        <v>21</v>
      </c>
      <c r="M30" s="46" t="s">
        <v>22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194000</v>
      </c>
      <c r="L31" s="45">
        <f>K31*30%</f>
        <v>58200</v>
      </c>
      <c r="M31" s="47">
        <f>L31+K31</f>
        <v>252200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194400</v>
      </c>
      <c r="F38" s="20"/>
      <c r="G38" s="21">
        <f>SUM(G30:G36)</f>
        <v>19440</v>
      </c>
      <c r="H38" s="22">
        <f>SUM(H30:H36)</f>
        <v>213840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2023-10-25T07:13:54Z</cp:lastPrinted>
  <dcterms:created xsi:type="dcterms:W3CDTF">2013-01-30T02:39:38Z</dcterms:created>
  <dcterms:modified xsi:type="dcterms:W3CDTF">2023-11-30T12:14:19Z</dcterms:modified>
</cp:coreProperties>
</file>