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ls\Burhani Mehal Swimming pool Work\"/>
    </mc:Choice>
  </mc:AlternateContent>
  <bookViews>
    <workbookView xWindow="0" yWindow="312" windowWidth="15300" windowHeight="855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Sheet1!$A$8:$G$46</definedName>
  </definedNames>
  <calcPr calcId="152511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5" i="1"/>
  <c r="G35" i="1" l="1"/>
</calcChain>
</file>

<file path=xl/sharedStrings.xml><?xml version="1.0" encoding="utf-8"?>
<sst xmlns="http://schemas.openxmlformats.org/spreadsheetml/2006/main" count="55" uniqueCount="41">
  <si>
    <t>Thanking you,</t>
  </si>
  <si>
    <t>Sincerely yours,</t>
  </si>
  <si>
    <t>For PIONEER ENGINEERING SERVICES.</t>
  </si>
  <si>
    <t>S. #</t>
  </si>
  <si>
    <t>Description</t>
  </si>
  <si>
    <t>M. HABIB UR REHMAN</t>
  </si>
  <si>
    <t>Qty</t>
  </si>
  <si>
    <t>Unit</t>
  </si>
  <si>
    <t>Total Amount Rs.</t>
  </si>
  <si>
    <t>Nos</t>
  </si>
  <si>
    <t>Gate Valve 2" Dia</t>
  </si>
  <si>
    <t>Pipe 2" Class E</t>
  </si>
  <si>
    <t>Rft</t>
  </si>
  <si>
    <r>
      <t xml:space="preserve">Check Valve 1 </t>
    </r>
    <r>
      <rPr>
        <sz val="12"/>
        <color theme="1"/>
        <rFont val="Calibri"/>
        <family val="2"/>
      </rPr>
      <t>½</t>
    </r>
    <r>
      <rPr>
        <sz val="12"/>
        <color theme="1"/>
        <rFont val="Calibri"/>
        <family val="2"/>
        <scheme val="minor"/>
      </rPr>
      <t>" Dia</t>
    </r>
  </si>
  <si>
    <t>Check Valve 2"     Dia</t>
  </si>
  <si>
    <t>Check Valve 1"     Dia</t>
  </si>
  <si>
    <t>Installation of Owner Supplied Ozone generator with supply of fittings.</t>
  </si>
  <si>
    <t>Installation of pool heater with related fittings.</t>
  </si>
  <si>
    <t>No.</t>
  </si>
  <si>
    <t>Testing &amp; commissioning of swimming pool</t>
  </si>
  <si>
    <t>Job</t>
  </si>
  <si>
    <t>No</t>
  </si>
  <si>
    <t>Providing &amp; installation of 2HP single phase pool filter pump</t>
  </si>
  <si>
    <t>Providing &amp; installation of main drain 12 x 12</t>
  </si>
  <si>
    <t>Nos.</t>
  </si>
  <si>
    <t>Pool ladder (2 Step)</t>
  </si>
  <si>
    <t>Pool Lights 10" Dia with transformer</t>
  </si>
  <si>
    <t>Maintenance kit</t>
  </si>
  <si>
    <t>Providing &amp; installation of pool MCC Panel</t>
  </si>
  <si>
    <t>Providing &amp; installation of Fiber pool filter with multi port valve media etc complete in all respect. 36" Dia</t>
  </si>
  <si>
    <t>Providing &amp; installation of Inlet</t>
  </si>
  <si>
    <t>Providing &amp; installation of Vaccuum point.</t>
  </si>
  <si>
    <t>Providing &amp; installation of Skimmer.</t>
  </si>
  <si>
    <t>Providing &amp; installation of floor Junction box Box</t>
  </si>
  <si>
    <t>Providing &amp; installation of electrical wiring for pool light with 7.036mm</t>
  </si>
  <si>
    <t>Attn: Mr. Kumail Younus</t>
  </si>
  <si>
    <t>PES/BM/001-001/09/17</t>
  </si>
  <si>
    <t>Material rate</t>
  </si>
  <si>
    <t>Installation rate</t>
  </si>
  <si>
    <t>Total Amount</t>
  </si>
  <si>
    <t>Bill for Swimming pool work at Burhani Mehal.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</si>
</sst>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5" fontId="0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16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vertical="center"/>
    </xf>
    <xf numFmtId="164" fontId="0" fillId="0" borderId="0" xfId="0" applyNumberFormat="1" applyFont="1"/>
    <xf numFmtId="164" fontId="0" fillId="0" borderId="0" xfId="1" applyNumberFormat="1" applyFont="1"/>
    <xf numFmtId="0" fontId="5" fillId="0" borderId="0" xfId="0" applyFont="1" applyAlignment="1">
      <alignment horizontal="center"/>
    </xf>
    <xf numFmtId="0" fontId="10" fillId="0" borderId="2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138114</xdr:colOff>
      <xdr:row>50</xdr:row>
      <xdr:rowOff>27710</xdr:rowOff>
    </xdr:from>
    <xdr:to>
      <xdr:col>1</xdr:col>
      <xdr:colOff>572393</xdr:colOff>
      <xdr:row>53</xdr:row>
      <xdr:rowOff>161926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4" y="10962410"/>
          <a:ext cx="758129" cy="7057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800100</xdr:colOff>
      <xdr:row>0</xdr:row>
      <xdr:rowOff>66675</xdr:rowOff>
    </xdr:from>
    <xdr:to>
      <xdr:col>5</xdr:col>
      <xdr:colOff>28575</xdr:colOff>
      <xdr:row>6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66675"/>
          <a:ext cx="37528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46"/>
  <sheetViews>
    <sheetView tabSelected="1" topLeftCell="A25" workbookViewId="0">
      <selection activeCell="G41" sqref="G41"/>
    </sheetView>
  </sheetViews>
  <sheetFormatPr defaultColWidth="9.109375" defaultRowHeight="14.4" x14ac:dyDescent="0.3"/>
  <cols>
    <col min="1" max="1" width="4.88671875" style="1" customWidth="1"/>
    <col min="2" max="2" width="46.5546875" style="1" customWidth="1"/>
    <col min="3" max="3" width="4.88671875" style="1" customWidth="1"/>
    <col min="4" max="4" width="6.44140625" style="1" customWidth="1"/>
    <col min="5" max="5" width="10" style="1" customWidth="1"/>
    <col min="6" max="6" width="12.5546875" style="1" customWidth="1"/>
    <col min="7" max="7" width="14" style="1" customWidth="1"/>
    <col min="8" max="9" width="14.88671875" style="1" customWidth="1"/>
    <col min="10" max="16384" width="9.109375" style="1"/>
  </cols>
  <sheetData>
    <row r="8" spans="1:7" x14ac:dyDescent="0.3">
      <c r="A8" s="1" t="s">
        <v>36</v>
      </c>
      <c r="G8" s="12">
        <v>43000</v>
      </c>
    </row>
    <row r="9" spans="1:7" ht="9" customHeight="1" x14ac:dyDescent="0.3">
      <c r="G9" s="9"/>
    </row>
    <row r="10" spans="1:7" ht="21" x14ac:dyDescent="0.4">
      <c r="A10" s="25" t="s">
        <v>35</v>
      </c>
      <c r="B10" s="25"/>
      <c r="C10" s="25"/>
      <c r="D10" s="25"/>
      <c r="E10" s="25"/>
      <c r="F10" s="25"/>
      <c r="G10" s="25"/>
    </row>
    <row r="11" spans="1:7" ht="9.75" customHeight="1" x14ac:dyDescent="0.3"/>
    <row r="12" spans="1:7" ht="21" x14ac:dyDescent="0.4">
      <c r="A12" s="25" t="s">
        <v>40</v>
      </c>
      <c r="B12" s="25"/>
      <c r="C12" s="25"/>
      <c r="D12" s="25"/>
      <c r="E12" s="25"/>
      <c r="F12" s="25"/>
      <c r="G12" s="25"/>
    </row>
    <row r="13" spans="1:7" ht="6" customHeight="1" x14ac:dyDescent="0.3"/>
    <row r="14" spans="1:7" s="19" customFormat="1" ht="31.2" x14ac:dyDescent="0.3">
      <c r="A14" s="18" t="s">
        <v>3</v>
      </c>
      <c r="B14" s="18" t="s">
        <v>4</v>
      </c>
      <c r="C14" s="18" t="s">
        <v>6</v>
      </c>
      <c r="D14" s="18" t="s">
        <v>7</v>
      </c>
      <c r="E14" s="21" t="s">
        <v>37</v>
      </c>
      <c r="F14" s="21" t="s">
        <v>38</v>
      </c>
      <c r="G14" s="21" t="s">
        <v>39</v>
      </c>
    </row>
    <row r="15" spans="1:7" s="19" customFormat="1" ht="51" customHeight="1" x14ac:dyDescent="0.3">
      <c r="A15" s="16">
        <v>1</v>
      </c>
      <c r="B15" s="11" t="s">
        <v>29</v>
      </c>
      <c r="C15" s="16">
        <v>1</v>
      </c>
      <c r="D15" s="16" t="s">
        <v>21</v>
      </c>
      <c r="E15" s="10">
        <v>190000</v>
      </c>
      <c r="F15" s="10">
        <v>20000</v>
      </c>
      <c r="G15" s="20">
        <f>(F15+E15)*C15</f>
        <v>210000</v>
      </c>
    </row>
    <row r="16" spans="1:7" s="19" customFormat="1" ht="31.2" x14ac:dyDescent="0.3">
      <c r="A16" s="16">
        <v>2</v>
      </c>
      <c r="B16" s="11" t="s">
        <v>22</v>
      </c>
      <c r="C16" s="16">
        <v>2</v>
      </c>
      <c r="D16" s="16" t="s">
        <v>9</v>
      </c>
      <c r="E16" s="10">
        <v>75000</v>
      </c>
      <c r="F16" s="10">
        <v>10000</v>
      </c>
      <c r="G16" s="20">
        <f t="shared" ref="G16:G34" si="0">(F16+E16)*C16</f>
        <v>170000</v>
      </c>
    </row>
    <row r="17" spans="1:7" s="19" customFormat="1" ht="15.6" x14ac:dyDescent="0.3">
      <c r="A17" s="16">
        <v>3</v>
      </c>
      <c r="B17" s="11" t="s">
        <v>23</v>
      </c>
      <c r="C17" s="16">
        <v>1</v>
      </c>
      <c r="D17" s="16" t="s">
        <v>18</v>
      </c>
      <c r="E17" s="10">
        <v>15000</v>
      </c>
      <c r="F17" s="10">
        <v>2000</v>
      </c>
      <c r="G17" s="20">
        <f t="shared" si="0"/>
        <v>17000</v>
      </c>
    </row>
    <row r="18" spans="1:7" s="19" customFormat="1" ht="15.6" x14ac:dyDescent="0.3">
      <c r="A18" s="16">
        <v>4</v>
      </c>
      <c r="B18" s="11" t="s">
        <v>30</v>
      </c>
      <c r="C18" s="16">
        <v>4</v>
      </c>
      <c r="D18" s="16" t="s">
        <v>24</v>
      </c>
      <c r="E18" s="10">
        <v>2500</v>
      </c>
      <c r="F18" s="10">
        <v>500</v>
      </c>
      <c r="G18" s="20">
        <f t="shared" si="0"/>
        <v>12000</v>
      </c>
    </row>
    <row r="19" spans="1:7" s="19" customFormat="1" ht="15.6" x14ac:dyDescent="0.3">
      <c r="A19" s="16">
        <v>5</v>
      </c>
      <c r="B19" s="11" t="s">
        <v>31</v>
      </c>
      <c r="C19" s="16">
        <v>2</v>
      </c>
      <c r="D19" s="16" t="s">
        <v>24</v>
      </c>
      <c r="E19" s="10">
        <v>2800</v>
      </c>
      <c r="F19" s="10">
        <v>500</v>
      </c>
      <c r="G19" s="20">
        <f t="shared" si="0"/>
        <v>6600</v>
      </c>
    </row>
    <row r="20" spans="1:7" s="19" customFormat="1" ht="15.6" x14ac:dyDescent="0.3">
      <c r="A20" s="16">
        <v>6</v>
      </c>
      <c r="B20" s="11" t="s">
        <v>32</v>
      </c>
      <c r="C20" s="16">
        <v>3</v>
      </c>
      <c r="D20" s="16" t="s">
        <v>9</v>
      </c>
      <c r="E20" s="10">
        <v>11000</v>
      </c>
      <c r="F20" s="10">
        <v>3000</v>
      </c>
      <c r="G20" s="20">
        <f t="shared" si="0"/>
        <v>42000</v>
      </c>
    </row>
    <row r="21" spans="1:7" s="19" customFormat="1" ht="15.6" x14ac:dyDescent="0.3">
      <c r="A21" s="16">
        <v>7</v>
      </c>
      <c r="B21" s="11" t="s">
        <v>25</v>
      </c>
      <c r="C21" s="16">
        <v>1</v>
      </c>
      <c r="D21" s="16" t="s">
        <v>18</v>
      </c>
      <c r="E21" s="10">
        <v>19000</v>
      </c>
      <c r="F21" s="10">
        <v>2000</v>
      </c>
      <c r="G21" s="20">
        <f t="shared" si="0"/>
        <v>21000</v>
      </c>
    </row>
    <row r="22" spans="1:7" s="19" customFormat="1" ht="15.6" x14ac:dyDescent="0.3">
      <c r="A22" s="16">
        <v>8</v>
      </c>
      <c r="B22" s="11" t="s">
        <v>26</v>
      </c>
      <c r="C22" s="16">
        <v>6</v>
      </c>
      <c r="D22" s="16" t="s">
        <v>24</v>
      </c>
      <c r="E22" s="10">
        <v>14000</v>
      </c>
      <c r="F22" s="10">
        <v>2000</v>
      </c>
      <c r="G22" s="20">
        <f t="shared" si="0"/>
        <v>96000</v>
      </c>
    </row>
    <row r="23" spans="1:7" s="19" customFormat="1" ht="21" customHeight="1" x14ac:dyDescent="0.3">
      <c r="A23" s="16">
        <v>9</v>
      </c>
      <c r="B23" s="11" t="s">
        <v>33</v>
      </c>
      <c r="C23" s="16">
        <v>6</v>
      </c>
      <c r="D23" s="16" t="s">
        <v>24</v>
      </c>
      <c r="E23" s="10">
        <v>1500</v>
      </c>
      <c r="F23" s="10">
        <v>500</v>
      </c>
      <c r="G23" s="20">
        <f t="shared" si="0"/>
        <v>12000</v>
      </c>
    </row>
    <row r="24" spans="1:7" s="19" customFormat="1" ht="15.6" x14ac:dyDescent="0.3">
      <c r="A24" s="16">
        <v>10</v>
      </c>
      <c r="B24" s="11" t="s">
        <v>27</v>
      </c>
      <c r="C24" s="16">
        <v>1</v>
      </c>
      <c r="D24" s="16" t="s">
        <v>18</v>
      </c>
      <c r="E24" s="10">
        <v>20000</v>
      </c>
      <c r="F24" s="10">
        <v>2000</v>
      </c>
      <c r="G24" s="20">
        <f t="shared" si="0"/>
        <v>22000</v>
      </c>
    </row>
    <row r="25" spans="1:7" s="19" customFormat="1" ht="31.2" x14ac:dyDescent="0.3">
      <c r="A25" s="16">
        <v>11</v>
      </c>
      <c r="B25" s="11" t="s">
        <v>34</v>
      </c>
      <c r="C25" s="16">
        <v>900</v>
      </c>
      <c r="D25" s="16" t="s">
        <v>12</v>
      </c>
      <c r="E25" s="10">
        <v>200</v>
      </c>
      <c r="F25" s="10">
        <v>25</v>
      </c>
      <c r="G25" s="20">
        <f t="shared" si="0"/>
        <v>202500</v>
      </c>
    </row>
    <row r="26" spans="1:7" s="19" customFormat="1" ht="15.6" x14ac:dyDescent="0.3">
      <c r="A26" s="16">
        <v>12</v>
      </c>
      <c r="B26" s="11" t="s">
        <v>10</v>
      </c>
      <c r="C26" s="13">
        <v>8</v>
      </c>
      <c r="D26" s="13" t="s">
        <v>9</v>
      </c>
      <c r="E26" s="14">
        <v>4500</v>
      </c>
      <c r="F26" s="14">
        <v>500</v>
      </c>
      <c r="G26" s="20">
        <f t="shared" si="0"/>
        <v>40000</v>
      </c>
    </row>
    <row r="27" spans="1:7" s="19" customFormat="1" ht="15.6" x14ac:dyDescent="0.3">
      <c r="A27" s="16">
        <v>13</v>
      </c>
      <c r="B27" s="11" t="s">
        <v>11</v>
      </c>
      <c r="C27" s="16">
        <v>500</v>
      </c>
      <c r="D27" s="16" t="s">
        <v>12</v>
      </c>
      <c r="E27" s="17">
        <v>109</v>
      </c>
      <c r="F27" s="17">
        <v>50</v>
      </c>
      <c r="G27" s="20">
        <f t="shared" si="0"/>
        <v>79500</v>
      </c>
    </row>
    <row r="28" spans="1:7" s="19" customFormat="1" ht="15.6" x14ac:dyDescent="0.3">
      <c r="A28" s="16">
        <v>14</v>
      </c>
      <c r="B28" s="11" t="s">
        <v>14</v>
      </c>
      <c r="C28" s="16">
        <v>2</v>
      </c>
      <c r="D28" s="16" t="s">
        <v>9</v>
      </c>
      <c r="E28" s="17">
        <v>3500</v>
      </c>
      <c r="F28" s="17">
        <v>500</v>
      </c>
      <c r="G28" s="20">
        <f t="shared" si="0"/>
        <v>8000</v>
      </c>
    </row>
    <row r="29" spans="1:7" s="19" customFormat="1" ht="15.6" x14ac:dyDescent="0.3">
      <c r="A29" s="16">
        <v>15</v>
      </c>
      <c r="B29" s="11" t="s">
        <v>13</v>
      </c>
      <c r="C29" s="16">
        <v>2</v>
      </c>
      <c r="D29" s="16" t="s">
        <v>9</v>
      </c>
      <c r="E29" s="17">
        <v>3200</v>
      </c>
      <c r="F29" s="17">
        <v>500</v>
      </c>
      <c r="G29" s="20">
        <f t="shared" si="0"/>
        <v>7400</v>
      </c>
    </row>
    <row r="30" spans="1:7" s="19" customFormat="1" ht="15.6" x14ac:dyDescent="0.3">
      <c r="A30" s="16">
        <v>16</v>
      </c>
      <c r="B30" s="11" t="s">
        <v>15</v>
      </c>
      <c r="C30" s="16">
        <v>3</v>
      </c>
      <c r="D30" s="16" t="s">
        <v>9</v>
      </c>
      <c r="E30" s="17">
        <v>1900</v>
      </c>
      <c r="F30" s="17">
        <v>500</v>
      </c>
      <c r="G30" s="20">
        <f t="shared" si="0"/>
        <v>7200</v>
      </c>
    </row>
    <row r="31" spans="1:7" s="19" customFormat="1" ht="31.2" x14ac:dyDescent="0.3">
      <c r="A31" s="16">
        <v>17</v>
      </c>
      <c r="B31" s="11" t="s">
        <v>16</v>
      </c>
      <c r="C31" s="16">
        <v>1</v>
      </c>
      <c r="D31" s="16" t="s">
        <v>18</v>
      </c>
      <c r="E31" s="17">
        <v>0</v>
      </c>
      <c r="F31" s="17">
        <v>8000</v>
      </c>
      <c r="G31" s="20">
        <f t="shared" si="0"/>
        <v>8000</v>
      </c>
    </row>
    <row r="32" spans="1:7" s="19" customFormat="1" ht="15.6" x14ac:dyDescent="0.3">
      <c r="A32" s="16">
        <v>18</v>
      </c>
      <c r="B32" s="11" t="s">
        <v>17</v>
      </c>
      <c r="C32" s="16">
        <v>1</v>
      </c>
      <c r="D32" s="16" t="s">
        <v>18</v>
      </c>
      <c r="E32" s="17">
        <v>0</v>
      </c>
      <c r="F32" s="17">
        <v>7000</v>
      </c>
      <c r="G32" s="20">
        <f t="shared" si="0"/>
        <v>7000</v>
      </c>
    </row>
    <row r="33" spans="1:8" s="19" customFormat="1" ht="15.6" x14ac:dyDescent="0.3">
      <c r="A33" s="16">
        <v>19</v>
      </c>
      <c r="B33" s="11" t="s">
        <v>19</v>
      </c>
      <c r="C33" s="16">
        <v>1</v>
      </c>
      <c r="D33" s="16" t="s">
        <v>20</v>
      </c>
      <c r="E33" s="17">
        <v>0</v>
      </c>
      <c r="F33" s="17">
        <v>65000</v>
      </c>
      <c r="G33" s="20">
        <f t="shared" si="0"/>
        <v>65000</v>
      </c>
    </row>
    <row r="34" spans="1:8" s="19" customFormat="1" ht="15.6" x14ac:dyDescent="0.3">
      <c r="A34" s="16">
        <v>20</v>
      </c>
      <c r="B34" s="11" t="s">
        <v>28</v>
      </c>
      <c r="C34" s="16">
        <v>1</v>
      </c>
      <c r="D34" s="16" t="s">
        <v>20</v>
      </c>
      <c r="E34" s="17">
        <v>110000</v>
      </c>
      <c r="F34" s="17">
        <v>10000</v>
      </c>
      <c r="G34" s="20">
        <f t="shared" si="0"/>
        <v>120000</v>
      </c>
    </row>
    <row r="35" spans="1:8" ht="21" x14ac:dyDescent="0.4">
      <c r="A35" s="26" t="s">
        <v>8</v>
      </c>
      <c r="B35" s="27"/>
      <c r="C35" s="27"/>
      <c r="D35" s="27"/>
      <c r="E35" s="28"/>
      <c r="F35" s="15"/>
      <c r="G35" s="22">
        <f>SUM(G15:G34)</f>
        <v>1153200</v>
      </c>
    </row>
    <row r="36" spans="1:8" ht="15.6" x14ac:dyDescent="0.3">
      <c r="A36" s="2"/>
      <c r="B36" s="3"/>
      <c r="C36" s="8"/>
      <c r="D36" s="8"/>
      <c r="E36" s="8"/>
      <c r="F36" s="8"/>
      <c r="G36" s="3"/>
    </row>
    <row r="37" spans="1:8" ht="12.75" customHeight="1" x14ac:dyDescent="0.3">
      <c r="A37" s="29"/>
      <c r="B37" s="29"/>
      <c r="C37" s="8"/>
      <c r="D37" s="8"/>
      <c r="E37" s="8"/>
      <c r="F37" s="8"/>
      <c r="G37" s="3"/>
    </row>
    <row r="38" spans="1:8" x14ac:dyDescent="0.3">
      <c r="A38" s="4" t="s">
        <v>0</v>
      </c>
      <c r="B38" s="5"/>
      <c r="C38" s="5"/>
      <c r="D38" s="5"/>
      <c r="E38" s="5"/>
      <c r="F38" s="5"/>
      <c r="G38" s="23"/>
    </row>
    <row r="39" spans="1:8" ht="10.5" customHeight="1" x14ac:dyDescent="0.3">
      <c r="A39" s="4"/>
      <c r="B39" s="5"/>
      <c r="C39" s="5"/>
      <c r="D39" s="5"/>
      <c r="E39" s="5"/>
      <c r="F39" s="5"/>
    </row>
    <row r="40" spans="1:8" x14ac:dyDescent="0.3">
      <c r="A40" s="4" t="s">
        <v>1</v>
      </c>
      <c r="B40" s="5"/>
      <c r="C40" s="5"/>
      <c r="D40" s="5"/>
      <c r="E40" s="5"/>
      <c r="F40" s="5"/>
      <c r="G40" s="23">
        <v>1110000</v>
      </c>
      <c r="H40" s="24">
        <v>900000</v>
      </c>
    </row>
    <row r="41" spans="1:8" x14ac:dyDescent="0.3">
      <c r="A41" s="4" t="s">
        <v>2</v>
      </c>
      <c r="B41" s="5"/>
      <c r="C41" s="5"/>
      <c r="D41" s="5"/>
      <c r="E41" s="5"/>
      <c r="F41" s="5"/>
    </row>
    <row r="42" spans="1:8" x14ac:dyDescent="0.3">
      <c r="A42" s="4"/>
      <c r="B42" s="4"/>
      <c r="C42" s="4"/>
      <c r="D42" s="4"/>
      <c r="E42" s="4"/>
      <c r="F42" s="4"/>
    </row>
    <row r="43" spans="1:8" x14ac:dyDescent="0.3">
      <c r="A43" s="4"/>
      <c r="B43" s="4"/>
      <c r="C43" s="4"/>
      <c r="D43" s="4"/>
      <c r="E43" s="4"/>
      <c r="F43" s="4"/>
    </row>
    <row r="44" spans="1:8" x14ac:dyDescent="0.3">
      <c r="A44" s="6"/>
      <c r="B44" s="6"/>
      <c r="C44" s="6"/>
      <c r="D44" s="6"/>
      <c r="E44" s="6"/>
      <c r="F44" s="6"/>
    </row>
    <row r="45" spans="1:8" x14ac:dyDescent="0.3">
      <c r="A45" s="7"/>
      <c r="B45" s="7"/>
      <c r="C45" s="7"/>
      <c r="D45" s="7"/>
      <c r="E45" s="7"/>
      <c r="F45" s="7"/>
    </row>
    <row r="46" spans="1:8" x14ac:dyDescent="0.3">
      <c r="A46" s="6" t="s">
        <v>5</v>
      </c>
      <c r="B46" s="7"/>
      <c r="C46" s="7"/>
      <c r="D46" s="7"/>
      <c r="E46" s="7"/>
      <c r="F46" s="7"/>
    </row>
  </sheetData>
  <mergeCells count="4">
    <mergeCell ref="A10:G10"/>
    <mergeCell ref="A35:E35"/>
    <mergeCell ref="A37:B37"/>
    <mergeCell ref="A12:G12"/>
  </mergeCells>
  <printOptions horizontalCentered="1"/>
  <pageMargins left="0" right="0" top="2" bottom="0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cc</cp:lastModifiedBy>
  <cp:lastPrinted>2019-09-02T13:27:24Z</cp:lastPrinted>
  <dcterms:created xsi:type="dcterms:W3CDTF">2016-01-20T08:33:14Z</dcterms:created>
  <dcterms:modified xsi:type="dcterms:W3CDTF">2019-09-02T13:27:45Z</dcterms:modified>
</cp:coreProperties>
</file>