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ls\Old projects\Burhani Mehal Swimming pool Work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Sheet1!$A$1:$F$42</definedName>
  </definedNames>
  <calcPr calcId="152511"/>
</workbook>
</file>

<file path=xl/calcChain.xml><?xml version="1.0" encoding="utf-8"?>
<calcChain xmlns="http://schemas.openxmlformats.org/spreadsheetml/2006/main">
  <c r="F28" i="1" l="1"/>
  <c r="F30" i="1"/>
  <c r="F29" i="1"/>
  <c r="F27" i="1"/>
  <c r="F33" i="1" l="1"/>
  <c r="F32" i="1"/>
  <c r="F31" i="1"/>
  <c r="F26" i="1"/>
  <c r="F25" i="1"/>
  <c r="F24" i="1"/>
  <c r="F23" i="1"/>
  <c r="F22" i="1" l="1"/>
  <c r="F21" i="1"/>
  <c r="F34" i="1" l="1"/>
</calcChain>
</file>

<file path=xl/sharedStrings.xml><?xml version="1.0" encoding="utf-8"?>
<sst xmlns="http://schemas.openxmlformats.org/spreadsheetml/2006/main" count="43" uniqueCount="36">
  <si>
    <t>S. #</t>
  </si>
  <si>
    <t>Description</t>
  </si>
  <si>
    <t>Qty</t>
  </si>
  <si>
    <t>Unit</t>
  </si>
  <si>
    <t>Total Amount Rs.</t>
  </si>
  <si>
    <t>Job</t>
  </si>
  <si>
    <t>Rate</t>
  </si>
  <si>
    <t>Amount</t>
  </si>
  <si>
    <t>M/S Dawat-e-Hadiyah,</t>
  </si>
  <si>
    <t xml:space="preserve">Burhani Mahal, McIver Rd, 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</si>
  <si>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</si>
  <si>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</si>
  <si>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Civil Lines, Karachi.</t>
  </si>
  <si>
    <t>Thanking You,</t>
  </si>
  <si>
    <t>Attn: Mr. Hussain Bharmal</t>
  </si>
  <si>
    <t>PS/BM/010/12/21</t>
  </si>
  <si>
    <t>16 Dec 2021</t>
  </si>
  <si>
    <t>Supply and installation of return air grill.</t>
  </si>
  <si>
    <t>Supply and installation of vibration isolator for package unit.</t>
  </si>
  <si>
    <t>Supply and installation of VCD for supply and return air.</t>
  </si>
  <si>
    <t>Nos</t>
  </si>
  <si>
    <t>Testing and commissioning of system</t>
  </si>
  <si>
    <t>Providing and installation of 24 kg 25mm thick glass wool insulation for supply and return air.</t>
  </si>
  <si>
    <t>Providing and installation of cotton rope 1/2" dia for covering the round duct.</t>
  </si>
  <si>
    <t>Installation of onwer supplied jet diffuser for supply air.</t>
  </si>
  <si>
    <t>Sqin</t>
  </si>
  <si>
    <t>Supply and installation of flexible duct connector for supply and return air connection of package units</t>
  </si>
  <si>
    <t>Supply and installation of fresh air louver with damper &amp; filter. for units.</t>
  </si>
  <si>
    <t>Supply and installation of control wiring and installation of thermostat.</t>
  </si>
  <si>
    <t>Supply and installation of hangers and supports.</t>
  </si>
  <si>
    <t>Supply and installation of drain pipe with p-trap.</t>
  </si>
  <si>
    <t>Units</t>
  </si>
  <si>
    <t>OPTION-1</t>
  </si>
  <si>
    <t>Sqft</t>
  </si>
  <si>
    <t>Quotation for installation of Packaged unit Majlis area Burhani Mehal</t>
  </si>
  <si>
    <t>Supply and installation of G.I sheet metal duct rectangular / sprial for supply and return air 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</si>
</sst>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0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0" fillId="0" borderId="0" xfId="0" quotePrefix="1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4" fontId="8" fillId="0" borderId="0" xfId="1" applyNumberFormat="1" applyFont="1"/>
    <xf numFmtId="164" fontId="6" fillId="0" borderId="0" xfId="1" applyNumberFormat="1" applyFont="1"/>
    <xf numFmtId="164" fontId="6" fillId="0" borderId="0" xfId="0" applyNumberFormat="1" applyFont="1"/>
    <xf numFmtId="164" fontId="7" fillId="0" borderId="3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1527313</xdr:colOff>
      <xdr:row>50</xdr:row>
      <xdr:rowOff>38100</xdr:rowOff>
    </xdr:from>
    <xdr:to>
      <xdr:col>1</xdr:col>
      <xdr:colOff>2153478</xdr:colOff>
      <xdr:row>52</xdr:row>
      <xdr:rowOff>166966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639" y="12006470"/>
          <a:ext cx="626165" cy="509866"/>
        </a:xfrm>
        <a:prstGeom prst="rect">
          <a:avLst/>
        </a:prstGeom>
      </xdr:spPr>
    </xdr:pic>
    <xdr:clientData/>
  </xdr:twoCellAnchor>
  <xdr:twoCellAnchor>
    <xdr:from>
      <xdr:col>8</xdr:col>
      <xdr:colOff>172552</xdr:colOff>
      <xdr:row>6</xdr:row>
      <xdr:rowOff>90052</xdr:rowOff>
    </xdr:from>
    <xdr:to>
      <xdr:col>15</xdr:col>
      <xdr:colOff>16565</xdr:colOff>
      <xdr:row>9</xdr:row>
      <xdr:rowOff>115727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8156987" y="1233052"/>
          <a:ext cx="4134404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215346</xdr:colOff>
      <xdr:row>5</xdr:row>
      <xdr:rowOff>1</xdr:rowOff>
    </xdr:from>
    <xdr:to>
      <xdr:col>8</xdr:col>
      <xdr:colOff>170579</xdr:colOff>
      <xdr:row>9</xdr:row>
      <xdr:rowOff>101877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05868" y="952501"/>
          <a:ext cx="949146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42"/>
  <sheetViews>
    <sheetView tabSelected="1" topLeftCell="A19" zoomScale="115" zoomScaleNormal="115" workbookViewId="0">
      <selection activeCell="F34" sqref="F34"/>
    </sheetView>
  </sheetViews>
  <sheetFormatPr defaultColWidth="9.140625" defaultRowHeight="15" x14ac:dyDescent="0.25"/>
  <cols>
    <col min="1" max="1" width="4.140625" style="1" customWidth="1"/>
    <col min="2" max="2" width="49.85546875" style="1" customWidth="1"/>
    <col min="3" max="3" width="7.5703125" style="1" customWidth="1"/>
    <col min="4" max="4" width="5.85546875" style="1" customWidth="1"/>
    <col min="5" max="5" width="11" style="1" customWidth="1"/>
    <col min="6" max="6" width="13.5703125" style="1" customWidth="1"/>
    <col min="7" max="7" width="14.85546875" style="1" customWidth="1"/>
    <col min="8" max="8" width="14.85546875" style="14" customWidth="1"/>
    <col min="9" max="16384" width="9.140625" style="1"/>
  </cols>
  <sheetData>
    <row r="8" spans="1:8" x14ac:dyDescent="0.25">
      <c r="A8" s="1" t="s">
        <v>15</v>
      </c>
      <c r="F8" s="17" t="s">
        <v>16</v>
      </c>
    </row>
    <row r="9" spans="1:8" ht="8.25" customHeight="1" x14ac:dyDescent="0.25">
      <c r="F9" s="8"/>
    </row>
    <row r="10" spans="1:8" s="18" customFormat="1" ht="15.75" x14ac:dyDescent="0.25">
      <c r="A10" s="18" t="s">
        <v>8</v>
      </c>
      <c r="B10" s="19"/>
      <c r="C10" s="19"/>
      <c r="H10" s="20"/>
    </row>
    <row r="11" spans="1:8" s="18" customFormat="1" ht="15.75" x14ac:dyDescent="0.25">
      <c r="A11" s="18" t="s">
        <v>9</v>
      </c>
      <c r="B11" s="19"/>
      <c r="C11" s="19"/>
      <c r="H11" s="20"/>
    </row>
    <row r="12" spans="1:8" s="18" customFormat="1" ht="15.75" x14ac:dyDescent="0.25">
      <c r="A12" s="18" t="s">
        <v>12</v>
      </c>
      <c r="B12" s="19"/>
      <c r="C12" s="19"/>
      <c r="H12" s="20"/>
    </row>
    <row r="13" spans="1:8" s="18" customFormat="1" ht="15.75" x14ac:dyDescent="0.25">
      <c r="H13" s="20"/>
    </row>
    <row r="14" spans="1:8" ht="21" x14ac:dyDescent="0.35">
      <c r="A14" s="27" t="s">
        <v>14</v>
      </c>
      <c r="B14" s="27"/>
      <c r="C14" s="27"/>
      <c r="D14" s="27"/>
      <c r="E14" s="27"/>
      <c r="F14" s="27"/>
    </row>
    <row r="16" spans="1:8" ht="46.5" customHeight="1" x14ac:dyDescent="0.25">
      <c r="A16" s="31" t="s">
        <v>34</v>
      </c>
      <c r="B16" s="31"/>
      <c r="C16" s="31"/>
      <c r="D16" s="31"/>
      <c r="E16" s="31"/>
      <c r="F16" s="31"/>
    </row>
    <row r="17" spans="1:8" ht="15" hidden="1" customHeight="1" x14ac:dyDescent="0.25">
      <c r="A17" s="31"/>
      <c r="B17" s="31"/>
      <c r="C17" s="31"/>
      <c r="D17" s="31"/>
      <c r="E17" s="31"/>
      <c r="F17" s="31"/>
    </row>
    <row r="19" spans="1:8" s="12" customFormat="1" ht="18.75" x14ac:dyDescent="0.25">
      <c r="A19" s="15" t="s">
        <v>0</v>
      </c>
      <c r="B19" s="15" t="s">
        <v>1</v>
      </c>
      <c r="C19" s="15" t="s">
        <v>2</v>
      </c>
      <c r="D19" s="15" t="s">
        <v>3</v>
      </c>
      <c r="E19" s="16" t="s">
        <v>6</v>
      </c>
      <c r="F19" s="16" t="s">
        <v>7</v>
      </c>
      <c r="H19" s="21"/>
    </row>
    <row r="20" spans="1:8" s="12" customFormat="1" ht="18.75" x14ac:dyDescent="0.25">
      <c r="A20" s="15"/>
      <c r="B20" s="15" t="s">
        <v>32</v>
      </c>
      <c r="C20" s="15"/>
      <c r="D20" s="15"/>
      <c r="E20" s="16"/>
      <c r="F20" s="16"/>
      <c r="H20" s="21"/>
    </row>
    <row r="21" spans="1:8" s="12" customFormat="1" ht="39.75" customHeight="1" x14ac:dyDescent="0.25">
      <c r="A21" s="11">
        <v>1</v>
      </c>
      <c r="B21" s="10" t="s">
        <v>35</v>
      </c>
      <c r="C21" s="11">
        <v>1150</v>
      </c>
      <c r="D21" s="11" t="s">
        <v>33</v>
      </c>
      <c r="E21" s="9">
        <v>400</v>
      </c>
      <c r="F21" s="13">
        <f>E21*C21</f>
        <v>460000</v>
      </c>
      <c r="H21" s="21"/>
    </row>
    <row r="22" spans="1:8" s="12" customFormat="1" ht="39.75" customHeight="1" x14ac:dyDescent="0.25">
      <c r="A22" s="11">
        <v>2</v>
      </c>
      <c r="B22" s="10" t="s">
        <v>22</v>
      </c>
      <c r="C22" s="11">
        <v>1200</v>
      </c>
      <c r="D22" s="11" t="s">
        <v>33</v>
      </c>
      <c r="E22" s="9">
        <v>150</v>
      </c>
      <c r="F22" s="13">
        <f t="shared" ref="F22:F33" si="0">E22*C22</f>
        <v>180000</v>
      </c>
      <c r="H22" s="21"/>
    </row>
    <row r="23" spans="1:8" s="12" customFormat="1" ht="39.75" customHeight="1" x14ac:dyDescent="0.25">
      <c r="A23" s="11">
        <v>3</v>
      </c>
      <c r="B23" s="10" t="s">
        <v>23</v>
      </c>
      <c r="C23" s="11">
        <v>15000</v>
      </c>
      <c r="D23" s="11" t="s">
        <v>10</v>
      </c>
      <c r="E23" s="9"/>
      <c r="F23" s="13">
        <f t="shared" si="0"/>
        <v>0</v>
      </c>
      <c r="H23" s="21"/>
    </row>
    <row r="24" spans="1:8" s="12" customFormat="1" ht="39.75" customHeight="1" x14ac:dyDescent="0.25">
      <c r="A24" s="11">
        <v>4</v>
      </c>
      <c r="B24" s="10" t="s">
        <v>24</v>
      </c>
      <c r="C24" s="11">
        <v>9</v>
      </c>
      <c r="D24" s="11" t="s">
        <v>20</v>
      </c>
      <c r="E24" s="9">
        <v>1000</v>
      </c>
      <c r="F24" s="13">
        <f t="shared" si="0"/>
        <v>9000</v>
      </c>
      <c r="H24" s="21"/>
    </row>
    <row r="25" spans="1:8" s="12" customFormat="1" ht="39.75" customHeight="1" x14ac:dyDescent="0.25">
      <c r="A25" s="11">
        <v>5</v>
      </c>
      <c r="B25" s="10" t="s">
        <v>17</v>
      </c>
      <c r="C25" s="11">
        <v>1800</v>
      </c>
      <c r="D25" s="11" t="s">
        <v>25</v>
      </c>
      <c r="E25" s="9">
        <v>22</v>
      </c>
      <c r="F25" s="13">
        <f t="shared" si="0"/>
        <v>39600</v>
      </c>
      <c r="H25" s="21"/>
    </row>
    <row r="26" spans="1:8" s="12" customFormat="1" ht="39.75" customHeight="1" x14ac:dyDescent="0.25">
      <c r="A26" s="11">
        <v>6</v>
      </c>
      <c r="B26" s="10" t="s">
        <v>26</v>
      </c>
      <c r="C26" s="11">
        <v>32</v>
      </c>
      <c r="D26" s="11" t="s">
        <v>10</v>
      </c>
      <c r="E26" s="9">
        <v>800</v>
      </c>
      <c r="F26" s="13">
        <f t="shared" si="0"/>
        <v>25600</v>
      </c>
      <c r="G26" s="22"/>
      <c r="H26" s="21"/>
    </row>
    <row r="27" spans="1:8" s="12" customFormat="1" ht="39.75" customHeight="1" x14ac:dyDescent="0.25">
      <c r="A27" s="11">
        <v>7</v>
      </c>
      <c r="B27" s="10" t="s">
        <v>19</v>
      </c>
      <c r="C27" s="11">
        <v>3200</v>
      </c>
      <c r="D27" s="11" t="s">
        <v>25</v>
      </c>
      <c r="E27" s="9">
        <v>20</v>
      </c>
      <c r="F27" s="13">
        <f>E27*C27</f>
        <v>64000</v>
      </c>
      <c r="H27" s="21"/>
    </row>
    <row r="28" spans="1:8" s="12" customFormat="1" ht="39.75" customHeight="1" x14ac:dyDescent="0.25">
      <c r="A28" s="11">
        <v>8</v>
      </c>
      <c r="B28" s="10" t="s">
        <v>27</v>
      </c>
      <c r="C28" s="11">
        <v>2</v>
      </c>
      <c r="D28" s="11" t="s">
        <v>20</v>
      </c>
      <c r="E28" s="9">
        <v>10000</v>
      </c>
      <c r="F28" s="13">
        <f>E28*C28</f>
        <v>20000</v>
      </c>
      <c r="H28" s="21"/>
    </row>
    <row r="29" spans="1:8" s="12" customFormat="1" ht="39.75" customHeight="1" x14ac:dyDescent="0.25">
      <c r="A29" s="11">
        <v>9</v>
      </c>
      <c r="B29" s="10" t="s">
        <v>29</v>
      </c>
      <c r="C29" s="11">
        <v>1</v>
      </c>
      <c r="D29" s="11" t="s">
        <v>5</v>
      </c>
      <c r="E29" s="9">
        <v>45000</v>
      </c>
      <c r="F29" s="13">
        <f>E29*C29</f>
        <v>45000</v>
      </c>
      <c r="H29" s="21"/>
    </row>
    <row r="30" spans="1:8" s="12" customFormat="1" ht="39.75" customHeight="1" x14ac:dyDescent="0.25">
      <c r="A30" s="11">
        <v>10</v>
      </c>
      <c r="B30" s="10" t="s">
        <v>30</v>
      </c>
      <c r="C30" s="11">
        <v>2</v>
      </c>
      <c r="D30" s="11" t="s">
        <v>31</v>
      </c>
      <c r="E30" s="9">
        <v>7000</v>
      </c>
      <c r="F30" s="13">
        <f>E30*C30</f>
        <v>14000</v>
      </c>
      <c r="H30" s="21"/>
    </row>
    <row r="31" spans="1:8" s="12" customFormat="1" ht="39.75" customHeight="1" x14ac:dyDescent="0.25">
      <c r="A31" s="11">
        <v>11</v>
      </c>
      <c r="B31" s="10" t="s">
        <v>18</v>
      </c>
      <c r="C31" s="11">
        <v>2</v>
      </c>
      <c r="D31" s="11" t="s">
        <v>5</v>
      </c>
      <c r="E31" s="9">
        <v>10000</v>
      </c>
      <c r="F31" s="13">
        <f t="shared" si="0"/>
        <v>20000</v>
      </c>
      <c r="H31" s="21"/>
    </row>
    <row r="32" spans="1:8" s="12" customFormat="1" ht="39.75" customHeight="1" x14ac:dyDescent="0.25">
      <c r="A32" s="11">
        <v>12</v>
      </c>
      <c r="B32" s="10" t="s">
        <v>28</v>
      </c>
      <c r="C32" s="11">
        <v>2</v>
      </c>
      <c r="D32" s="11" t="s">
        <v>5</v>
      </c>
      <c r="E32" s="9">
        <v>20000</v>
      </c>
      <c r="F32" s="13">
        <f t="shared" si="0"/>
        <v>40000</v>
      </c>
      <c r="H32" s="21"/>
    </row>
    <row r="33" spans="1:8" s="12" customFormat="1" ht="39.75" customHeight="1" x14ac:dyDescent="0.25">
      <c r="A33" s="11">
        <v>13</v>
      </c>
      <c r="B33" s="10" t="s">
        <v>21</v>
      </c>
      <c r="C33" s="11">
        <v>2</v>
      </c>
      <c r="D33" s="11" t="s">
        <v>5</v>
      </c>
      <c r="E33" s="9">
        <v>10000</v>
      </c>
      <c r="F33" s="13">
        <f t="shared" si="0"/>
        <v>20000</v>
      </c>
      <c r="H33" s="21"/>
    </row>
    <row r="34" spans="1:8" s="24" customFormat="1" ht="18.75" x14ac:dyDescent="0.25">
      <c r="A34" s="28" t="s">
        <v>4</v>
      </c>
      <c r="B34" s="29"/>
      <c r="C34" s="29"/>
      <c r="D34" s="29"/>
      <c r="E34" s="30"/>
      <c r="F34" s="23">
        <f>SUM(F21:F33)</f>
        <v>937200</v>
      </c>
      <c r="H34" s="25"/>
    </row>
    <row r="35" spans="1:8" ht="12" customHeight="1" x14ac:dyDescent="0.25">
      <c r="A35" s="2"/>
      <c r="B35" s="3"/>
      <c r="C35" s="7"/>
      <c r="D35" s="7"/>
      <c r="E35" s="7"/>
      <c r="F35" s="3"/>
    </row>
    <row r="36" spans="1:8" ht="12" customHeight="1" x14ac:dyDescent="0.25">
      <c r="A36" s="2"/>
      <c r="B36" s="7"/>
      <c r="C36" s="7"/>
      <c r="D36" s="7"/>
      <c r="E36" s="7"/>
      <c r="F36" s="7"/>
    </row>
    <row r="37" spans="1:8" x14ac:dyDescent="0.25">
      <c r="A37" s="4" t="s">
        <v>13</v>
      </c>
      <c r="B37" s="5"/>
      <c r="C37" s="5"/>
      <c r="D37" s="5"/>
      <c r="E37" s="5"/>
    </row>
    <row r="38" spans="1:8" x14ac:dyDescent="0.25">
      <c r="A38" s="4"/>
      <c r="B38" s="5"/>
      <c r="C38" s="5"/>
      <c r="D38" s="5"/>
      <c r="E38" s="5"/>
    </row>
    <row r="39" spans="1:8" ht="18.75" x14ac:dyDescent="0.25">
      <c r="A39" s="26" t="s">
        <v>11</v>
      </c>
      <c r="B39" s="5"/>
      <c r="C39" s="5"/>
      <c r="D39" s="5"/>
      <c r="E39" s="5"/>
      <c r="G39" s="14"/>
    </row>
    <row r="40" spans="1:8" x14ac:dyDescent="0.25">
      <c r="A40" s="4"/>
      <c r="B40" s="4"/>
      <c r="C40" s="4"/>
      <c r="D40" s="4"/>
      <c r="E40" s="4"/>
    </row>
    <row r="41" spans="1:8" x14ac:dyDescent="0.25">
      <c r="A41" s="4"/>
      <c r="B41" s="4"/>
      <c r="C41" s="4"/>
      <c r="D41" s="4"/>
      <c r="E41" s="4"/>
    </row>
    <row r="42" spans="1:8" x14ac:dyDescent="0.25">
      <c r="A42" s="6"/>
      <c r="B42" s="6"/>
      <c r="C42" s="6"/>
      <c r="D42" s="6"/>
      <c r="E42" s="6"/>
    </row>
  </sheetData>
  <mergeCells count="3">
    <mergeCell ref="A14:F14"/>
    <mergeCell ref="A34:E34"/>
    <mergeCell ref="A16:F17"/>
  </mergeCells>
  <printOptions horizontalCentered="1"/>
  <pageMargins left="0" right="0" top="0.7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Pioneer Engineeering</cp:lastModifiedBy>
  <cp:lastPrinted>2021-12-16T08:01:53Z</cp:lastPrinted>
  <dcterms:created xsi:type="dcterms:W3CDTF">2016-01-20T08:33:14Z</dcterms:created>
  <dcterms:modified xsi:type="dcterms:W3CDTF">2021-12-16T09:57:09Z</dcterms:modified>
</cp:coreProperties>
</file>