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Paid SST\October 2021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'1'!$A$1:$I$46</definedName>
  </definedNames>
  <calcPr calcId="152511" iterate="1" calcOnSave="0"/>
</workbook>
</file>

<file path=xl/calcChain.xml><?xml version="1.0" encoding="utf-8"?>
<calcChain xmlns="http://schemas.openxmlformats.org/spreadsheetml/2006/main">
  <c r="H31" i="36" l="1"/>
  <c r="L35" i="36" l="1"/>
  <c r="M35" i="36"/>
  <c r="H42" i="36"/>
  <c r="G42" i="36"/>
  <c r="K42" i="36" l="1"/>
  <c r="M42" i="36"/>
  <c r="F42" i="36"/>
  <c r="I31" i="36"/>
  <c r="I42" i="36" s="1"/>
</calcChain>
</file>

<file path=xl/sharedStrings.xml><?xml version="1.0" encoding="utf-8"?>
<sst xmlns="http://schemas.openxmlformats.org/spreadsheetml/2006/main" count="31" uniqueCount="28">
  <si>
    <t>VALUE</t>
  </si>
  <si>
    <t>RATE</t>
  </si>
  <si>
    <t>SALES TAX</t>
  </si>
  <si>
    <t xml:space="preserve">EXCLUDING </t>
  </si>
  <si>
    <t>PAYABLE</t>
  </si>
  <si>
    <t>INCLUDING</t>
  </si>
  <si>
    <t>Signature</t>
  </si>
  <si>
    <t>KARACHI.</t>
  </si>
  <si>
    <t>SERVICE SALES TAX INVOICE</t>
  </si>
  <si>
    <t>PHASE-II EXT, DHA,</t>
  </si>
  <si>
    <t xml:space="preserve">SNTN # </t>
  </si>
  <si>
    <t>DESCRIPTION OF SERVICES</t>
  </si>
  <si>
    <t xml:space="preserve">Client Name: </t>
  </si>
  <si>
    <t>round stamp</t>
  </si>
  <si>
    <t>Karachi.</t>
  </si>
  <si>
    <t xml:space="preserve">M/S DAWAT E HADIYAH </t>
  </si>
  <si>
    <t>BURHANI MAHAL, MCLVER ROAD,</t>
  </si>
  <si>
    <t>Invoice for 2 months</t>
  </si>
  <si>
    <t>September</t>
  </si>
  <si>
    <t>October</t>
  </si>
  <si>
    <t>2-C, 1st Floor SUNSET LANE - 1,</t>
  </si>
  <si>
    <t>Total Amount Rs</t>
  </si>
  <si>
    <t>Swimming Pool Maintenance work at Burhani Mehal.</t>
  </si>
  <si>
    <t>S-0787291-7</t>
  </si>
  <si>
    <t>Invoice # 048</t>
  </si>
  <si>
    <t>Dated: 26-10-2021.</t>
  </si>
  <si>
    <t>PIONEER SERVICES</t>
  </si>
  <si>
    <t>SNTN # 4312149-7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</si>
</sst>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4" fillId="0" borderId="6" xfId="0" applyFont="1" applyBorder="1" applyAlignment="1">
      <alignment horizontal="center"/>
    </xf>
    <xf numFmtId="0" fontId="4" fillId="0" borderId="0" xfId="0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 applyAlignment="1">
      <alignment horizontal="center"/>
    </xf>
    <xf numFmtId="0" fontId="5" fillId="0" borderId="5" xfId="0" applyFont="1" applyBorder="1"/>
    <xf numFmtId="164" fontId="3" fillId="0" borderId="0" xfId="1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10" xfId="0" applyFont="1" applyBorder="1"/>
    <xf numFmtId="0" fontId="5" fillId="0" borderId="8" xfId="0" applyFont="1" applyBorder="1"/>
    <xf numFmtId="164" fontId="7" fillId="0" borderId="0" xfId="1" applyNumberFormat="1" applyFont="1"/>
    <xf numFmtId="164" fontId="5" fillId="0" borderId="7" xfId="1" applyNumberFormat="1" applyFont="1" applyBorder="1"/>
    <xf numFmtId="9" fontId="5" fillId="0" borderId="5" xfId="0" applyNumberFormat="1" applyFont="1" applyBorder="1" applyAlignment="1">
      <alignment horizontal="center"/>
    </xf>
    <xf numFmtId="164" fontId="5" fillId="0" borderId="5" xfId="1" applyNumberFormat="1" applyFont="1" applyBorder="1"/>
    <xf numFmtId="0" fontId="5" fillId="0" borderId="6" xfId="0" applyFont="1" applyBorder="1" applyAlignment="1">
      <alignment horizontal="left"/>
    </xf>
    <xf numFmtId="164" fontId="3" fillId="0" borderId="0" xfId="0" applyNumberFormat="1" applyFont="1"/>
    <xf numFmtId="164" fontId="8" fillId="0" borderId="0" xfId="1" applyNumberFormat="1" applyFont="1"/>
    <xf numFmtId="164" fontId="9" fillId="0" borderId="0" xfId="1" applyNumberFormat="1" applyFont="1"/>
    <xf numFmtId="0" fontId="10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9" xfId="0" applyFont="1" applyBorder="1"/>
    <xf numFmtId="164" fontId="4" fillId="0" borderId="13" xfId="0" applyNumberFormat="1" applyFont="1" applyBorder="1" applyAlignment="1">
      <alignment vertical="center"/>
    </xf>
    <xf numFmtId="9" fontId="4" fillId="0" borderId="14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vertical="center"/>
    </xf>
    <xf numFmtId="164" fontId="4" fillId="0" borderId="1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0" fontId="12" fillId="0" borderId="0" xfId="0" applyFont="1" applyFill="1"/>
    <xf numFmtId="0" fontId="11" fillId="0" borderId="0" xfId="0" applyFont="1" applyAlignment="1">
      <alignment horizontal="center"/>
    </xf>
    <xf numFmtId="0" fontId="5" fillId="0" borderId="0" xfId="0" applyFont="1" applyFill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95250</xdr:rowOff>
    </xdr:from>
    <xdr:to>
      <xdr:col>12</xdr:col>
      <xdr:colOff>552450</xdr:colOff>
      <xdr:row>53</xdr:row>
      <xdr:rowOff>38100</xdr:rowOff>
    </xdr:to>
    <xdr:pic>
      <xdr:nvPicPr>
        <xdr:cNvPr id="1042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052512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48"/>
  <sheetViews>
    <sheetView tabSelected="1" topLeftCell="A33" workbookViewId="0">
      <selection activeCell="I46" sqref="A1:I46"/>
    </sheetView>
  </sheetViews>
  <sheetFormatPr defaultRowHeight="15.75" x14ac:dyDescent="0.25"/>
  <cols>
    <col min="1" max="4" width="9.140625" style="1"/>
    <col min="5" max="5" width="4.42578125" style="1" customWidth="1"/>
    <col min="6" max="6" width="12.140625" style="1" bestFit="1" customWidth="1"/>
    <col min="7" max="7" width="8.42578125" style="1" customWidth="1"/>
    <col min="8" max="8" width="10.42578125" style="1" bestFit="1" customWidth="1"/>
    <col min="9" max="9" width="14" style="1" customWidth="1"/>
    <col min="10" max="10" width="11.5703125" style="1" bestFit="1" customWidth="1"/>
    <col min="11" max="11" width="12.85546875" style="1" bestFit="1" customWidth="1"/>
    <col min="12" max="12" width="11.5703125" style="1" bestFit="1" customWidth="1"/>
    <col min="13" max="13" width="12.85546875" style="1" bestFit="1" customWidth="1"/>
    <col min="14" max="14" width="12.7109375" style="1" bestFit="1" customWidth="1"/>
    <col min="15" max="16384" width="9.140625" style="1"/>
  </cols>
  <sheetData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ht="23.25" x14ac:dyDescent="0.35">
      <c r="A7" s="47" t="s">
        <v>8</v>
      </c>
      <c r="B7" s="47"/>
      <c r="C7" s="47"/>
      <c r="D7" s="47"/>
      <c r="E7" s="47"/>
      <c r="F7" s="47"/>
      <c r="G7" s="47"/>
      <c r="H7" s="47"/>
      <c r="I7" s="47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4"/>
      <c r="B9" s="3"/>
      <c r="C9" s="3"/>
      <c r="D9" s="3"/>
      <c r="E9" s="3"/>
      <c r="F9" s="3"/>
      <c r="G9" s="3"/>
      <c r="H9" s="3"/>
      <c r="I9" s="3"/>
    </row>
    <row r="10" spans="1:9" ht="21" x14ac:dyDescent="0.35">
      <c r="A10" s="46" t="s">
        <v>26</v>
      </c>
      <c r="B10" s="3"/>
      <c r="C10" s="3"/>
      <c r="D10" s="3"/>
      <c r="E10" s="3"/>
      <c r="F10" s="3"/>
      <c r="G10" s="48" t="s">
        <v>25</v>
      </c>
      <c r="H10" s="48"/>
      <c r="I10" s="48"/>
    </row>
    <row r="11" spans="1:9" x14ac:dyDescent="0.25">
      <c r="A11" s="3" t="s">
        <v>20</v>
      </c>
      <c r="B11" s="3"/>
      <c r="C11" s="3"/>
      <c r="D11" s="3"/>
      <c r="E11" s="3"/>
      <c r="F11" s="3"/>
      <c r="G11" s="48" t="s">
        <v>24</v>
      </c>
      <c r="H11" s="48"/>
      <c r="I11" s="48"/>
    </row>
    <row r="12" spans="1:9" x14ac:dyDescent="0.25">
      <c r="A12" s="3" t="s">
        <v>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 t="s">
        <v>7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 t="s">
        <v>27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13" x14ac:dyDescent="0.25">
      <c r="A18" s="4" t="s">
        <v>12</v>
      </c>
      <c r="B18" s="3"/>
      <c r="C18" s="4" t="s">
        <v>15</v>
      </c>
      <c r="D18" s="3"/>
      <c r="E18" s="3"/>
      <c r="F18" s="3"/>
      <c r="G18" s="3"/>
      <c r="H18" s="3"/>
      <c r="I18" s="3"/>
    </row>
    <row r="19" spans="1:13" x14ac:dyDescent="0.25">
      <c r="A19" s="3"/>
      <c r="C19" s="6" t="s">
        <v>16</v>
      </c>
      <c r="D19" s="3"/>
      <c r="E19" s="3"/>
      <c r="F19" s="3"/>
      <c r="G19" s="3"/>
      <c r="H19" s="3"/>
      <c r="I19" s="3"/>
    </row>
    <row r="20" spans="1:13" x14ac:dyDescent="0.25">
      <c r="A20" s="3"/>
      <c r="C20" s="3" t="s">
        <v>14</v>
      </c>
      <c r="D20" s="3"/>
      <c r="E20" s="3"/>
      <c r="F20" s="3"/>
      <c r="G20" s="3"/>
      <c r="H20" s="3"/>
      <c r="I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13" x14ac:dyDescent="0.25">
      <c r="A22" s="4" t="s">
        <v>10</v>
      </c>
      <c r="B22" s="7"/>
      <c r="C22" s="5" t="s">
        <v>23</v>
      </c>
      <c r="D22" s="3"/>
      <c r="E22" s="3"/>
      <c r="F22" s="3"/>
      <c r="G22" s="3"/>
      <c r="H22" s="3"/>
      <c r="I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13" x14ac:dyDescent="0.25">
      <c r="A25" s="8"/>
      <c r="B25" s="9"/>
      <c r="C25" s="9"/>
      <c r="D25" s="9"/>
      <c r="E25" s="10"/>
      <c r="F25" s="10"/>
      <c r="G25" s="11"/>
      <c r="H25" s="11"/>
      <c r="I25" s="11"/>
    </row>
    <row r="26" spans="1:13" x14ac:dyDescent="0.25">
      <c r="A26" s="12"/>
      <c r="B26" s="13"/>
      <c r="C26" s="13"/>
      <c r="D26" s="13"/>
      <c r="E26" s="14"/>
      <c r="F26" s="15" t="s">
        <v>0</v>
      </c>
      <c r="H26" s="16" t="s">
        <v>2</v>
      </c>
      <c r="I26" s="16" t="s">
        <v>0</v>
      </c>
    </row>
    <row r="27" spans="1:13" x14ac:dyDescent="0.25">
      <c r="A27" s="49" t="s">
        <v>11</v>
      </c>
      <c r="B27" s="50"/>
      <c r="C27" s="50"/>
      <c r="D27" s="50"/>
      <c r="E27" s="51"/>
      <c r="F27" s="15" t="s">
        <v>3</v>
      </c>
      <c r="G27" s="16" t="s">
        <v>1</v>
      </c>
      <c r="H27" s="16" t="s">
        <v>4</v>
      </c>
      <c r="I27" s="16" t="s">
        <v>5</v>
      </c>
    </row>
    <row r="28" spans="1:13" x14ac:dyDescent="0.25">
      <c r="A28" s="17"/>
      <c r="B28" s="18"/>
      <c r="C28" s="19"/>
      <c r="D28" s="18"/>
      <c r="E28" s="20"/>
      <c r="F28" s="15" t="s">
        <v>2</v>
      </c>
      <c r="G28" s="21"/>
      <c r="H28" s="21"/>
      <c r="I28" s="16" t="s">
        <v>2</v>
      </c>
      <c r="K28" s="22"/>
    </row>
    <row r="29" spans="1:13" x14ac:dyDescent="0.25">
      <c r="A29" s="23"/>
      <c r="B29" s="19"/>
      <c r="C29" s="19"/>
      <c r="D29" s="19"/>
      <c r="E29" s="24"/>
      <c r="F29" s="25"/>
      <c r="G29" s="26"/>
      <c r="H29" s="26"/>
      <c r="I29" s="26"/>
      <c r="K29" s="22"/>
      <c r="L29" s="22"/>
      <c r="M29" s="22"/>
    </row>
    <row r="30" spans="1:13" x14ac:dyDescent="0.25">
      <c r="A30" s="8"/>
      <c r="B30" s="9"/>
      <c r="C30" s="9"/>
      <c r="D30" s="9"/>
      <c r="E30" s="10"/>
      <c r="F30" s="10"/>
      <c r="G30" s="11"/>
      <c r="H30" s="11"/>
      <c r="I30" s="11"/>
      <c r="K30" s="27" t="s">
        <v>17</v>
      </c>
      <c r="L30" s="22"/>
      <c r="M30" s="22"/>
    </row>
    <row r="31" spans="1:13" x14ac:dyDescent="0.25">
      <c r="A31" s="55" t="s">
        <v>22</v>
      </c>
      <c r="B31" s="56"/>
      <c r="C31" s="56"/>
      <c r="D31" s="56"/>
      <c r="E31" s="57"/>
      <c r="F31" s="28">
        <v>350000</v>
      </c>
      <c r="G31" s="29">
        <v>0.13</v>
      </c>
      <c r="H31" s="30">
        <f>F31*13%</f>
        <v>45500</v>
      </c>
      <c r="I31" s="30">
        <f>F31+H31</f>
        <v>395500</v>
      </c>
      <c r="J31" s="22">
        <v>1</v>
      </c>
      <c r="K31" s="22" t="s">
        <v>18</v>
      </c>
      <c r="L31" s="22"/>
      <c r="M31" s="22"/>
    </row>
    <row r="32" spans="1:13" ht="27.75" customHeight="1" x14ac:dyDescent="0.25">
      <c r="A32" s="55"/>
      <c r="B32" s="56"/>
      <c r="C32" s="56"/>
      <c r="D32" s="56"/>
      <c r="E32" s="57"/>
      <c r="F32" s="24"/>
      <c r="G32" s="21"/>
      <c r="H32" s="21"/>
      <c r="I32" s="21"/>
      <c r="J32" s="22">
        <v>2</v>
      </c>
      <c r="K32" s="22" t="s">
        <v>19</v>
      </c>
      <c r="L32" s="22"/>
      <c r="M32" s="22"/>
    </row>
    <row r="33" spans="1:14" x14ac:dyDescent="0.25">
      <c r="A33" s="31"/>
      <c r="B33" s="19"/>
      <c r="C33" s="19"/>
      <c r="D33" s="19"/>
      <c r="E33" s="24"/>
      <c r="F33" s="24"/>
      <c r="G33" s="21"/>
      <c r="H33" s="21"/>
      <c r="I33" s="21"/>
      <c r="K33" s="22"/>
      <c r="L33" s="22"/>
      <c r="M33" s="22"/>
    </row>
    <row r="34" spans="1:14" x14ac:dyDescent="0.25">
      <c r="A34" s="17"/>
      <c r="B34" s="19"/>
      <c r="C34" s="19"/>
      <c r="D34" s="19"/>
      <c r="E34" s="24"/>
      <c r="F34" s="28"/>
      <c r="G34" s="29"/>
      <c r="H34" s="30"/>
      <c r="I34" s="30"/>
      <c r="K34" s="32"/>
    </row>
    <row r="35" spans="1:14" x14ac:dyDescent="0.25">
      <c r="A35" s="17"/>
      <c r="B35" s="19"/>
      <c r="C35" s="19"/>
      <c r="D35" s="19"/>
      <c r="E35" s="24"/>
      <c r="F35" s="24"/>
      <c r="G35" s="21"/>
      <c r="H35" s="21"/>
      <c r="I35" s="21"/>
      <c r="K35" s="33">
        <v>410625</v>
      </c>
      <c r="L35" s="33">
        <f>K35*10%</f>
        <v>41062.5</v>
      </c>
      <c r="M35" s="34">
        <f>K35+L35</f>
        <v>451687.5</v>
      </c>
      <c r="N35" s="27">
        <v>451688</v>
      </c>
    </row>
    <row r="36" spans="1:14" x14ac:dyDescent="0.25">
      <c r="A36" s="23"/>
      <c r="B36" s="19"/>
      <c r="C36" s="19"/>
      <c r="D36" s="19"/>
      <c r="E36" s="24"/>
      <c r="F36" s="24"/>
      <c r="G36" s="21"/>
      <c r="H36" s="21"/>
      <c r="I36" s="21"/>
    </row>
    <row r="37" spans="1:14" x14ac:dyDescent="0.25">
      <c r="A37" s="23"/>
      <c r="B37" s="19"/>
      <c r="C37" s="19"/>
      <c r="D37" s="19"/>
      <c r="E37" s="24"/>
      <c r="F37" s="24"/>
      <c r="G37" s="21"/>
      <c r="H37" s="21"/>
      <c r="I37" s="21"/>
    </row>
    <row r="38" spans="1:14" x14ac:dyDescent="0.25">
      <c r="A38" s="23"/>
      <c r="B38" s="19"/>
      <c r="C38" s="19"/>
      <c r="D38" s="19"/>
      <c r="E38" s="24"/>
      <c r="F38" s="24"/>
      <c r="G38" s="21"/>
      <c r="H38" s="21"/>
      <c r="I38" s="21"/>
    </row>
    <row r="39" spans="1:14" x14ac:dyDescent="0.25">
      <c r="A39" s="23"/>
      <c r="B39" s="19"/>
      <c r="C39" s="19"/>
      <c r="D39" s="19"/>
      <c r="E39" s="24"/>
      <c r="F39" s="24"/>
      <c r="G39" s="21"/>
      <c r="H39" s="21"/>
      <c r="I39" s="21"/>
    </row>
    <row r="40" spans="1:14" x14ac:dyDescent="0.25">
      <c r="A40" s="23"/>
      <c r="B40" s="19"/>
      <c r="C40" s="19"/>
      <c r="D40" s="19"/>
      <c r="E40" s="24"/>
      <c r="F40" s="24"/>
      <c r="G40" s="21"/>
      <c r="H40" s="21"/>
      <c r="I40" s="21"/>
    </row>
    <row r="41" spans="1:14" ht="16.5" thickBot="1" x14ac:dyDescent="0.3">
      <c r="A41" s="23"/>
      <c r="B41" s="19"/>
      <c r="C41" s="19"/>
      <c r="D41" s="19"/>
      <c r="E41" s="24"/>
      <c r="F41" s="24"/>
      <c r="G41" s="21"/>
      <c r="H41" s="21"/>
      <c r="I41" s="21"/>
    </row>
    <row r="42" spans="1:14" s="43" customFormat="1" ht="24" customHeight="1" thickBot="1" x14ac:dyDescent="0.3">
      <c r="A42" s="52" t="s">
        <v>21</v>
      </c>
      <c r="B42" s="53"/>
      <c r="C42" s="53"/>
      <c r="D42" s="53"/>
      <c r="E42" s="54"/>
      <c r="F42" s="39">
        <f>SUM(F31:F40)</f>
        <v>350000</v>
      </c>
      <c r="G42" s="40">
        <f>G31</f>
        <v>0.13</v>
      </c>
      <c r="H42" s="41">
        <f>SUM(H31:H40)</f>
        <v>45500</v>
      </c>
      <c r="I42" s="42">
        <f>SUM(I31:I40)</f>
        <v>395500</v>
      </c>
      <c r="K42" s="44">
        <f>H42*80%</f>
        <v>36400</v>
      </c>
      <c r="M42" s="45">
        <f>H42*20%</f>
        <v>9100</v>
      </c>
    </row>
    <row r="43" spans="1:14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14" x14ac:dyDescent="0.25">
      <c r="A44" s="4"/>
      <c r="B44" s="3"/>
      <c r="C44" s="3"/>
      <c r="D44" s="3"/>
      <c r="E44" s="3"/>
      <c r="F44" s="3"/>
      <c r="G44" s="3"/>
      <c r="H44" s="3"/>
      <c r="I44" s="3"/>
    </row>
    <row r="45" spans="1:14" x14ac:dyDescent="0.25">
      <c r="A45" s="35"/>
      <c r="B45" s="3"/>
      <c r="C45" s="3"/>
      <c r="D45" s="3"/>
      <c r="E45" s="3"/>
      <c r="F45" s="36"/>
      <c r="G45" s="3"/>
      <c r="H45" s="3"/>
      <c r="I45" s="3"/>
    </row>
    <row r="46" spans="1:14" x14ac:dyDescent="0.25">
      <c r="A46" s="35"/>
      <c r="B46" s="3"/>
      <c r="C46" s="3"/>
      <c r="D46" s="3"/>
      <c r="E46" s="3"/>
      <c r="F46" s="3"/>
      <c r="G46" s="3"/>
      <c r="H46" s="3"/>
      <c r="I46" s="3"/>
    </row>
    <row r="47" spans="1:14" x14ac:dyDescent="0.25">
      <c r="A47" s="3"/>
      <c r="B47" s="3"/>
      <c r="C47" s="3"/>
      <c r="D47" s="3"/>
      <c r="E47" s="3"/>
      <c r="F47" s="37" t="s">
        <v>6</v>
      </c>
      <c r="G47" s="38"/>
      <c r="H47" s="38"/>
      <c r="I47" s="38"/>
      <c r="J47" s="1" t="s">
        <v>13</v>
      </c>
    </row>
    <row r="48" spans="1:14" x14ac:dyDescent="0.25">
      <c r="A48" s="35"/>
      <c r="B48" s="3"/>
      <c r="C48" s="3"/>
      <c r="D48" s="3"/>
      <c r="E48" s="3"/>
      <c r="F48" s="3"/>
      <c r="G48" s="3"/>
      <c r="H48" s="3"/>
      <c r="I48" s="3"/>
    </row>
  </sheetData>
  <mergeCells count="6">
    <mergeCell ref="A7:I7"/>
    <mergeCell ref="G10:I10"/>
    <mergeCell ref="G11:I11"/>
    <mergeCell ref="A27:E27"/>
    <mergeCell ref="A42:E42"/>
    <mergeCell ref="A31:E32"/>
  </mergeCells>
  <phoneticPr fontId="2" type="noConversion"/>
  <printOptions horizontalCentered="1"/>
  <pageMargins left="0.49" right="0.86" top="0.93" bottom="0.25" header="0.2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Engineeering</cp:lastModifiedBy>
  <cp:lastPrinted>2021-11-03T09:20:07Z</cp:lastPrinted>
  <dcterms:created xsi:type="dcterms:W3CDTF">2013-01-30T02:39:38Z</dcterms:created>
  <dcterms:modified xsi:type="dcterms:W3CDTF">2021-11-03T09:20:09Z</dcterms:modified>
</cp:coreProperties>
</file>