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Sheet1!$A$1:$F$36</definedName>
    <definedName name="_xlnm.Print_Titles" localSheetId="0">Sheet1!$12:$15</definedName>
  </definedNames>
  <calcPr calcId="152511" iterate="1" calcOnSave="0"/>
</workbook>
</file>

<file path=xl/calcChain.xml><?xml version="1.0" encoding="utf-8"?>
<calcChain xmlns="http://schemas.openxmlformats.org/spreadsheetml/2006/main">
  <c r="F20" i="1" l="1"/>
  <c r="F18" i="1"/>
  <c r="F22" i="1" l="1"/>
  <c r="F19" i="1"/>
  <c r="F17" i="1"/>
  <c r="F23" i="1" l="1"/>
  <c r="F21" i="1"/>
  <c r="F16" i="1" l="1"/>
  <c r="F24" i="1" l="1"/>
  <c r="F25" i="1" s="1"/>
  <c r="F26" i="1" s="1"/>
</calcChain>
</file>

<file path=xl/sharedStrings.xml><?xml version="1.0" encoding="utf-8"?>
<sst xmlns="http://schemas.openxmlformats.org/spreadsheetml/2006/main" count="31" uniqueCount="27">
  <si>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</si>
  <si>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</si>
  <si>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</si>
  <si>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</si>
  <si>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</si>
  <si>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</si>
  <si>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</si>
  <si>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</si>
  <si>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Note: Above prices are exclusive of all taxes.</t>
  </si>
  <si>
    <t>SST 13%</t>
  </si>
  <si>
    <t>Attn: Mr. Muhammad</t>
  </si>
  <si>
    <t>Sqft</t>
  </si>
  <si>
    <t>For PIONEER SERVICES.</t>
  </si>
  <si>
    <t>Grand Total Amount Rs</t>
  </si>
  <si>
    <t>Ref # PES/304/07/21</t>
  </si>
  <si>
    <t>24 July 2021</t>
  </si>
  <si>
    <t>Sqin</t>
  </si>
  <si>
    <t>Rft</t>
  </si>
  <si>
    <t>Supply and installation of Sound liner complete with all respect in supply &amp; return air ducts. (Aeroflex 12mm NBR)</t>
  </si>
  <si>
    <t>Shop / as built drawings.</t>
  </si>
  <si>
    <t>Testing &amp; commissioning of system</t>
  </si>
  <si>
    <t>Supply &amp; Installation of Glass wool insulation 25mm thick for supply air ducts complete in all respect as per drawings.</t>
  </si>
  <si>
    <t>Supply &amp; installation of Flexible duct connector for packaged units supply and return air connection.</t>
  </si>
  <si>
    <t>Supply &amp; Installation of Machine made G.I. sheet metal ducting (22 SWG) for air ducting, plenums and other sheet fabrications complete in all respect as per drawings.</t>
  </si>
  <si>
    <t xml:space="preserve">Supply and installation of hangers and supports </t>
  </si>
  <si>
    <t>Supply, Installation, testing &amp; Commissioning of Volume control dampers. complete in all respect as per drawings.</t>
  </si>
  <si>
    <t>Quotation for shop area (North Walk Shopping Mall,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</si>
</sst>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1298575</xdr:colOff>
      <xdr:row>1</xdr:row>
      <xdr:rowOff>107446</xdr:rowOff>
    </xdr:from>
    <xdr:to>
      <xdr:col>5</xdr:col>
      <xdr:colOff>274638</xdr:colOff>
      <xdr:row>3</xdr:row>
      <xdr:rowOff>145545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1622425" y="345571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361950</xdr:colOff>
      <xdr:row>0</xdr:row>
      <xdr:rowOff>171450</xdr:rowOff>
    </xdr:from>
    <xdr:to>
      <xdr:col>1</xdr:col>
      <xdr:colOff>1222375</xdr:colOff>
      <xdr:row>3</xdr:row>
      <xdr:rowOff>165117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7145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38100</xdr:colOff>
      <xdr:row>33</xdr:row>
      <xdr:rowOff>114300</xdr:rowOff>
    </xdr:from>
    <xdr:to>
      <xdr:col>1</xdr:col>
      <xdr:colOff>712222</xdr:colOff>
      <xdr:row>35</xdr:row>
      <xdr:rowOff>158747</xdr:rowOff>
    </xdr:to>
    <xdr:pic>
      <xdr:nvPicPr>
        <xdr:cNvPr id="6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048875"/>
          <a:ext cx="674122" cy="520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35"/>
  <sheetViews>
    <sheetView tabSelected="1" topLeftCell="A4" zoomScaleNormal="100" workbookViewId="0">
      <selection activeCell="F25" sqref="F25"/>
    </sheetView>
  </sheetViews>
  <sheetFormatPr defaultColWidth="8.85546875" defaultRowHeight="18.75" x14ac:dyDescent="0.3"/>
  <cols>
    <col min="1" max="1" width="4.85546875" style="1" customWidth="1"/>
    <col min="2" max="2" width="56.85546875" style="2" customWidth="1"/>
    <col min="3" max="3" width="7.5703125" style="1" customWidth="1"/>
    <col min="4" max="4" width="6.5703125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8" spans="1:6" x14ac:dyDescent="0.3">
      <c r="A8" s="22" t="s">
        <v>14</v>
      </c>
      <c r="B8" s="22"/>
      <c r="F8" s="17" t="s">
        <v>15</v>
      </c>
    </row>
    <row r="9" spans="1:6" ht="9.6" customHeight="1" x14ac:dyDescent="0.3">
      <c r="A9" s="11"/>
      <c r="B9" s="11"/>
      <c r="F9" s="2"/>
    </row>
    <row r="10" spans="1:6" s="10" customFormat="1" ht="21" x14ac:dyDescent="0.35">
      <c r="A10" s="23" t="s">
        <v>10</v>
      </c>
      <c r="B10" s="23"/>
      <c r="C10" s="23"/>
      <c r="D10" s="23"/>
      <c r="E10" s="23"/>
      <c r="F10" s="23"/>
    </row>
    <row r="11" spans="1:6" s="10" customFormat="1" ht="7.5" customHeight="1" x14ac:dyDescent="0.35">
      <c r="A11" s="23"/>
      <c r="B11" s="23"/>
      <c r="C11" s="23"/>
      <c r="D11" s="23"/>
      <c r="E11" s="23"/>
      <c r="F11" s="23"/>
    </row>
    <row r="12" spans="1:6" s="10" customFormat="1" ht="21" x14ac:dyDescent="0.35">
      <c r="A12" s="23" t="s">
        <v>26</v>
      </c>
      <c r="B12" s="23"/>
      <c r="C12" s="23"/>
      <c r="D12" s="23"/>
      <c r="E12" s="23"/>
      <c r="F12" s="23"/>
    </row>
    <row r="13" spans="1:6" ht="9" customHeight="1" x14ac:dyDescent="0.3"/>
    <row r="14" spans="1:6" ht="3" customHeight="1" x14ac:dyDescent="0.3"/>
    <row r="15" spans="1:6" x14ac:dyDescent="0.3">
      <c r="A15" s="15" t="s">
        <v>0</v>
      </c>
      <c r="B15" s="15" t="s">
        <v>1</v>
      </c>
      <c r="C15" s="15" t="s">
        <v>2</v>
      </c>
      <c r="D15" s="15" t="s">
        <v>3</v>
      </c>
      <c r="E15" s="15" t="s">
        <v>5</v>
      </c>
      <c r="F15" s="16" t="s">
        <v>4</v>
      </c>
    </row>
    <row r="16" spans="1:6" ht="69" x14ac:dyDescent="0.3">
      <c r="A16" s="12">
        <v>1</v>
      </c>
      <c r="B16" s="13" t="s">
        <v>23</v>
      </c>
      <c r="C16" s="12" t="s">
        <v>11</v>
      </c>
      <c r="D16" s="12">
        <v>650</v>
      </c>
      <c r="E16" s="14">
        <v>300</v>
      </c>
      <c r="F16" s="14">
        <f>E16*D16</f>
        <v>195000</v>
      </c>
    </row>
    <row r="17" spans="1:10" ht="57.75" customHeight="1" x14ac:dyDescent="0.3">
      <c r="A17" s="12">
        <v>2</v>
      </c>
      <c r="B17" s="13" t="s">
        <v>21</v>
      </c>
      <c r="C17" s="12" t="s">
        <v>11</v>
      </c>
      <c r="D17" s="12">
        <v>650</v>
      </c>
      <c r="E17" s="14">
        <v>160</v>
      </c>
      <c r="F17" s="14">
        <f>E17*D17</f>
        <v>104000</v>
      </c>
    </row>
    <row r="18" spans="1:10" ht="57.75" customHeight="1" x14ac:dyDescent="0.3">
      <c r="A18" s="12">
        <v>3</v>
      </c>
      <c r="B18" s="13" t="s">
        <v>18</v>
      </c>
      <c r="C18" s="12" t="s">
        <v>11</v>
      </c>
      <c r="D18" s="12">
        <v>200</v>
      </c>
      <c r="E18" s="14">
        <v>300</v>
      </c>
      <c r="F18" s="14">
        <f>E18*D18</f>
        <v>60000</v>
      </c>
    </row>
    <row r="19" spans="1:10" ht="57.75" customHeight="1" x14ac:dyDescent="0.3">
      <c r="A19" s="12">
        <v>4</v>
      </c>
      <c r="B19" s="13" t="s">
        <v>22</v>
      </c>
      <c r="C19" s="12" t="s">
        <v>17</v>
      </c>
      <c r="D19" s="12">
        <v>20</v>
      </c>
      <c r="E19" s="14">
        <v>750</v>
      </c>
      <c r="F19" s="14">
        <f>E19*D19</f>
        <v>15000</v>
      </c>
    </row>
    <row r="20" spans="1:10" ht="57.75" customHeight="1" x14ac:dyDescent="0.3">
      <c r="A20" s="12">
        <v>5</v>
      </c>
      <c r="B20" s="13" t="s">
        <v>25</v>
      </c>
      <c r="C20" s="12" t="s">
        <v>16</v>
      </c>
      <c r="D20" s="12">
        <v>2400</v>
      </c>
      <c r="E20" s="14">
        <v>22</v>
      </c>
      <c r="F20" s="14">
        <f>E20*D20</f>
        <v>52800</v>
      </c>
    </row>
    <row r="21" spans="1:10" ht="27" customHeight="1" x14ac:dyDescent="0.3">
      <c r="A21" s="12">
        <v>6</v>
      </c>
      <c r="B21" s="13" t="s">
        <v>24</v>
      </c>
      <c r="C21" s="12" t="s">
        <v>6</v>
      </c>
      <c r="D21" s="12">
        <v>1</v>
      </c>
      <c r="E21" s="14">
        <v>20000</v>
      </c>
      <c r="F21" s="14">
        <f t="shared" ref="F21:F23" si="0">E21*D21</f>
        <v>20000</v>
      </c>
    </row>
    <row r="22" spans="1:10" ht="27" customHeight="1" x14ac:dyDescent="0.3">
      <c r="A22" s="12">
        <v>7</v>
      </c>
      <c r="B22" s="13" t="s">
        <v>19</v>
      </c>
      <c r="C22" s="12" t="s">
        <v>6</v>
      </c>
      <c r="D22" s="12">
        <v>1</v>
      </c>
      <c r="E22" s="14">
        <v>5000</v>
      </c>
      <c r="F22" s="14">
        <f t="shared" si="0"/>
        <v>5000</v>
      </c>
    </row>
    <row r="23" spans="1:10" ht="27" customHeight="1" x14ac:dyDescent="0.3">
      <c r="A23" s="12">
        <v>8</v>
      </c>
      <c r="B23" s="13" t="s">
        <v>20</v>
      </c>
      <c r="C23" s="12" t="s">
        <v>6</v>
      </c>
      <c r="D23" s="12">
        <v>1</v>
      </c>
      <c r="E23" s="14">
        <v>5000</v>
      </c>
      <c r="F23" s="14">
        <f t="shared" si="0"/>
        <v>5000</v>
      </c>
    </row>
    <row r="24" spans="1:10" x14ac:dyDescent="0.3">
      <c r="A24" s="24" t="s">
        <v>7</v>
      </c>
      <c r="B24" s="24"/>
      <c r="C24" s="24"/>
      <c r="D24" s="24"/>
      <c r="E24" s="24"/>
      <c r="F24" s="20">
        <f>SUM(F16:F23)</f>
        <v>456800</v>
      </c>
      <c r="G24" s="18"/>
      <c r="H24" s="18"/>
      <c r="I24" s="19"/>
      <c r="J24" s="19"/>
    </row>
    <row r="25" spans="1:10" x14ac:dyDescent="0.3">
      <c r="A25" s="24" t="s">
        <v>9</v>
      </c>
      <c r="B25" s="24"/>
      <c r="C25" s="24"/>
      <c r="D25" s="24"/>
      <c r="E25" s="24"/>
      <c r="F25" s="20">
        <f>F24*13%</f>
        <v>59384</v>
      </c>
      <c r="G25" s="18"/>
      <c r="H25" s="18"/>
      <c r="I25" s="19"/>
      <c r="J25" s="19"/>
    </row>
    <row r="26" spans="1:10" ht="19.5" thickBot="1" x14ac:dyDescent="0.35">
      <c r="A26" s="24" t="s">
        <v>13</v>
      </c>
      <c r="B26" s="24"/>
      <c r="C26" s="24"/>
      <c r="D26" s="24"/>
      <c r="E26" s="24"/>
      <c r="F26" s="21">
        <f>F25+F24</f>
        <v>516184</v>
      </c>
      <c r="G26" s="18"/>
      <c r="H26" s="18"/>
      <c r="I26" s="19"/>
      <c r="J26" s="19"/>
    </row>
    <row r="27" spans="1:10" hidden="1" x14ac:dyDescent="0.3">
      <c r="A27" s="25" t="s">
        <v>8</v>
      </c>
      <c r="B27" s="25"/>
      <c r="C27" s="25"/>
      <c r="D27" s="25"/>
      <c r="E27" s="25"/>
      <c r="F27" s="5"/>
    </row>
    <row r="28" spans="1:10" ht="10.15" customHeight="1" thickTop="1" x14ac:dyDescent="0.3">
      <c r="A28" s="4"/>
      <c r="B28" s="4"/>
      <c r="C28" s="4"/>
      <c r="D28" s="4"/>
      <c r="E28" s="4"/>
      <c r="F28" s="5"/>
    </row>
    <row r="29" spans="1:10" ht="10.15" customHeight="1" x14ac:dyDescent="0.3">
      <c r="A29" s="4"/>
      <c r="B29" s="4"/>
      <c r="C29" s="4"/>
      <c r="D29" s="4"/>
      <c r="E29" s="4"/>
      <c r="F29" s="5"/>
    </row>
    <row r="30" spans="1:10" ht="10.15" customHeight="1" x14ac:dyDescent="0.3">
      <c r="A30" s="4"/>
      <c r="B30" s="4"/>
      <c r="C30" s="4"/>
      <c r="D30" s="4"/>
      <c r="E30" s="4"/>
      <c r="F30" s="5"/>
    </row>
    <row r="31" spans="1:10" ht="10.15" customHeight="1" x14ac:dyDescent="0.3">
      <c r="A31" s="4"/>
      <c r="B31" s="4"/>
      <c r="C31" s="4"/>
      <c r="D31" s="4"/>
      <c r="E31" s="4"/>
      <c r="F31" s="5"/>
    </row>
    <row r="32" spans="1:10" ht="10.15" customHeight="1" x14ac:dyDescent="0.3">
      <c r="A32" s="4"/>
      <c r="B32" s="4"/>
      <c r="C32" s="4"/>
      <c r="D32" s="4"/>
      <c r="E32" s="4"/>
      <c r="F32" s="5"/>
    </row>
    <row r="33" spans="1:8" x14ac:dyDescent="0.3">
      <c r="A33" s="6" t="s">
        <v>12</v>
      </c>
      <c r="B33" s="7"/>
    </row>
    <row r="34" spans="1:8" x14ac:dyDescent="0.3">
      <c r="A34" s="6"/>
      <c r="B34" s="6"/>
      <c r="H34" s="3"/>
    </row>
    <row r="35" spans="1:8" x14ac:dyDescent="0.3">
      <c r="A35" s="8"/>
      <c r="B35" s="9"/>
    </row>
  </sheetData>
  <mergeCells count="8">
    <mergeCell ref="A27:E27"/>
    <mergeCell ref="A12:F12"/>
    <mergeCell ref="A26:E26"/>
    <mergeCell ref="A8:B8"/>
    <mergeCell ref="A10:F10"/>
    <mergeCell ref="A11:F11"/>
    <mergeCell ref="A24:E24"/>
    <mergeCell ref="A25:E2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2021-11-02T11:32:15Z</dcterms:modified>
</cp:coreProperties>
</file>