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Sheet1!$A$1:$I$41</definedName>
    <definedName name="_xlnm.Print_Titles" localSheetId="0">Sheet1!$14:$15</definedName>
  </definedNames>
  <calcPr calcId="152511"/>
</workbook>
</file>

<file path=xl/calcChain.xml><?xml version="1.0" encoding="utf-8"?>
<calcChain xmlns="http://schemas.openxmlformats.org/spreadsheetml/2006/main">
  <c r="I17" i="1" l="1"/>
  <c r="I22" i="1" l="1"/>
  <c r="I24" i="1" l="1"/>
  <c r="I23" i="1"/>
  <c r="I21" i="1"/>
  <c r="I31" i="1"/>
  <c r="I30" i="1"/>
  <c r="I29" i="1"/>
  <c r="I28" i="1"/>
  <c r="I27" i="1"/>
  <c r="I26" i="1"/>
  <c r="I19" i="1"/>
  <c r="I18" i="1"/>
  <c r="I32" i="1" l="1"/>
</calcChain>
</file>

<file path=xl/sharedStrings.xml><?xml version="1.0" encoding="utf-8"?>
<sst xmlns="http://schemas.openxmlformats.org/spreadsheetml/2006/main" count="49" uniqueCount="38">
  <si>
    <t>S. #</t>
  </si>
  <si>
    <t>Description</t>
  </si>
  <si>
    <t>Unit</t>
  </si>
  <si>
    <t>Qty</t>
  </si>
  <si>
    <t>Amount</t>
  </si>
  <si>
    <t>Thanking you,</t>
  </si>
  <si>
    <t>NADEEM IQBAL</t>
  </si>
  <si>
    <t>Rate</t>
  </si>
  <si>
    <t>Total Amount Rs</t>
  </si>
  <si>
    <t>Job</t>
  </si>
  <si>
    <t>For PIONEER ENGINEERING SERVICES.</t>
  </si>
  <si>
    <t>Attn: Mr. Muhammad</t>
  </si>
  <si>
    <t>Sqft</t>
  </si>
  <si>
    <t>Nos</t>
  </si>
  <si>
    <t>Rft</t>
  </si>
  <si>
    <t>Supply, Installation, testing &amp; Commissioning of Diffusers, Louvers and Grilles complete in all respect</t>
  </si>
  <si>
    <t xml:space="preserve">a) VCD </t>
  </si>
  <si>
    <t>b) Fire Damper</t>
  </si>
  <si>
    <t>Air balancing of entire system</t>
  </si>
  <si>
    <t>Supply, Installation, testing &amp; Commissioning of dampers complete in all respect as per drawings.</t>
  </si>
  <si>
    <t>c) Fresh air intake louver</t>
  </si>
  <si>
    <t>d) Return air grills</t>
  </si>
  <si>
    <t>Supply and installation of Sound liner complete with all respect in supply &amp; return air ducts. (Aeroflex 12mm NBR)</t>
  </si>
  <si>
    <t>a) Jet Diffuser  4" Dia with damper</t>
  </si>
  <si>
    <t>b) Jet Diffuser 6"  Dia with damper</t>
  </si>
  <si>
    <t>Quotation for The North Walk Shopping Mall</t>
  </si>
  <si>
    <t>M/S Dawat-e-Hadiyah Burhani Mahal</t>
  </si>
  <si>
    <t>Mciver Road, Karachi</t>
  </si>
  <si>
    <t>PES/tnw/300/04/21</t>
  </si>
  <si>
    <t>Testing &amp; comissioning of packaged units (Cordination)</t>
  </si>
  <si>
    <t xml:space="preserve">Supply and installation of hangers &amp; supports complete in all respect. </t>
  </si>
  <si>
    <t>Note: Bill will be charged on actual quantity at site</t>
  </si>
  <si>
    <t>Supply &amp; installation of Flexible duct connector for supply and return air. (Imported Ductmate)</t>
  </si>
  <si>
    <t>Supply, Installation  &amp; Commissioning of  Glass wool insulation of 25mm thickness 24 kg density for supply and return air ducts complete in all respect as per drawings.</t>
  </si>
  <si>
    <t xml:space="preserve">Material </t>
  </si>
  <si>
    <t>Labour</t>
  </si>
  <si>
    <t>Total Amount</t>
  </si>
  <si>
    <t>Supply, Installation, testing &amp; Commissioning of medium/low pressure G.I. sheet metal ducting machine made (22 SWG) with gasket, nut bolts washers etc for duct, plenums and other sheet fabrications complete in all respect as per drawings.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</si>
</sst>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Border="1" applyAlignment="1">
      <alignment horizontal="right"/>
    </xf>
    <xf numFmtId="164" fontId="3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14" fontId="6" fillId="0" borderId="0" xfId="1" applyNumberFormat="1" applyFont="1"/>
    <xf numFmtId="0" fontId="8" fillId="0" borderId="0" xfId="0" applyFont="1"/>
    <xf numFmtId="0" fontId="5" fillId="0" borderId="0" xfId="0" applyFont="1" applyAlignment="1">
      <alignment horizontal="left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164" fontId="10" fillId="0" borderId="3" xfId="1" applyNumberFormat="1" applyFont="1" applyBorder="1" applyAlignment="1">
      <alignment vertical="center"/>
    </xf>
    <xf numFmtId="164" fontId="11" fillId="0" borderId="2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2" fillId="0" borderId="0" xfId="0" applyNumberFormat="1" applyFont="1"/>
    <xf numFmtId="0" fontId="12" fillId="0" borderId="0" xfId="0" applyFont="1" applyBorder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1" fillId="0" borderId="4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3" fillId="0" borderId="9" xfId="1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1750695</xdr:colOff>
      <xdr:row>0</xdr:row>
      <xdr:rowOff>0</xdr:rowOff>
    </xdr:from>
    <xdr:to>
      <xdr:col>1</xdr:col>
      <xdr:colOff>4240530</xdr:colOff>
      <xdr:row>4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4545" y="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894081</xdr:colOff>
      <xdr:row>38</xdr:row>
      <xdr:rowOff>231775</xdr:rowOff>
    </xdr:from>
    <xdr:to>
      <xdr:col>1</xdr:col>
      <xdr:colOff>1567194</xdr:colOff>
      <xdr:row>41</xdr:row>
      <xdr:rowOff>15875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1" y="10677525"/>
          <a:ext cx="673113" cy="49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586105</xdr:colOff>
      <xdr:row>40</xdr:row>
      <xdr:rowOff>51753</xdr:rowOff>
    </xdr:from>
    <xdr:to>
      <xdr:col>17</xdr:col>
      <xdr:colOff>200623</xdr:colOff>
      <xdr:row>42</xdr:row>
      <xdr:rowOff>170984</xdr:rowOff>
    </xdr:to>
    <xdr:pic>
      <xdr:nvPicPr>
        <xdr:cNvPr id="4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5505" y="10414953"/>
          <a:ext cx="795618" cy="5954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41"/>
  <sheetViews>
    <sheetView tabSelected="1" topLeftCell="A7" zoomScaleNormal="100" workbookViewId="0">
      <selection activeCell="B17" sqref="B17"/>
    </sheetView>
  </sheetViews>
  <sheetFormatPr defaultColWidth="8.85546875" defaultRowHeight="18.75" x14ac:dyDescent="0.3"/>
  <cols>
    <col min="1" max="1" width="4.85546875" style="1" customWidth="1"/>
    <col min="2" max="2" width="75.5703125" style="2" customWidth="1"/>
    <col min="3" max="3" width="6.140625" style="1" bestFit="1" customWidth="1"/>
    <col min="4" max="4" width="7.7109375" style="1" bestFit="1" customWidth="1"/>
    <col min="5" max="6" width="11.5703125" style="1" customWidth="1"/>
    <col min="7" max="8" width="12" style="1" customWidth="1"/>
    <col min="9" max="9" width="17.42578125" style="3" customWidth="1"/>
    <col min="10" max="10" width="8.85546875" style="2"/>
    <col min="11" max="11" width="11.140625" style="2" bestFit="1" customWidth="1"/>
    <col min="12" max="12" width="8.85546875" style="2"/>
    <col min="13" max="13" width="9.85546875" style="2" bestFit="1" customWidth="1"/>
    <col min="14" max="16384" width="8.85546875" style="2"/>
  </cols>
  <sheetData>
    <row r="6" spans="1:9" ht="11.25" customHeight="1" x14ac:dyDescent="0.3"/>
    <row r="7" spans="1:9" ht="5.25" customHeight="1" x14ac:dyDescent="0.3"/>
    <row r="8" spans="1:9" x14ac:dyDescent="0.3">
      <c r="A8" s="21" t="s">
        <v>28</v>
      </c>
      <c r="B8" s="21"/>
      <c r="I8" s="10">
        <v>44308</v>
      </c>
    </row>
    <row r="9" spans="1:9" x14ac:dyDescent="0.3">
      <c r="A9" s="12" t="s">
        <v>26</v>
      </c>
      <c r="B9" s="12"/>
      <c r="I9" s="2"/>
    </row>
    <row r="10" spans="1:9" x14ac:dyDescent="0.3">
      <c r="A10" s="12" t="s">
        <v>27</v>
      </c>
      <c r="B10" s="12"/>
      <c r="I10" s="2"/>
    </row>
    <row r="11" spans="1:9" ht="6" customHeight="1" x14ac:dyDescent="0.3">
      <c r="A11" s="12"/>
      <c r="B11" s="12"/>
      <c r="I11" s="2"/>
    </row>
    <row r="12" spans="1:9" s="11" customFormat="1" ht="21" x14ac:dyDescent="0.35">
      <c r="A12" s="20" t="s">
        <v>11</v>
      </c>
      <c r="B12" s="20"/>
      <c r="C12" s="20"/>
      <c r="D12" s="20"/>
      <c r="E12" s="20"/>
      <c r="F12" s="20"/>
      <c r="G12" s="20"/>
      <c r="H12" s="20"/>
      <c r="I12" s="20"/>
    </row>
    <row r="13" spans="1:9" s="11" customFormat="1" ht="3" customHeight="1" x14ac:dyDescent="0.35">
      <c r="A13" s="20"/>
      <c r="B13" s="20"/>
      <c r="C13" s="20"/>
      <c r="D13" s="20"/>
      <c r="E13" s="20"/>
      <c r="F13" s="20"/>
      <c r="G13" s="20"/>
      <c r="H13" s="20"/>
      <c r="I13" s="20"/>
    </row>
    <row r="14" spans="1:9" s="11" customFormat="1" ht="30.6" customHeight="1" x14ac:dyDescent="0.35">
      <c r="A14" s="20" t="s">
        <v>25</v>
      </c>
      <c r="B14" s="20"/>
      <c r="C14" s="20"/>
      <c r="D14" s="20"/>
      <c r="E14" s="20"/>
      <c r="F14" s="20"/>
      <c r="G14" s="20"/>
      <c r="H14" s="20"/>
      <c r="I14" s="20"/>
    </row>
    <row r="15" spans="1:9" x14ac:dyDescent="0.3">
      <c r="A15" s="25" t="s">
        <v>0</v>
      </c>
      <c r="B15" s="25" t="s">
        <v>1</v>
      </c>
      <c r="C15" s="25" t="s">
        <v>2</v>
      </c>
      <c r="D15" s="25" t="s">
        <v>3</v>
      </c>
      <c r="E15" s="26" t="s">
        <v>7</v>
      </c>
      <c r="F15" s="27"/>
      <c r="G15" s="26" t="s">
        <v>4</v>
      </c>
      <c r="H15" s="27"/>
      <c r="I15" s="28" t="s">
        <v>36</v>
      </c>
    </row>
    <row r="16" spans="1:9" x14ac:dyDescent="0.3">
      <c r="A16" s="30"/>
      <c r="B16" s="30"/>
      <c r="C16" s="30"/>
      <c r="D16" s="30"/>
      <c r="E16" s="17" t="s">
        <v>34</v>
      </c>
      <c r="F16" s="17" t="s">
        <v>35</v>
      </c>
      <c r="G16" s="17" t="s">
        <v>34</v>
      </c>
      <c r="H16" s="17" t="s">
        <v>35</v>
      </c>
      <c r="I16" s="29"/>
    </row>
    <row r="17" spans="1:13" ht="69" x14ac:dyDescent="0.3">
      <c r="A17" s="13">
        <v>1</v>
      </c>
      <c r="B17" s="14" t="s">
        <v>37</v>
      </c>
      <c r="C17" s="13" t="s">
        <v>12</v>
      </c>
      <c r="D17" s="13">
        <v>21600</v>
      </c>
      <c r="E17" s="13"/>
      <c r="F17" s="13"/>
      <c r="G17" s="13"/>
      <c r="H17" s="15">
        <v>260</v>
      </c>
      <c r="I17" s="15">
        <f>H17*D17</f>
        <v>5616000</v>
      </c>
      <c r="K17" s="18"/>
      <c r="L17" s="18"/>
      <c r="M17" s="18"/>
    </row>
    <row r="18" spans="1:13" ht="51.75" x14ac:dyDescent="0.3">
      <c r="A18" s="13">
        <v>2</v>
      </c>
      <c r="B18" s="14" t="s">
        <v>33</v>
      </c>
      <c r="C18" s="13" t="s">
        <v>12</v>
      </c>
      <c r="D18" s="13">
        <v>21600</v>
      </c>
      <c r="E18" s="13"/>
      <c r="F18" s="13"/>
      <c r="G18" s="13"/>
      <c r="H18" s="15">
        <v>140</v>
      </c>
      <c r="I18" s="15">
        <f>H18*D18</f>
        <v>3024000</v>
      </c>
      <c r="K18" s="18"/>
      <c r="L18" s="18"/>
      <c r="M18" s="18"/>
    </row>
    <row r="19" spans="1:13" ht="34.5" x14ac:dyDescent="0.3">
      <c r="A19" s="13">
        <v>3</v>
      </c>
      <c r="B19" s="14" t="s">
        <v>32</v>
      </c>
      <c r="C19" s="13" t="s">
        <v>14</v>
      </c>
      <c r="D19" s="13">
        <v>600</v>
      </c>
      <c r="E19" s="13"/>
      <c r="F19" s="13"/>
      <c r="G19" s="13"/>
      <c r="H19" s="15">
        <v>600</v>
      </c>
      <c r="I19" s="15">
        <f>H19*D19</f>
        <v>360000</v>
      </c>
      <c r="K19" s="18"/>
      <c r="L19" s="18"/>
      <c r="M19" s="18"/>
    </row>
    <row r="20" spans="1:13" ht="35.25" customHeight="1" x14ac:dyDescent="0.3">
      <c r="A20" s="13">
        <v>4</v>
      </c>
      <c r="B20" s="14" t="s">
        <v>15</v>
      </c>
      <c r="C20" s="13"/>
      <c r="D20" s="13"/>
      <c r="E20" s="13"/>
      <c r="F20" s="13"/>
      <c r="G20" s="13"/>
      <c r="H20" s="15"/>
      <c r="I20" s="15"/>
      <c r="K20" s="18"/>
      <c r="L20" s="18"/>
      <c r="M20" s="18"/>
    </row>
    <row r="21" spans="1:13" x14ac:dyDescent="0.3">
      <c r="A21" s="13"/>
      <c r="B21" s="14" t="s">
        <v>23</v>
      </c>
      <c r="C21" s="13" t="s">
        <v>13</v>
      </c>
      <c r="D21" s="13">
        <v>8</v>
      </c>
      <c r="E21" s="13"/>
      <c r="F21" s="13"/>
      <c r="G21" s="13"/>
      <c r="H21" s="15">
        <v>5750</v>
      </c>
      <c r="I21" s="15">
        <f>H21*D21</f>
        <v>46000</v>
      </c>
      <c r="K21" s="18"/>
      <c r="L21" s="18"/>
      <c r="M21" s="18"/>
    </row>
    <row r="22" spans="1:13" x14ac:dyDescent="0.3">
      <c r="A22" s="13"/>
      <c r="B22" s="14" t="s">
        <v>24</v>
      </c>
      <c r="C22" s="13" t="s">
        <v>13</v>
      </c>
      <c r="D22" s="13">
        <v>20</v>
      </c>
      <c r="E22" s="13"/>
      <c r="F22" s="13"/>
      <c r="G22" s="13"/>
      <c r="H22" s="15">
        <v>10500</v>
      </c>
      <c r="I22" s="15">
        <f>H22*D22</f>
        <v>210000</v>
      </c>
      <c r="K22" s="18"/>
      <c r="L22" s="18"/>
      <c r="M22" s="18"/>
    </row>
    <row r="23" spans="1:13" x14ac:dyDescent="0.3">
      <c r="A23" s="13"/>
      <c r="B23" s="14" t="s">
        <v>20</v>
      </c>
      <c r="C23" s="13" t="s">
        <v>12</v>
      </c>
      <c r="D23" s="13">
        <v>78</v>
      </c>
      <c r="E23" s="13"/>
      <c r="F23" s="13"/>
      <c r="G23" s="13"/>
      <c r="H23" s="15">
        <v>4000</v>
      </c>
      <c r="I23" s="15">
        <f>H23*D23</f>
        <v>312000</v>
      </c>
      <c r="K23" s="18"/>
      <c r="L23" s="18"/>
      <c r="M23" s="18"/>
    </row>
    <row r="24" spans="1:13" x14ac:dyDescent="0.3">
      <c r="A24" s="13"/>
      <c r="B24" s="14" t="s">
        <v>21</v>
      </c>
      <c r="C24" s="13" t="s">
        <v>12</v>
      </c>
      <c r="D24" s="13">
        <v>24</v>
      </c>
      <c r="E24" s="13"/>
      <c r="F24" s="13"/>
      <c r="G24" s="13"/>
      <c r="H24" s="15">
        <v>4000</v>
      </c>
      <c r="I24" s="15">
        <f>H24*D24</f>
        <v>96000</v>
      </c>
      <c r="K24" s="18"/>
      <c r="L24" s="18"/>
      <c r="M24" s="18"/>
    </row>
    <row r="25" spans="1:13" ht="34.5" x14ac:dyDescent="0.3">
      <c r="A25" s="13">
        <v>5</v>
      </c>
      <c r="B25" s="14" t="s">
        <v>19</v>
      </c>
      <c r="C25" s="13"/>
      <c r="D25" s="13"/>
      <c r="E25" s="13"/>
      <c r="F25" s="13"/>
      <c r="G25" s="13"/>
      <c r="H25" s="15"/>
      <c r="I25" s="15"/>
      <c r="K25" s="18"/>
      <c r="L25" s="18"/>
      <c r="M25" s="18"/>
    </row>
    <row r="26" spans="1:13" x14ac:dyDescent="0.3">
      <c r="A26" s="13"/>
      <c r="B26" s="14" t="s">
        <v>16</v>
      </c>
      <c r="C26" s="13" t="s">
        <v>12</v>
      </c>
      <c r="D26" s="13">
        <v>280</v>
      </c>
      <c r="E26" s="13"/>
      <c r="F26" s="13"/>
      <c r="G26" s="13"/>
      <c r="H26" s="15">
        <v>3500</v>
      </c>
      <c r="I26" s="15">
        <f t="shared" ref="I26:I31" si="0">H26*D26</f>
        <v>980000</v>
      </c>
      <c r="K26" s="18"/>
      <c r="L26" s="18"/>
      <c r="M26" s="18"/>
    </row>
    <row r="27" spans="1:13" x14ac:dyDescent="0.3">
      <c r="A27" s="13"/>
      <c r="B27" s="14" t="s">
        <v>17</v>
      </c>
      <c r="C27" s="13" t="s">
        <v>12</v>
      </c>
      <c r="D27" s="13">
        <v>280</v>
      </c>
      <c r="E27" s="13"/>
      <c r="F27" s="13"/>
      <c r="G27" s="13"/>
      <c r="H27" s="15">
        <v>3600</v>
      </c>
      <c r="I27" s="15">
        <f t="shared" si="0"/>
        <v>1008000</v>
      </c>
      <c r="K27" s="18"/>
      <c r="L27" s="18"/>
      <c r="M27" s="18"/>
    </row>
    <row r="28" spans="1:13" ht="34.5" x14ac:dyDescent="0.3">
      <c r="A28" s="13">
        <v>6</v>
      </c>
      <c r="B28" s="14" t="s">
        <v>22</v>
      </c>
      <c r="C28" s="13" t="s">
        <v>12</v>
      </c>
      <c r="D28" s="13">
        <v>3800</v>
      </c>
      <c r="E28" s="13"/>
      <c r="F28" s="13"/>
      <c r="G28" s="13"/>
      <c r="H28" s="15">
        <v>200</v>
      </c>
      <c r="I28" s="15">
        <f t="shared" si="0"/>
        <v>760000</v>
      </c>
      <c r="K28" s="18"/>
      <c r="L28" s="18"/>
      <c r="M28" s="18"/>
    </row>
    <row r="29" spans="1:13" x14ac:dyDescent="0.3">
      <c r="A29" s="13">
        <v>7</v>
      </c>
      <c r="B29" s="14" t="s">
        <v>30</v>
      </c>
      <c r="C29" s="13" t="s">
        <v>9</v>
      </c>
      <c r="D29" s="13">
        <v>1</v>
      </c>
      <c r="E29" s="13"/>
      <c r="F29" s="13"/>
      <c r="G29" s="13"/>
      <c r="H29" s="15">
        <v>165000</v>
      </c>
      <c r="I29" s="15">
        <f t="shared" si="0"/>
        <v>165000</v>
      </c>
      <c r="K29" s="18"/>
      <c r="L29" s="18"/>
      <c r="M29" s="18"/>
    </row>
    <row r="30" spans="1:13" x14ac:dyDescent="0.3">
      <c r="A30" s="13">
        <v>8</v>
      </c>
      <c r="B30" s="14" t="s">
        <v>18</v>
      </c>
      <c r="C30" s="13" t="s">
        <v>9</v>
      </c>
      <c r="D30" s="13">
        <v>38</v>
      </c>
      <c r="E30" s="13"/>
      <c r="F30" s="13"/>
      <c r="G30" s="13"/>
      <c r="H30" s="15">
        <v>10000</v>
      </c>
      <c r="I30" s="15">
        <f t="shared" si="0"/>
        <v>380000</v>
      </c>
      <c r="K30" s="18"/>
      <c r="L30" s="18"/>
      <c r="M30" s="18"/>
    </row>
    <row r="31" spans="1:13" x14ac:dyDescent="0.3">
      <c r="A31" s="13">
        <v>9</v>
      </c>
      <c r="B31" s="14" t="s">
        <v>29</v>
      </c>
      <c r="C31" s="13" t="s">
        <v>9</v>
      </c>
      <c r="D31" s="13">
        <v>38</v>
      </c>
      <c r="E31" s="13"/>
      <c r="F31" s="13"/>
      <c r="G31" s="13"/>
      <c r="H31" s="15">
        <v>5000</v>
      </c>
      <c r="I31" s="15">
        <f t="shared" si="0"/>
        <v>190000</v>
      </c>
      <c r="K31" s="18"/>
      <c r="L31" s="18"/>
      <c r="M31" s="18"/>
    </row>
    <row r="32" spans="1:13" ht="19.5" thickBot="1" x14ac:dyDescent="0.35">
      <c r="A32" s="22" t="s">
        <v>8</v>
      </c>
      <c r="B32" s="23"/>
      <c r="C32" s="23"/>
      <c r="D32" s="23"/>
      <c r="E32" s="23"/>
      <c r="F32" s="23"/>
      <c r="G32" s="23"/>
      <c r="H32" s="24"/>
      <c r="I32" s="16">
        <f>SUM(I17:I31)</f>
        <v>13147000</v>
      </c>
    </row>
    <row r="33" spans="1:11" ht="5.25" customHeight="1" thickTop="1" x14ac:dyDescent="0.3">
      <c r="A33" s="4"/>
      <c r="B33" s="4"/>
      <c r="C33" s="4"/>
      <c r="D33" s="4"/>
      <c r="E33" s="4"/>
      <c r="F33" s="4"/>
      <c r="G33" s="4"/>
      <c r="H33" s="4"/>
      <c r="I33" s="5"/>
    </row>
    <row r="34" spans="1:11" x14ac:dyDescent="0.3">
      <c r="A34" s="19" t="s">
        <v>31</v>
      </c>
      <c r="B34" s="19"/>
      <c r="C34" s="19"/>
      <c r="D34" s="19"/>
      <c r="E34" s="19"/>
      <c r="F34" s="19"/>
      <c r="G34" s="19"/>
      <c r="H34" s="19"/>
      <c r="I34" s="19"/>
    </row>
    <row r="35" spans="1:11" ht="9" customHeight="1" x14ac:dyDescent="0.3">
      <c r="A35" s="4"/>
      <c r="B35" s="4"/>
      <c r="C35" s="4"/>
      <c r="D35" s="4"/>
      <c r="E35" s="4"/>
      <c r="F35" s="4"/>
      <c r="G35" s="4"/>
      <c r="H35" s="4"/>
      <c r="I35" s="5"/>
    </row>
    <row r="36" spans="1:11" ht="6" customHeight="1" x14ac:dyDescent="0.3">
      <c r="A36" s="4"/>
      <c r="B36" s="4"/>
      <c r="C36" s="4"/>
      <c r="D36" s="4"/>
      <c r="E36" s="4"/>
      <c r="F36" s="4"/>
      <c r="G36" s="4"/>
      <c r="H36" s="4"/>
      <c r="I36" s="5"/>
    </row>
    <row r="37" spans="1:11" x14ac:dyDescent="0.3">
      <c r="A37" s="6" t="s">
        <v>5</v>
      </c>
      <c r="B37" s="7"/>
    </row>
    <row r="38" spans="1:11" ht="6" customHeight="1" x14ac:dyDescent="0.3">
      <c r="A38" s="6"/>
      <c r="B38" s="7"/>
    </row>
    <row r="39" spans="1:11" x14ac:dyDescent="0.3">
      <c r="A39" s="6" t="s">
        <v>10</v>
      </c>
      <c r="B39" s="7"/>
    </row>
    <row r="40" spans="1:11" x14ac:dyDescent="0.3">
      <c r="A40" s="6"/>
      <c r="B40" s="6"/>
      <c r="K40" s="3"/>
    </row>
    <row r="41" spans="1:11" x14ac:dyDescent="0.3">
      <c r="A41" s="8" t="s">
        <v>6</v>
      </c>
      <c r="B41" s="9"/>
    </row>
  </sheetData>
  <mergeCells count="13">
    <mergeCell ref="A34:I34"/>
    <mergeCell ref="A14:I14"/>
    <mergeCell ref="A8:B8"/>
    <mergeCell ref="A12:I12"/>
    <mergeCell ref="A13:I13"/>
    <mergeCell ref="A32:H32"/>
    <mergeCell ref="E15:F15"/>
    <mergeCell ref="G15:H15"/>
    <mergeCell ref="I15:I16"/>
    <mergeCell ref="A15:A16"/>
    <mergeCell ref="B15:B16"/>
    <mergeCell ref="C15:C16"/>
    <mergeCell ref="D15:D16"/>
  </mergeCells>
  <printOptions horizontalCentered="1"/>
  <pageMargins left="0" right="0" top="0" bottom="0" header="0.3" footer="0.3"/>
  <pageSetup paperSize="9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2021-05-24T06:32:16Z</dcterms:modified>
</cp:coreProperties>
</file>