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showHorizontalScroll="0" showVerticalScroll="0" showSheetTabs="0" xWindow="0" yWindow="0" windowWidth="20160" windowHeight="8856"/>
  </bookViews>
  <sheets>
    <sheet name="Plumbing Works" sheetId="7" r:id="rId1"/>
  </sheets>
  <definedNames>
    <definedName name="_xlnm.Print_Area" localSheetId="0">'Plumbing Works'!$A$1:$F$26</definedName>
    <definedName name="_xlnm.Print_Titles" localSheetId="0">'Plumbing Works'!$1:$3</definedName>
  </definedNames>
  <calcPr calcId="162913"/>
</workbook>
</file>

<file path=xl/calcChain.xml><?xml version="1.0" encoding="utf-8"?>
<calcChain xmlns="http://schemas.openxmlformats.org/spreadsheetml/2006/main">
  <c r="L11" i="7" l="1"/>
  <c r="M11" i="7"/>
  <c r="L12" i="7"/>
  <c r="M12" i="7"/>
  <c r="L13" i="7"/>
  <c r="M13" i="7"/>
  <c r="L14" i="7"/>
  <c r="M14" i="7"/>
  <c r="L15" i="7"/>
  <c r="M15" i="7"/>
  <c r="L16" i="7"/>
  <c r="M16" i="7"/>
  <c r="L17" i="7"/>
  <c r="M17" i="7"/>
  <c r="L18" i="7"/>
  <c r="M18" i="7"/>
  <c r="L19" i="7"/>
  <c r="M19" i="7"/>
  <c r="L20" i="7"/>
  <c r="M20" i="7"/>
  <c r="L21" i="7"/>
  <c r="M21" i="7"/>
  <c r="L22" i="7"/>
  <c r="M22" i="7"/>
  <c r="M10" i="7"/>
  <c r="L10" i="7"/>
  <c r="F22" i="7" l="1"/>
  <c r="F19" i="7"/>
  <c r="F18" i="7"/>
  <c r="F17" i="7"/>
  <c r="F16" i="7"/>
  <c r="F15" i="7"/>
  <c r="F14" i="7"/>
  <c r="F13" i="7"/>
  <c r="F12" i="7"/>
  <c r="F11" i="7"/>
  <c r="F10" i="7"/>
  <c r="F7" i="7"/>
  <c r="F5" i="7"/>
  <c r="F24" i="7" l="1"/>
</calcChain>
</file>

<file path=xl/sharedStrings.xml><?xml version="1.0" encoding="utf-8"?>
<sst xmlns="http://schemas.openxmlformats.org/spreadsheetml/2006/main" count="56" uniqueCount="43">
  <si>
    <t>UNIT</t>
  </si>
  <si>
    <t>1.</t>
  </si>
  <si>
    <t>i)</t>
  </si>
  <si>
    <t>ii)</t>
  </si>
  <si>
    <t>iii)</t>
  </si>
  <si>
    <t>5.</t>
  </si>
  <si>
    <t>iv)</t>
  </si>
  <si>
    <t>v)</t>
  </si>
  <si>
    <t>vi)</t>
  </si>
  <si>
    <t>NOS</t>
  </si>
  <si>
    <t>vii)</t>
  </si>
  <si>
    <t>viii)</t>
  </si>
  <si>
    <t>ix)</t>
  </si>
  <si>
    <t>x)</t>
  </si>
  <si>
    <t>CODE.NO</t>
  </si>
  <si>
    <t>DESCRIPTION</t>
  </si>
  <si>
    <t>QTY</t>
  </si>
  <si>
    <t>RATE (Rs.)</t>
  </si>
  <si>
    <t>AMOUNT (Rs.)</t>
  </si>
  <si>
    <t>2.</t>
  </si>
  <si>
    <t>3.</t>
  </si>
  <si>
    <t xml:space="preserve">Toilet Fittings &amp; Accessories. </t>
  </si>
  <si>
    <t>Soap dispenser.</t>
  </si>
  <si>
    <t>Paper dispenser.</t>
  </si>
  <si>
    <t>Coat hooks.</t>
  </si>
  <si>
    <r>
      <t>Wash Basin.</t>
    </r>
    <r>
      <rPr>
        <sz val="11"/>
        <color theme="1"/>
        <rFont val="Century Gothic"/>
        <family val="2"/>
      </rPr>
      <t xml:space="preserve">     </t>
    </r>
  </si>
  <si>
    <r>
      <t>Water Closet.</t>
    </r>
    <r>
      <rPr>
        <sz val="11"/>
        <color theme="1"/>
        <rFont val="Century Gothic"/>
        <family val="2"/>
      </rPr>
      <t xml:space="preserve">   </t>
    </r>
  </si>
  <si>
    <t xml:space="preserve">Basin mixture.    </t>
  </si>
  <si>
    <t>Double bib cock with shower.</t>
  </si>
  <si>
    <t xml:space="preserve">Tee stop cock.    </t>
  </si>
  <si>
    <t>4.</t>
  </si>
  <si>
    <r>
      <t xml:space="preserve">Providing and installation of complete set of approved western type  </t>
    </r>
    <r>
      <rPr>
        <b/>
        <sz val="11"/>
        <color theme="1"/>
        <rFont val="Century Gothic"/>
        <family val="2"/>
      </rPr>
      <t>(Porta  OR Approved Equivalent)</t>
    </r>
    <r>
      <rPr>
        <sz val="11"/>
        <color theme="1"/>
        <rFont val="Century Gothic"/>
        <family val="2"/>
      </rPr>
      <t>, white vitreous water closet including concealed cistern push button with full frame, brass stop cork, inlet and outlet connections, making cuts holes in walls &amp; floors and its repair, all fixing accessories and arrangements, etc. Complete in all respect as per drawings, specifications and directions of the Architect.</t>
    </r>
  </si>
  <si>
    <t>Providing &amp; installation of the following approved toilet fittings &amp; accessories. Complete in all respect and as per directions of the Architect.</t>
  </si>
  <si>
    <r>
      <t xml:space="preserve">Providing and installation of complete set of approved hand wash basin Vanity type </t>
    </r>
    <r>
      <rPr>
        <b/>
        <sz val="11"/>
        <color theme="1"/>
        <rFont val="Century Gothic"/>
        <family val="2"/>
      </rPr>
      <t>(Porta  OR Approved Equivalent)</t>
    </r>
    <r>
      <rPr>
        <sz val="11"/>
        <color theme="1"/>
        <rFont val="Century Gothic"/>
        <family val="2"/>
      </rPr>
      <t xml:space="preserve"> under counter top including PVC bottle trap, flexible connections, C.P. brass waste, making cuts holes in walls &amp; floors and its repair, all fixing accessories and arrangements, etc. Complete in all respect as per drawings, specifications and directions of the Architect.</t>
    </r>
  </si>
  <si>
    <t>Muslim Shower.</t>
  </si>
  <si>
    <t>Paper Holder.</t>
  </si>
  <si>
    <t>Hand Drayer.</t>
  </si>
  <si>
    <t>Ablution Tap</t>
  </si>
  <si>
    <t>Sink with Mixture</t>
  </si>
  <si>
    <t>Supply and installations S.S. Kitchen Sink with Trap by Zilver or equivalent, Water trap, bib cock, stock cock, concealed bottle trap drain, all fixing accessories and arrangements, etc. complete in all respect, as per drawing and instruction of the Architect.</t>
  </si>
  <si>
    <t>Pantry.</t>
  </si>
  <si>
    <t>Estimate for water supply, drainage and vent pipes as per washroom drawings provided.</t>
  </si>
  <si>
    <t>Total Amounr 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</si>
</sst>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9" x14ac:knownFonts="1">
    <font>
      <sz val="11"/>
      <color theme="1"/>
      <name val="Calibri"/>
      <family val="2"/>
      <scheme val="minor"/>
    </font>
    <font>
      <sz val="11"/>
      <color theme="1"/>
      <name val="Calibri"/>
      <family val="2"/>
      <scheme val="minor"/>
    </font>
    <font>
      <sz val="11"/>
      <color indexed="8"/>
      <name val="Calibri"/>
      <family val="2"/>
    </font>
    <font>
      <b/>
      <sz val="11"/>
      <name val="Century Gothic"/>
      <family val="2"/>
    </font>
    <font>
      <sz val="11"/>
      <name val="Century Gothic"/>
      <family val="2"/>
    </font>
    <font>
      <sz val="11"/>
      <color theme="1"/>
      <name val="Century Gothic"/>
      <family val="2"/>
    </font>
    <font>
      <b/>
      <sz val="11"/>
      <color theme="1"/>
      <name val="Century Gothic"/>
      <family val="2"/>
    </font>
    <font>
      <b/>
      <sz val="11"/>
      <color theme="1"/>
      <name val="Arial"/>
      <family val="2"/>
    </font>
    <font>
      <sz val="10"/>
      <name val="Arial"/>
      <family val="2"/>
    </font>
    <font>
      <sz val="10"/>
      <name val="Century Gothic"/>
      <family val="2"/>
    </font>
    <font>
      <b/>
      <sz val="11"/>
      <name val="Times New Roman"/>
      <family val="1"/>
    </font>
    <font>
      <b/>
      <sz val="11"/>
      <color rgb="FF000000"/>
      <name val="Century Gothic"/>
      <family val="2"/>
    </font>
    <font>
      <b/>
      <u/>
      <sz val="11"/>
      <name val="Century Gothic"/>
      <family val="2"/>
    </font>
    <font>
      <b/>
      <u/>
      <sz val="11"/>
      <color rgb="FF000000"/>
      <name val="Century Gothic"/>
      <family val="2"/>
    </font>
    <font>
      <sz val="9"/>
      <color indexed="12"/>
      <name val="Arial Black"/>
      <family val="2"/>
    </font>
    <font>
      <sz val="10"/>
      <color theme="1"/>
      <name val="Century Gothic"/>
      <family val="2"/>
    </font>
    <font>
      <b/>
      <u/>
      <sz val="11"/>
      <color theme="1"/>
      <name val="Century Gothic"/>
      <family val="2"/>
    </font>
    <font>
      <b/>
      <sz val="12"/>
      <color theme="1"/>
      <name val="Century Gothic"/>
      <family val="2"/>
    </font>
    <font>
      <b/>
      <sz val="14"/>
      <name val="Century Gothic"/>
      <family val="2"/>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9">
    <xf numFmtId="0" fontId="0" fillId="0" borderId="0"/>
    <xf numFmtId="43" fontId="2" fillId="0" borderId="0" applyFont="0" applyFill="0" applyBorder="0" applyAlignment="0" applyProtection="0"/>
    <xf numFmtId="43" fontId="8" fillId="0" borderId="0" applyFont="0" applyFill="0" applyBorder="0" applyAlignment="0" applyProtection="0"/>
    <xf numFmtId="0" fontId="8" fillId="0" borderId="0"/>
    <xf numFmtId="0" fontId="9" fillId="0" borderId="0"/>
    <xf numFmtId="0" fontId="8" fillId="0" borderId="0"/>
    <xf numFmtId="0" fontId="14" fillId="0" borderId="0" applyNumberFormat="0">
      <alignment horizontal="center" vertical="center" wrapText="1"/>
    </xf>
    <xf numFmtId="43" fontId="1" fillId="0" borderId="0" applyFont="0" applyFill="0" applyBorder="0" applyAlignment="0" applyProtection="0"/>
    <xf numFmtId="43" fontId="1" fillId="0" borderId="0" applyFont="0" applyFill="0" applyBorder="0" applyAlignment="0" applyProtection="0"/>
  </cellStyleXfs>
  <cellXfs count="51">
    <xf numFmtId="0" fontId="0" fillId="0" borderId="0" xfId="0"/>
    <xf numFmtId="49" fontId="4" fillId="2" borderId="0" xfId="0" applyNumberFormat="1" applyFont="1" applyFill="1" applyBorder="1" applyAlignment="1">
      <alignment horizontal="right" vertical="top"/>
    </xf>
    <xf numFmtId="49" fontId="4" fillId="2" borderId="0" xfId="0" applyNumberFormat="1" applyFont="1" applyFill="1" applyBorder="1" applyAlignment="1">
      <alignment vertical="top"/>
    </xf>
    <xf numFmtId="49" fontId="10" fillId="2" borderId="0" xfId="0" applyNumberFormat="1" applyFont="1" applyFill="1" applyBorder="1" applyAlignment="1">
      <alignment vertical="top"/>
    </xf>
    <xf numFmtId="49" fontId="10" fillId="2" borderId="0" xfId="0" applyNumberFormat="1" applyFont="1" applyFill="1" applyBorder="1" applyAlignment="1">
      <alignment horizontal="right" vertical="top"/>
    </xf>
    <xf numFmtId="0" fontId="9" fillId="2" borderId="0" xfId="0" applyFont="1" applyFill="1" applyBorder="1"/>
    <xf numFmtId="0" fontId="12" fillId="2" borderId="0" xfId="5" applyFont="1" applyFill="1" applyBorder="1" applyAlignment="1">
      <alignment vertical="center"/>
    </xf>
    <xf numFmtId="0" fontId="13" fillId="0" borderId="0" xfId="0" applyFont="1" applyFill="1" applyBorder="1" applyAlignment="1">
      <alignment vertical="top"/>
    </xf>
    <xf numFmtId="0" fontId="13" fillId="0" borderId="0" xfId="0" applyFont="1" applyFill="1" applyBorder="1" applyAlignment="1">
      <alignment vertical="center"/>
    </xf>
    <xf numFmtId="0" fontId="9" fillId="2" borderId="0" xfId="0" applyNumberFormat="1" applyFont="1" applyFill="1" applyBorder="1" applyAlignment="1">
      <alignment horizontal="center"/>
    </xf>
    <xf numFmtId="0" fontId="15" fillId="2" borderId="0" xfId="0" applyFont="1" applyFill="1" applyBorder="1"/>
    <xf numFmtId="0" fontId="9" fillId="2" borderId="0" xfId="0" applyFont="1" applyFill="1" applyBorder="1" applyAlignment="1">
      <alignment horizontal="justify" vertical="top"/>
    </xf>
    <xf numFmtId="0" fontId="9" fillId="2" borderId="0" xfId="0" applyFont="1" applyFill="1" applyBorder="1" applyAlignment="1">
      <alignment horizontal="center"/>
    </xf>
    <xf numFmtId="43" fontId="9" fillId="2" borderId="0" xfId="7" applyFont="1" applyFill="1" applyBorder="1" applyAlignment="1">
      <alignment horizontal="center"/>
    </xf>
    <xf numFmtId="0" fontId="3" fillId="2" borderId="0" xfId="6" applyFont="1" applyFill="1" applyBorder="1" applyAlignment="1">
      <alignment horizontal="center" vertical="center" wrapText="1"/>
    </xf>
    <xf numFmtId="0" fontId="3" fillId="0" borderId="0" xfId="4" applyFont="1" applyFill="1" applyBorder="1" applyAlignment="1">
      <alignment horizontal="left" vertical="center"/>
    </xf>
    <xf numFmtId="0" fontId="3" fillId="2" borderId="1" xfId="6" applyFont="1" applyFill="1" applyBorder="1" applyAlignment="1">
      <alignment horizontal="center" vertical="center" wrapText="1"/>
    </xf>
    <xf numFmtId="0" fontId="6" fillId="2" borderId="1" xfId="0" applyFont="1" applyFill="1" applyBorder="1" applyAlignment="1">
      <alignment horizontal="center" vertical="center"/>
    </xf>
    <xf numFmtId="49" fontId="7" fillId="2" borderId="1" xfId="0" applyNumberFormat="1" applyFont="1" applyFill="1" applyBorder="1" applyAlignment="1">
      <alignment horizontal="left" vertical="top"/>
    </xf>
    <xf numFmtId="0" fontId="16" fillId="0" borderId="1" xfId="0" applyNumberFormat="1" applyFont="1" applyFill="1" applyBorder="1" applyAlignment="1">
      <alignment vertical="center" wrapText="1"/>
    </xf>
    <xf numFmtId="0" fontId="4" fillId="2" borderId="1" xfId="6" applyFont="1" applyFill="1" applyBorder="1" applyAlignment="1">
      <alignment horizontal="center" vertical="center" wrapText="1"/>
    </xf>
    <xf numFmtId="0" fontId="5" fillId="0" borderId="1" xfId="0" applyFont="1" applyBorder="1" applyAlignment="1">
      <alignment horizontal="justify" vertical="justify" wrapText="1"/>
    </xf>
    <xf numFmtId="0" fontId="5" fillId="2" borderId="1" xfId="0" applyNumberFormat="1" applyFont="1" applyFill="1" applyBorder="1" applyAlignment="1">
      <alignment horizontal="center"/>
    </xf>
    <xf numFmtId="0" fontId="5" fillId="2" borderId="1" xfId="0" applyFont="1" applyFill="1" applyBorder="1" applyAlignment="1">
      <alignment horizontal="center"/>
    </xf>
    <xf numFmtId="0" fontId="6" fillId="0" borderId="1" xfId="0" applyNumberFormat="1" applyFont="1" applyFill="1" applyBorder="1" applyAlignment="1">
      <alignment vertical="center" wrapText="1"/>
    </xf>
    <xf numFmtId="0" fontId="5" fillId="0" borderId="1" xfId="0" applyNumberFormat="1" applyFont="1" applyFill="1" applyBorder="1" applyAlignment="1">
      <alignment horizontal="justify" vertical="justify" wrapText="1"/>
    </xf>
    <xf numFmtId="0" fontId="5" fillId="0" borderId="1" xfId="0" applyNumberFormat="1" applyFont="1" applyFill="1" applyBorder="1" applyAlignment="1">
      <alignment vertical="center" wrapText="1"/>
    </xf>
    <xf numFmtId="0" fontId="4" fillId="2" borderId="1" xfId="6" applyFont="1" applyFill="1" applyBorder="1" applyAlignment="1">
      <alignment horizontal="right" vertical="center" wrapText="1"/>
    </xf>
    <xf numFmtId="49" fontId="6" fillId="2" borderId="1" xfId="0" applyNumberFormat="1" applyFont="1" applyFill="1" applyBorder="1" applyAlignment="1">
      <alignment horizontal="left" vertical="top"/>
    </xf>
    <xf numFmtId="0" fontId="5" fillId="0" borderId="1" xfId="0" applyFont="1" applyBorder="1" applyAlignment="1">
      <alignment horizontal="justify" vertical="justify"/>
    </xf>
    <xf numFmtId="164" fontId="5" fillId="2" borderId="1" xfId="8" applyNumberFormat="1" applyFont="1" applyFill="1" applyBorder="1" applyAlignment="1">
      <alignment horizontal="right"/>
    </xf>
    <xf numFmtId="164" fontId="5" fillId="2" borderId="1" xfId="8" applyNumberFormat="1" applyFont="1" applyFill="1" applyBorder="1" applyAlignment="1">
      <alignment horizontal="center" vertical="center"/>
    </xf>
    <xf numFmtId="164" fontId="5" fillId="2" borderId="1" xfId="8" applyNumberFormat="1" applyFont="1" applyFill="1" applyBorder="1" applyAlignment="1">
      <alignment horizontal="right" vertical="center"/>
    </xf>
    <xf numFmtId="49" fontId="6" fillId="2" borderId="2" xfId="0" applyNumberFormat="1" applyFont="1" applyFill="1" applyBorder="1" applyAlignment="1">
      <alignment horizontal="left" vertical="top"/>
    </xf>
    <xf numFmtId="0" fontId="16" fillId="0" borderId="2" xfId="0" applyNumberFormat="1" applyFont="1" applyFill="1" applyBorder="1" applyAlignment="1">
      <alignment vertical="center" wrapText="1"/>
    </xf>
    <xf numFmtId="0" fontId="5" fillId="2" borderId="2" xfId="0" applyNumberFormat="1" applyFont="1" applyFill="1" applyBorder="1" applyAlignment="1">
      <alignment horizontal="center"/>
    </xf>
    <xf numFmtId="0" fontId="5" fillId="2" borderId="2" xfId="0" applyFont="1" applyFill="1" applyBorder="1" applyAlignment="1">
      <alignment horizontal="center"/>
    </xf>
    <xf numFmtId="0" fontId="6" fillId="2" borderId="2" xfId="0" applyFont="1" applyFill="1" applyBorder="1" applyAlignment="1">
      <alignment horizontal="center" vertical="center"/>
    </xf>
    <xf numFmtId="164" fontId="17" fillId="2" borderId="5" xfId="8" applyNumberFormat="1" applyFont="1" applyFill="1" applyBorder="1" applyAlignment="1">
      <alignment horizontal="center" vertical="center"/>
    </xf>
    <xf numFmtId="0" fontId="11" fillId="0" borderId="0" xfId="0" applyFont="1" applyFill="1" applyBorder="1" applyAlignment="1">
      <alignment horizontal="center"/>
    </xf>
    <xf numFmtId="49" fontId="7" fillId="2" borderId="7" xfId="0" applyNumberFormat="1" applyFont="1" applyFill="1" applyBorder="1" applyAlignment="1">
      <alignment horizontal="left" vertical="top"/>
    </xf>
    <xf numFmtId="0" fontId="16" fillId="0" borderId="7" xfId="0" applyNumberFormat="1" applyFont="1" applyFill="1" applyBorder="1" applyAlignment="1">
      <alignment vertical="center" wrapText="1"/>
    </xf>
    <xf numFmtId="0" fontId="3" fillId="2" borderId="7" xfId="6" applyFont="1" applyFill="1" applyBorder="1" applyAlignment="1">
      <alignment horizontal="center" vertical="center" wrapText="1"/>
    </xf>
    <xf numFmtId="0" fontId="18" fillId="2" borderId="3" xfId="6" applyFont="1" applyFill="1" applyBorder="1" applyAlignment="1">
      <alignment horizontal="right" vertical="center" wrapText="1"/>
    </xf>
    <xf numFmtId="0" fontId="18" fillId="2" borderId="4" xfId="6" applyFont="1" applyFill="1" applyBorder="1" applyAlignment="1">
      <alignment horizontal="right" vertical="center" wrapText="1"/>
    </xf>
    <xf numFmtId="0" fontId="6" fillId="2" borderId="1" xfId="0" applyFont="1" applyFill="1" applyBorder="1" applyAlignment="1">
      <alignment horizontal="center" vertical="center"/>
    </xf>
    <xf numFmtId="0" fontId="6" fillId="2" borderId="6" xfId="0" applyFont="1" applyFill="1" applyBorder="1" applyAlignment="1">
      <alignment horizontal="center" vertical="center"/>
    </xf>
    <xf numFmtId="0" fontId="3" fillId="2" borderId="1" xfId="6" applyFont="1" applyFill="1" applyBorder="1" applyAlignment="1">
      <alignment horizontal="center" vertical="center" wrapText="1"/>
    </xf>
    <xf numFmtId="0" fontId="3" fillId="2" borderId="6" xfId="6" applyFont="1" applyFill="1" applyBorder="1" applyAlignment="1">
      <alignment horizontal="center" vertical="center" wrapText="1"/>
    </xf>
    <xf numFmtId="0" fontId="6" fillId="2" borderId="1" xfId="0" applyNumberFormat="1" applyFont="1" applyFill="1" applyBorder="1" applyAlignment="1">
      <alignment horizontal="center" vertical="center"/>
    </xf>
    <xf numFmtId="0" fontId="6" fillId="2" borderId="6" xfId="0" applyNumberFormat="1" applyFont="1" applyFill="1" applyBorder="1" applyAlignment="1">
      <alignment horizontal="center" vertical="center"/>
    </xf>
  </cellXfs>
  <cellStyles count="9">
    <cellStyle name="Comma" xfId="8" builtinId="3"/>
    <cellStyle name="Comma 2" xfId="2"/>
    <cellStyle name="Comma 7" xfId="1"/>
    <cellStyle name="Comma 9" xfId="7"/>
    <cellStyle name="Normal" xfId="0" builtinId="0"/>
    <cellStyle name="Normal 2" xfId="3"/>
    <cellStyle name="Normal 3 3" xfId="5"/>
    <cellStyle name="Normal 4" xfId="4"/>
    <cellStyle name="Section1"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abSelected="1" view="pageBreakPreview" topLeftCell="A8" zoomScale="80" zoomScaleNormal="100" zoomScaleSheetLayoutView="80" workbookViewId="0">
      <selection activeCell="E20" sqref="E20:E21"/>
    </sheetView>
  </sheetViews>
  <sheetFormatPr defaultRowHeight="13.2" x14ac:dyDescent="0.25"/>
  <cols>
    <col min="1" max="1" width="11.33203125" style="9" customWidth="1"/>
    <col min="2" max="2" width="92.88671875" style="11" customWidth="1"/>
    <col min="3" max="3" width="7" style="9" customWidth="1"/>
    <col min="4" max="4" width="8.88671875" style="12" customWidth="1"/>
    <col min="5" max="5" width="16.44140625" style="13" customWidth="1"/>
    <col min="6" max="6" width="17" style="13" customWidth="1"/>
    <col min="7" max="7" width="7.33203125" style="5" customWidth="1"/>
    <col min="8" max="8" width="4.88671875" style="5" hidden="1" customWidth="1"/>
    <col min="9" max="9" width="4" style="5" customWidth="1"/>
    <col min="10" max="10" width="0.109375" style="5" customWidth="1"/>
    <col min="11" max="11" width="9.109375" style="5"/>
    <col min="12" max="12" width="18.109375" style="5" customWidth="1"/>
    <col min="13" max="252" width="9.109375" style="5"/>
    <col min="253" max="253" width="11.33203125" style="5" customWidth="1"/>
    <col min="254" max="254" width="44.5546875" style="5" customWidth="1"/>
    <col min="255" max="255" width="3.6640625" style="5" customWidth="1"/>
    <col min="256" max="256" width="10.44140625" style="5" customWidth="1"/>
    <col min="257" max="257" width="6.6640625" style="5" customWidth="1"/>
    <col min="258" max="258" width="7.6640625" style="5" customWidth="1"/>
    <col min="259" max="259" width="6.6640625" style="5" customWidth="1"/>
    <col min="260" max="260" width="16.44140625" style="5" customWidth="1"/>
    <col min="261" max="261" width="6.6640625" style="5" customWidth="1"/>
    <col min="262" max="262" width="18.6640625" style="5" customWidth="1"/>
    <col min="263" max="263" width="7.33203125" style="5" customWidth="1"/>
    <col min="264" max="264" width="0" style="5" hidden="1" customWidth="1"/>
    <col min="265" max="266" width="4" style="5" customWidth="1"/>
    <col min="267" max="508" width="9.109375" style="5"/>
    <col min="509" max="509" width="11.33203125" style="5" customWidth="1"/>
    <col min="510" max="510" width="44.5546875" style="5" customWidth="1"/>
    <col min="511" max="511" width="3.6640625" style="5" customWidth="1"/>
    <col min="512" max="512" width="10.44140625" style="5" customWidth="1"/>
    <col min="513" max="513" width="6.6640625" style="5" customWidth="1"/>
    <col min="514" max="514" width="7.6640625" style="5" customWidth="1"/>
    <col min="515" max="515" width="6.6640625" style="5" customWidth="1"/>
    <col min="516" max="516" width="16.44140625" style="5" customWidth="1"/>
    <col min="517" max="517" width="6.6640625" style="5" customWidth="1"/>
    <col min="518" max="518" width="18.6640625" style="5" customWidth="1"/>
    <col min="519" max="519" width="7.33203125" style="5" customWidth="1"/>
    <col min="520" max="520" width="0" style="5" hidden="1" customWidth="1"/>
    <col min="521" max="522" width="4" style="5" customWidth="1"/>
    <col min="523" max="764" width="9.109375" style="5"/>
    <col min="765" max="765" width="11.33203125" style="5" customWidth="1"/>
    <col min="766" max="766" width="44.5546875" style="5" customWidth="1"/>
    <col min="767" max="767" width="3.6640625" style="5" customWidth="1"/>
    <col min="768" max="768" width="10.44140625" style="5" customWidth="1"/>
    <col min="769" max="769" width="6.6640625" style="5" customWidth="1"/>
    <col min="770" max="770" width="7.6640625" style="5" customWidth="1"/>
    <col min="771" max="771" width="6.6640625" style="5" customWidth="1"/>
    <col min="772" max="772" width="16.44140625" style="5" customWidth="1"/>
    <col min="773" max="773" width="6.6640625" style="5" customWidth="1"/>
    <col min="774" max="774" width="18.6640625" style="5" customWidth="1"/>
    <col min="775" max="775" width="7.33203125" style="5" customWidth="1"/>
    <col min="776" max="776" width="0" style="5" hidden="1" customWidth="1"/>
    <col min="777" max="778" width="4" style="5" customWidth="1"/>
    <col min="779" max="1020" width="9.109375" style="5"/>
    <col min="1021" max="1021" width="11.33203125" style="5" customWidth="1"/>
    <col min="1022" max="1022" width="44.5546875" style="5" customWidth="1"/>
    <col min="1023" max="1023" width="3.6640625" style="5" customWidth="1"/>
    <col min="1024" max="1024" width="10.44140625" style="5" customWidth="1"/>
    <col min="1025" max="1025" width="6.6640625" style="5" customWidth="1"/>
    <col min="1026" max="1026" width="7.6640625" style="5" customWidth="1"/>
    <col min="1027" max="1027" width="6.6640625" style="5" customWidth="1"/>
    <col min="1028" max="1028" width="16.44140625" style="5" customWidth="1"/>
    <col min="1029" max="1029" width="6.6640625" style="5" customWidth="1"/>
    <col min="1030" max="1030" width="18.6640625" style="5" customWidth="1"/>
    <col min="1031" max="1031" width="7.33203125" style="5" customWidth="1"/>
    <col min="1032" max="1032" width="0" style="5" hidden="1" customWidth="1"/>
    <col min="1033" max="1034" width="4" style="5" customWidth="1"/>
    <col min="1035" max="1276" width="9.109375" style="5"/>
    <col min="1277" max="1277" width="11.33203125" style="5" customWidth="1"/>
    <col min="1278" max="1278" width="44.5546875" style="5" customWidth="1"/>
    <col min="1279" max="1279" width="3.6640625" style="5" customWidth="1"/>
    <col min="1280" max="1280" width="10.44140625" style="5" customWidth="1"/>
    <col min="1281" max="1281" width="6.6640625" style="5" customWidth="1"/>
    <col min="1282" max="1282" width="7.6640625" style="5" customWidth="1"/>
    <col min="1283" max="1283" width="6.6640625" style="5" customWidth="1"/>
    <col min="1284" max="1284" width="16.44140625" style="5" customWidth="1"/>
    <col min="1285" max="1285" width="6.6640625" style="5" customWidth="1"/>
    <col min="1286" max="1286" width="18.6640625" style="5" customWidth="1"/>
    <col min="1287" max="1287" width="7.33203125" style="5" customWidth="1"/>
    <col min="1288" max="1288" width="0" style="5" hidden="1" customWidth="1"/>
    <col min="1289" max="1290" width="4" style="5" customWidth="1"/>
    <col min="1291" max="1532" width="9.109375" style="5"/>
    <col min="1533" max="1533" width="11.33203125" style="5" customWidth="1"/>
    <col min="1534" max="1534" width="44.5546875" style="5" customWidth="1"/>
    <col min="1535" max="1535" width="3.6640625" style="5" customWidth="1"/>
    <col min="1536" max="1536" width="10.44140625" style="5" customWidth="1"/>
    <col min="1537" max="1537" width="6.6640625" style="5" customWidth="1"/>
    <col min="1538" max="1538" width="7.6640625" style="5" customWidth="1"/>
    <col min="1539" max="1539" width="6.6640625" style="5" customWidth="1"/>
    <col min="1540" max="1540" width="16.44140625" style="5" customWidth="1"/>
    <col min="1541" max="1541" width="6.6640625" style="5" customWidth="1"/>
    <col min="1542" max="1542" width="18.6640625" style="5" customWidth="1"/>
    <col min="1543" max="1543" width="7.33203125" style="5" customWidth="1"/>
    <col min="1544" max="1544" width="0" style="5" hidden="1" customWidth="1"/>
    <col min="1545" max="1546" width="4" style="5" customWidth="1"/>
    <col min="1547" max="1788" width="9.109375" style="5"/>
    <col min="1789" max="1789" width="11.33203125" style="5" customWidth="1"/>
    <col min="1790" max="1790" width="44.5546875" style="5" customWidth="1"/>
    <col min="1791" max="1791" width="3.6640625" style="5" customWidth="1"/>
    <col min="1792" max="1792" width="10.44140625" style="5" customWidth="1"/>
    <col min="1793" max="1793" width="6.6640625" style="5" customWidth="1"/>
    <col min="1794" max="1794" width="7.6640625" style="5" customWidth="1"/>
    <col min="1795" max="1795" width="6.6640625" style="5" customWidth="1"/>
    <col min="1796" max="1796" width="16.44140625" style="5" customWidth="1"/>
    <col min="1797" max="1797" width="6.6640625" style="5" customWidth="1"/>
    <col min="1798" max="1798" width="18.6640625" style="5" customWidth="1"/>
    <col min="1799" max="1799" width="7.33203125" style="5" customWidth="1"/>
    <col min="1800" max="1800" width="0" style="5" hidden="1" customWidth="1"/>
    <col min="1801" max="1802" width="4" style="5" customWidth="1"/>
    <col min="1803" max="2044" width="9.109375" style="5"/>
    <col min="2045" max="2045" width="11.33203125" style="5" customWidth="1"/>
    <col min="2046" max="2046" width="44.5546875" style="5" customWidth="1"/>
    <col min="2047" max="2047" width="3.6640625" style="5" customWidth="1"/>
    <col min="2048" max="2048" width="10.44140625" style="5" customWidth="1"/>
    <col min="2049" max="2049" width="6.6640625" style="5" customWidth="1"/>
    <col min="2050" max="2050" width="7.6640625" style="5" customWidth="1"/>
    <col min="2051" max="2051" width="6.6640625" style="5" customWidth="1"/>
    <col min="2052" max="2052" width="16.44140625" style="5" customWidth="1"/>
    <col min="2053" max="2053" width="6.6640625" style="5" customWidth="1"/>
    <col min="2054" max="2054" width="18.6640625" style="5" customWidth="1"/>
    <col min="2055" max="2055" width="7.33203125" style="5" customWidth="1"/>
    <col min="2056" max="2056" width="0" style="5" hidden="1" customWidth="1"/>
    <col min="2057" max="2058" width="4" style="5" customWidth="1"/>
    <col min="2059" max="2300" width="9.109375" style="5"/>
    <col min="2301" max="2301" width="11.33203125" style="5" customWidth="1"/>
    <col min="2302" max="2302" width="44.5546875" style="5" customWidth="1"/>
    <col min="2303" max="2303" width="3.6640625" style="5" customWidth="1"/>
    <col min="2304" max="2304" width="10.44140625" style="5" customWidth="1"/>
    <col min="2305" max="2305" width="6.6640625" style="5" customWidth="1"/>
    <col min="2306" max="2306" width="7.6640625" style="5" customWidth="1"/>
    <col min="2307" max="2307" width="6.6640625" style="5" customWidth="1"/>
    <col min="2308" max="2308" width="16.44140625" style="5" customWidth="1"/>
    <col min="2309" max="2309" width="6.6640625" style="5" customWidth="1"/>
    <col min="2310" max="2310" width="18.6640625" style="5" customWidth="1"/>
    <col min="2311" max="2311" width="7.33203125" style="5" customWidth="1"/>
    <col min="2312" max="2312" width="0" style="5" hidden="1" customWidth="1"/>
    <col min="2313" max="2314" width="4" style="5" customWidth="1"/>
    <col min="2315" max="2556" width="9.109375" style="5"/>
    <col min="2557" max="2557" width="11.33203125" style="5" customWidth="1"/>
    <col min="2558" max="2558" width="44.5546875" style="5" customWidth="1"/>
    <col min="2559" max="2559" width="3.6640625" style="5" customWidth="1"/>
    <col min="2560" max="2560" width="10.44140625" style="5" customWidth="1"/>
    <col min="2561" max="2561" width="6.6640625" style="5" customWidth="1"/>
    <col min="2562" max="2562" width="7.6640625" style="5" customWidth="1"/>
    <col min="2563" max="2563" width="6.6640625" style="5" customWidth="1"/>
    <col min="2564" max="2564" width="16.44140625" style="5" customWidth="1"/>
    <col min="2565" max="2565" width="6.6640625" style="5" customWidth="1"/>
    <col min="2566" max="2566" width="18.6640625" style="5" customWidth="1"/>
    <col min="2567" max="2567" width="7.33203125" style="5" customWidth="1"/>
    <col min="2568" max="2568" width="0" style="5" hidden="1" customWidth="1"/>
    <col min="2569" max="2570" width="4" style="5" customWidth="1"/>
    <col min="2571" max="2812" width="9.109375" style="5"/>
    <col min="2813" max="2813" width="11.33203125" style="5" customWidth="1"/>
    <col min="2814" max="2814" width="44.5546875" style="5" customWidth="1"/>
    <col min="2815" max="2815" width="3.6640625" style="5" customWidth="1"/>
    <col min="2816" max="2816" width="10.44140625" style="5" customWidth="1"/>
    <col min="2817" max="2817" width="6.6640625" style="5" customWidth="1"/>
    <col min="2818" max="2818" width="7.6640625" style="5" customWidth="1"/>
    <col min="2819" max="2819" width="6.6640625" style="5" customWidth="1"/>
    <col min="2820" max="2820" width="16.44140625" style="5" customWidth="1"/>
    <col min="2821" max="2821" width="6.6640625" style="5" customWidth="1"/>
    <col min="2822" max="2822" width="18.6640625" style="5" customWidth="1"/>
    <col min="2823" max="2823" width="7.33203125" style="5" customWidth="1"/>
    <col min="2824" max="2824" width="0" style="5" hidden="1" customWidth="1"/>
    <col min="2825" max="2826" width="4" style="5" customWidth="1"/>
    <col min="2827" max="3068" width="9.109375" style="5"/>
    <col min="3069" max="3069" width="11.33203125" style="5" customWidth="1"/>
    <col min="3070" max="3070" width="44.5546875" style="5" customWidth="1"/>
    <col min="3071" max="3071" width="3.6640625" style="5" customWidth="1"/>
    <col min="3072" max="3072" width="10.44140625" style="5" customWidth="1"/>
    <col min="3073" max="3073" width="6.6640625" style="5" customWidth="1"/>
    <col min="3074" max="3074" width="7.6640625" style="5" customWidth="1"/>
    <col min="3075" max="3075" width="6.6640625" style="5" customWidth="1"/>
    <col min="3076" max="3076" width="16.44140625" style="5" customWidth="1"/>
    <col min="3077" max="3077" width="6.6640625" style="5" customWidth="1"/>
    <col min="3078" max="3078" width="18.6640625" style="5" customWidth="1"/>
    <col min="3079" max="3079" width="7.33203125" style="5" customWidth="1"/>
    <col min="3080" max="3080" width="0" style="5" hidden="1" customWidth="1"/>
    <col min="3081" max="3082" width="4" style="5" customWidth="1"/>
    <col min="3083" max="3324" width="9.109375" style="5"/>
    <col min="3325" max="3325" width="11.33203125" style="5" customWidth="1"/>
    <col min="3326" max="3326" width="44.5546875" style="5" customWidth="1"/>
    <col min="3327" max="3327" width="3.6640625" style="5" customWidth="1"/>
    <col min="3328" max="3328" width="10.44140625" style="5" customWidth="1"/>
    <col min="3329" max="3329" width="6.6640625" style="5" customWidth="1"/>
    <col min="3330" max="3330" width="7.6640625" style="5" customWidth="1"/>
    <col min="3331" max="3331" width="6.6640625" style="5" customWidth="1"/>
    <col min="3332" max="3332" width="16.44140625" style="5" customWidth="1"/>
    <col min="3333" max="3333" width="6.6640625" style="5" customWidth="1"/>
    <col min="3334" max="3334" width="18.6640625" style="5" customWidth="1"/>
    <col min="3335" max="3335" width="7.33203125" style="5" customWidth="1"/>
    <col min="3336" max="3336" width="0" style="5" hidden="1" customWidth="1"/>
    <col min="3337" max="3338" width="4" style="5" customWidth="1"/>
    <col min="3339" max="3580" width="9.109375" style="5"/>
    <col min="3581" max="3581" width="11.33203125" style="5" customWidth="1"/>
    <col min="3582" max="3582" width="44.5546875" style="5" customWidth="1"/>
    <col min="3583" max="3583" width="3.6640625" style="5" customWidth="1"/>
    <col min="3584" max="3584" width="10.44140625" style="5" customWidth="1"/>
    <col min="3585" max="3585" width="6.6640625" style="5" customWidth="1"/>
    <col min="3586" max="3586" width="7.6640625" style="5" customWidth="1"/>
    <col min="3587" max="3587" width="6.6640625" style="5" customWidth="1"/>
    <col min="3588" max="3588" width="16.44140625" style="5" customWidth="1"/>
    <col min="3589" max="3589" width="6.6640625" style="5" customWidth="1"/>
    <col min="3590" max="3590" width="18.6640625" style="5" customWidth="1"/>
    <col min="3591" max="3591" width="7.33203125" style="5" customWidth="1"/>
    <col min="3592" max="3592" width="0" style="5" hidden="1" customWidth="1"/>
    <col min="3593" max="3594" width="4" style="5" customWidth="1"/>
    <col min="3595" max="3836" width="9.109375" style="5"/>
    <col min="3837" max="3837" width="11.33203125" style="5" customWidth="1"/>
    <col min="3838" max="3838" width="44.5546875" style="5" customWidth="1"/>
    <col min="3839" max="3839" width="3.6640625" style="5" customWidth="1"/>
    <col min="3840" max="3840" width="10.44140625" style="5" customWidth="1"/>
    <col min="3841" max="3841" width="6.6640625" style="5" customWidth="1"/>
    <col min="3842" max="3842" width="7.6640625" style="5" customWidth="1"/>
    <col min="3843" max="3843" width="6.6640625" style="5" customWidth="1"/>
    <col min="3844" max="3844" width="16.44140625" style="5" customWidth="1"/>
    <col min="3845" max="3845" width="6.6640625" style="5" customWidth="1"/>
    <col min="3846" max="3846" width="18.6640625" style="5" customWidth="1"/>
    <col min="3847" max="3847" width="7.33203125" style="5" customWidth="1"/>
    <col min="3848" max="3848" width="0" style="5" hidden="1" customWidth="1"/>
    <col min="3849" max="3850" width="4" style="5" customWidth="1"/>
    <col min="3851" max="4092" width="9.109375" style="5"/>
    <col min="4093" max="4093" width="11.33203125" style="5" customWidth="1"/>
    <col min="4094" max="4094" width="44.5546875" style="5" customWidth="1"/>
    <col min="4095" max="4095" width="3.6640625" style="5" customWidth="1"/>
    <col min="4096" max="4096" width="10.44140625" style="5" customWidth="1"/>
    <col min="4097" max="4097" width="6.6640625" style="5" customWidth="1"/>
    <col min="4098" max="4098" width="7.6640625" style="5" customWidth="1"/>
    <col min="4099" max="4099" width="6.6640625" style="5" customWidth="1"/>
    <col min="4100" max="4100" width="16.44140625" style="5" customWidth="1"/>
    <col min="4101" max="4101" width="6.6640625" style="5" customWidth="1"/>
    <col min="4102" max="4102" width="18.6640625" style="5" customWidth="1"/>
    <col min="4103" max="4103" width="7.33203125" style="5" customWidth="1"/>
    <col min="4104" max="4104" width="0" style="5" hidden="1" customWidth="1"/>
    <col min="4105" max="4106" width="4" style="5" customWidth="1"/>
    <col min="4107" max="4348" width="9.109375" style="5"/>
    <col min="4349" max="4349" width="11.33203125" style="5" customWidth="1"/>
    <col min="4350" max="4350" width="44.5546875" style="5" customWidth="1"/>
    <col min="4351" max="4351" width="3.6640625" style="5" customWidth="1"/>
    <col min="4352" max="4352" width="10.44140625" style="5" customWidth="1"/>
    <col min="4353" max="4353" width="6.6640625" style="5" customWidth="1"/>
    <col min="4354" max="4354" width="7.6640625" style="5" customWidth="1"/>
    <col min="4355" max="4355" width="6.6640625" style="5" customWidth="1"/>
    <col min="4356" max="4356" width="16.44140625" style="5" customWidth="1"/>
    <col min="4357" max="4357" width="6.6640625" style="5" customWidth="1"/>
    <col min="4358" max="4358" width="18.6640625" style="5" customWidth="1"/>
    <col min="4359" max="4359" width="7.33203125" style="5" customWidth="1"/>
    <col min="4360" max="4360" width="0" style="5" hidden="1" customWidth="1"/>
    <col min="4361" max="4362" width="4" style="5" customWidth="1"/>
    <col min="4363" max="4604" width="9.109375" style="5"/>
    <col min="4605" max="4605" width="11.33203125" style="5" customWidth="1"/>
    <col min="4606" max="4606" width="44.5546875" style="5" customWidth="1"/>
    <col min="4607" max="4607" width="3.6640625" style="5" customWidth="1"/>
    <col min="4608" max="4608" width="10.44140625" style="5" customWidth="1"/>
    <col min="4609" max="4609" width="6.6640625" style="5" customWidth="1"/>
    <col min="4610" max="4610" width="7.6640625" style="5" customWidth="1"/>
    <col min="4611" max="4611" width="6.6640625" style="5" customWidth="1"/>
    <col min="4612" max="4612" width="16.44140625" style="5" customWidth="1"/>
    <col min="4613" max="4613" width="6.6640625" style="5" customWidth="1"/>
    <col min="4614" max="4614" width="18.6640625" style="5" customWidth="1"/>
    <col min="4615" max="4615" width="7.33203125" style="5" customWidth="1"/>
    <col min="4616" max="4616" width="0" style="5" hidden="1" customWidth="1"/>
    <col min="4617" max="4618" width="4" style="5" customWidth="1"/>
    <col min="4619" max="4860" width="9.109375" style="5"/>
    <col min="4861" max="4861" width="11.33203125" style="5" customWidth="1"/>
    <col min="4862" max="4862" width="44.5546875" style="5" customWidth="1"/>
    <col min="4863" max="4863" width="3.6640625" style="5" customWidth="1"/>
    <col min="4864" max="4864" width="10.44140625" style="5" customWidth="1"/>
    <col min="4865" max="4865" width="6.6640625" style="5" customWidth="1"/>
    <col min="4866" max="4866" width="7.6640625" style="5" customWidth="1"/>
    <col min="4867" max="4867" width="6.6640625" style="5" customWidth="1"/>
    <col min="4868" max="4868" width="16.44140625" style="5" customWidth="1"/>
    <col min="4869" max="4869" width="6.6640625" style="5" customWidth="1"/>
    <col min="4870" max="4870" width="18.6640625" style="5" customWidth="1"/>
    <col min="4871" max="4871" width="7.33203125" style="5" customWidth="1"/>
    <col min="4872" max="4872" width="0" style="5" hidden="1" customWidth="1"/>
    <col min="4873" max="4874" width="4" style="5" customWidth="1"/>
    <col min="4875" max="5116" width="9.109375" style="5"/>
    <col min="5117" max="5117" width="11.33203125" style="5" customWidth="1"/>
    <col min="5118" max="5118" width="44.5546875" style="5" customWidth="1"/>
    <col min="5119" max="5119" width="3.6640625" style="5" customWidth="1"/>
    <col min="5120" max="5120" width="10.44140625" style="5" customWidth="1"/>
    <col min="5121" max="5121" width="6.6640625" style="5" customWidth="1"/>
    <col min="5122" max="5122" width="7.6640625" style="5" customWidth="1"/>
    <col min="5123" max="5123" width="6.6640625" style="5" customWidth="1"/>
    <col min="5124" max="5124" width="16.44140625" style="5" customWidth="1"/>
    <col min="5125" max="5125" width="6.6640625" style="5" customWidth="1"/>
    <col min="5126" max="5126" width="18.6640625" style="5" customWidth="1"/>
    <col min="5127" max="5127" width="7.33203125" style="5" customWidth="1"/>
    <col min="5128" max="5128" width="0" style="5" hidden="1" customWidth="1"/>
    <col min="5129" max="5130" width="4" style="5" customWidth="1"/>
    <col min="5131" max="5372" width="9.109375" style="5"/>
    <col min="5373" max="5373" width="11.33203125" style="5" customWidth="1"/>
    <col min="5374" max="5374" width="44.5546875" style="5" customWidth="1"/>
    <col min="5375" max="5375" width="3.6640625" style="5" customWidth="1"/>
    <col min="5376" max="5376" width="10.44140625" style="5" customWidth="1"/>
    <col min="5377" max="5377" width="6.6640625" style="5" customWidth="1"/>
    <col min="5378" max="5378" width="7.6640625" style="5" customWidth="1"/>
    <col min="5379" max="5379" width="6.6640625" style="5" customWidth="1"/>
    <col min="5380" max="5380" width="16.44140625" style="5" customWidth="1"/>
    <col min="5381" max="5381" width="6.6640625" style="5" customWidth="1"/>
    <col min="5382" max="5382" width="18.6640625" style="5" customWidth="1"/>
    <col min="5383" max="5383" width="7.33203125" style="5" customWidth="1"/>
    <col min="5384" max="5384" width="0" style="5" hidden="1" customWidth="1"/>
    <col min="5385" max="5386" width="4" style="5" customWidth="1"/>
    <col min="5387" max="5628" width="9.109375" style="5"/>
    <col min="5629" max="5629" width="11.33203125" style="5" customWidth="1"/>
    <col min="5630" max="5630" width="44.5546875" style="5" customWidth="1"/>
    <col min="5631" max="5631" width="3.6640625" style="5" customWidth="1"/>
    <col min="5632" max="5632" width="10.44140625" style="5" customWidth="1"/>
    <col min="5633" max="5633" width="6.6640625" style="5" customWidth="1"/>
    <col min="5634" max="5634" width="7.6640625" style="5" customWidth="1"/>
    <col min="5635" max="5635" width="6.6640625" style="5" customWidth="1"/>
    <col min="5636" max="5636" width="16.44140625" style="5" customWidth="1"/>
    <col min="5637" max="5637" width="6.6640625" style="5" customWidth="1"/>
    <col min="5638" max="5638" width="18.6640625" style="5" customWidth="1"/>
    <col min="5639" max="5639" width="7.33203125" style="5" customWidth="1"/>
    <col min="5640" max="5640" width="0" style="5" hidden="1" customWidth="1"/>
    <col min="5641" max="5642" width="4" style="5" customWidth="1"/>
    <col min="5643" max="5884" width="9.109375" style="5"/>
    <col min="5885" max="5885" width="11.33203125" style="5" customWidth="1"/>
    <col min="5886" max="5886" width="44.5546875" style="5" customWidth="1"/>
    <col min="5887" max="5887" width="3.6640625" style="5" customWidth="1"/>
    <col min="5888" max="5888" width="10.44140625" style="5" customWidth="1"/>
    <col min="5889" max="5889" width="6.6640625" style="5" customWidth="1"/>
    <col min="5890" max="5890" width="7.6640625" style="5" customWidth="1"/>
    <col min="5891" max="5891" width="6.6640625" style="5" customWidth="1"/>
    <col min="5892" max="5892" width="16.44140625" style="5" customWidth="1"/>
    <col min="5893" max="5893" width="6.6640625" style="5" customWidth="1"/>
    <col min="5894" max="5894" width="18.6640625" style="5" customWidth="1"/>
    <col min="5895" max="5895" width="7.33203125" style="5" customWidth="1"/>
    <col min="5896" max="5896" width="0" style="5" hidden="1" customWidth="1"/>
    <col min="5897" max="5898" width="4" style="5" customWidth="1"/>
    <col min="5899" max="6140" width="9.109375" style="5"/>
    <col min="6141" max="6141" width="11.33203125" style="5" customWidth="1"/>
    <col min="6142" max="6142" width="44.5546875" style="5" customWidth="1"/>
    <col min="6143" max="6143" width="3.6640625" style="5" customWidth="1"/>
    <col min="6144" max="6144" width="10.44140625" style="5" customWidth="1"/>
    <col min="6145" max="6145" width="6.6640625" style="5" customWidth="1"/>
    <col min="6146" max="6146" width="7.6640625" style="5" customWidth="1"/>
    <col min="6147" max="6147" width="6.6640625" style="5" customWidth="1"/>
    <col min="6148" max="6148" width="16.44140625" style="5" customWidth="1"/>
    <col min="6149" max="6149" width="6.6640625" style="5" customWidth="1"/>
    <col min="6150" max="6150" width="18.6640625" style="5" customWidth="1"/>
    <col min="6151" max="6151" width="7.33203125" style="5" customWidth="1"/>
    <col min="6152" max="6152" width="0" style="5" hidden="1" customWidth="1"/>
    <col min="6153" max="6154" width="4" style="5" customWidth="1"/>
    <col min="6155" max="6396" width="9.109375" style="5"/>
    <col min="6397" max="6397" width="11.33203125" style="5" customWidth="1"/>
    <col min="6398" max="6398" width="44.5546875" style="5" customWidth="1"/>
    <col min="6399" max="6399" width="3.6640625" style="5" customWidth="1"/>
    <col min="6400" max="6400" width="10.44140625" style="5" customWidth="1"/>
    <col min="6401" max="6401" width="6.6640625" style="5" customWidth="1"/>
    <col min="6402" max="6402" width="7.6640625" style="5" customWidth="1"/>
    <col min="6403" max="6403" width="6.6640625" style="5" customWidth="1"/>
    <col min="6404" max="6404" width="16.44140625" style="5" customWidth="1"/>
    <col min="6405" max="6405" width="6.6640625" style="5" customWidth="1"/>
    <col min="6406" max="6406" width="18.6640625" style="5" customWidth="1"/>
    <col min="6407" max="6407" width="7.33203125" style="5" customWidth="1"/>
    <col min="6408" max="6408" width="0" style="5" hidden="1" customWidth="1"/>
    <col min="6409" max="6410" width="4" style="5" customWidth="1"/>
    <col min="6411" max="6652" width="9.109375" style="5"/>
    <col min="6653" max="6653" width="11.33203125" style="5" customWidth="1"/>
    <col min="6654" max="6654" width="44.5546875" style="5" customWidth="1"/>
    <col min="6655" max="6655" width="3.6640625" style="5" customWidth="1"/>
    <col min="6656" max="6656" width="10.44140625" style="5" customWidth="1"/>
    <col min="6657" max="6657" width="6.6640625" style="5" customWidth="1"/>
    <col min="6658" max="6658" width="7.6640625" style="5" customWidth="1"/>
    <col min="6659" max="6659" width="6.6640625" style="5" customWidth="1"/>
    <col min="6660" max="6660" width="16.44140625" style="5" customWidth="1"/>
    <col min="6661" max="6661" width="6.6640625" style="5" customWidth="1"/>
    <col min="6662" max="6662" width="18.6640625" style="5" customWidth="1"/>
    <col min="6663" max="6663" width="7.33203125" style="5" customWidth="1"/>
    <col min="6664" max="6664" width="0" style="5" hidden="1" customWidth="1"/>
    <col min="6665" max="6666" width="4" style="5" customWidth="1"/>
    <col min="6667" max="6908" width="9.109375" style="5"/>
    <col min="6909" max="6909" width="11.33203125" style="5" customWidth="1"/>
    <col min="6910" max="6910" width="44.5546875" style="5" customWidth="1"/>
    <col min="6911" max="6911" width="3.6640625" style="5" customWidth="1"/>
    <col min="6912" max="6912" width="10.44140625" style="5" customWidth="1"/>
    <col min="6913" max="6913" width="6.6640625" style="5" customWidth="1"/>
    <col min="6914" max="6914" width="7.6640625" style="5" customWidth="1"/>
    <col min="6915" max="6915" width="6.6640625" style="5" customWidth="1"/>
    <col min="6916" max="6916" width="16.44140625" style="5" customWidth="1"/>
    <col min="6917" max="6917" width="6.6640625" style="5" customWidth="1"/>
    <col min="6918" max="6918" width="18.6640625" style="5" customWidth="1"/>
    <col min="6919" max="6919" width="7.33203125" style="5" customWidth="1"/>
    <col min="6920" max="6920" width="0" style="5" hidden="1" customWidth="1"/>
    <col min="6921" max="6922" width="4" style="5" customWidth="1"/>
    <col min="6923" max="7164" width="9.109375" style="5"/>
    <col min="7165" max="7165" width="11.33203125" style="5" customWidth="1"/>
    <col min="7166" max="7166" width="44.5546875" style="5" customWidth="1"/>
    <col min="7167" max="7167" width="3.6640625" style="5" customWidth="1"/>
    <col min="7168" max="7168" width="10.44140625" style="5" customWidth="1"/>
    <col min="7169" max="7169" width="6.6640625" style="5" customWidth="1"/>
    <col min="7170" max="7170" width="7.6640625" style="5" customWidth="1"/>
    <col min="7171" max="7171" width="6.6640625" style="5" customWidth="1"/>
    <col min="7172" max="7172" width="16.44140625" style="5" customWidth="1"/>
    <col min="7173" max="7173" width="6.6640625" style="5" customWidth="1"/>
    <col min="7174" max="7174" width="18.6640625" style="5" customWidth="1"/>
    <col min="7175" max="7175" width="7.33203125" style="5" customWidth="1"/>
    <col min="7176" max="7176" width="0" style="5" hidden="1" customWidth="1"/>
    <col min="7177" max="7178" width="4" style="5" customWidth="1"/>
    <col min="7179" max="7420" width="9.109375" style="5"/>
    <col min="7421" max="7421" width="11.33203125" style="5" customWidth="1"/>
    <col min="7422" max="7422" width="44.5546875" style="5" customWidth="1"/>
    <col min="7423" max="7423" width="3.6640625" style="5" customWidth="1"/>
    <col min="7424" max="7424" width="10.44140625" style="5" customWidth="1"/>
    <col min="7425" max="7425" width="6.6640625" style="5" customWidth="1"/>
    <col min="7426" max="7426" width="7.6640625" style="5" customWidth="1"/>
    <col min="7427" max="7427" width="6.6640625" style="5" customWidth="1"/>
    <col min="7428" max="7428" width="16.44140625" style="5" customWidth="1"/>
    <col min="7429" max="7429" width="6.6640625" style="5" customWidth="1"/>
    <col min="7430" max="7430" width="18.6640625" style="5" customWidth="1"/>
    <col min="7431" max="7431" width="7.33203125" style="5" customWidth="1"/>
    <col min="7432" max="7432" width="0" style="5" hidden="1" customWidth="1"/>
    <col min="7433" max="7434" width="4" style="5" customWidth="1"/>
    <col min="7435" max="7676" width="9.109375" style="5"/>
    <col min="7677" max="7677" width="11.33203125" style="5" customWidth="1"/>
    <col min="7678" max="7678" width="44.5546875" style="5" customWidth="1"/>
    <col min="7679" max="7679" width="3.6640625" style="5" customWidth="1"/>
    <col min="7680" max="7680" width="10.44140625" style="5" customWidth="1"/>
    <col min="7681" max="7681" width="6.6640625" style="5" customWidth="1"/>
    <col min="7682" max="7682" width="7.6640625" style="5" customWidth="1"/>
    <col min="7683" max="7683" width="6.6640625" style="5" customWidth="1"/>
    <col min="7684" max="7684" width="16.44140625" style="5" customWidth="1"/>
    <col min="7685" max="7685" width="6.6640625" style="5" customWidth="1"/>
    <col min="7686" max="7686" width="18.6640625" style="5" customWidth="1"/>
    <col min="7687" max="7687" width="7.33203125" style="5" customWidth="1"/>
    <col min="7688" max="7688" width="0" style="5" hidden="1" customWidth="1"/>
    <col min="7689" max="7690" width="4" style="5" customWidth="1"/>
    <col min="7691" max="7932" width="9.109375" style="5"/>
    <col min="7933" max="7933" width="11.33203125" style="5" customWidth="1"/>
    <col min="7934" max="7934" width="44.5546875" style="5" customWidth="1"/>
    <col min="7935" max="7935" width="3.6640625" style="5" customWidth="1"/>
    <col min="7936" max="7936" width="10.44140625" style="5" customWidth="1"/>
    <col min="7937" max="7937" width="6.6640625" style="5" customWidth="1"/>
    <col min="7938" max="7938" width="7.6640625" style="5" customWidth="1"/>
    <col min="7939" max="7939" width="6.6640625" style="5" customWidth="1"/>
    <col min="7940" max="7940" width="16.44140625" style="5" customWidth="1"/>
    <col min="7941" max="7941" width="6.6640625" style="5" customWidth="1"/>
    <col min="7942" max="7942" width="18.6640625" style="5" customWidth="1"/>
    <col min="7943" max="7943" width="7.33203125" style="5" customWidth="1"/>
    <col min="7944" max="7944" width="0" style="5" hidden="1" customWidth="1"/>
    <col min="7945" max="7946" width="4" style="5" customWidth="1"/>
    <col min="7947" max="8188" width="9.109375" style="5"/>
    <col min="8189" max="8189" width="11.33203125" style="5" customWidth="1"/>
    <col min="8190" max="8190" width="44.5546875" style="5" customWidth="1"/>
    <col min="8191" max="8191" width="3.6640625" style="5" customWidth="1"/>
    <col min="8192" max="8192" width="10.44140625" style="5" customWidth="1"/>
    <col min="8193" max="8193" width="6.6640625" style="5" customWidth="1"/>
    <col min="8194" max="8194" width="7.6640625" style="5" customWidth="1"/>
    <col min="8195" max="8195" width="6.6640625" style="5" customWidth="1"/>
    <col min="8196" max="8196" width="16.44140625" style="5" customWidth="1"/>
    <col min="8197" max="8197" width="6.6640625" style="5" customWidth="1"/>
    <col min="8198" max="8198" width="18.6640625" style="5" customWidth="1"/>
    <col min="8199" max="8199" width="7.33203125" style="5" customWidth="1"/>
    <col min="8200" max="8200" width="0" style="5" hidden="1" customWidth="1"/>
    <col min="8201" max="8202" width="4" style="5" customWidth="1"/>
    <col min="8203" max="8444" width="9.109375" style="5"/>
    <col min="8445" max="8445" width="11.33203125" style="5" customWidth="1"/>
    <col min="8446" max="8446" width="44.5546875" style="5" customWidth="1"/>
    <col min="8447" max="8447" width="3.6640625" style="5" customWidth="1"/>
    <col min="8448" max="8448" width="10.44140625" style="5" customWidth="1"/>
    <col min="8449" max="8449" width="6.6640625" style="5" customWidth="1"/>
    <col min="8450" max="8450" width="7.6640625" style="5" customWidth="1"/>
    <col min="8451" max="8451" width="6.6640625" style="5" customWidth="1"/>
    <col min="8452" max="8452" width="16.44140625" style="5" customWidth="1"/>
    <col min="8453" max="8453" width="6.6640625" style="5" customWidth="1"/>
    <col min="8454" max="8454" width="18.6640625" style="5" customWidth="1"/>
    <col min="8455" max="8455" width="7.33203125" style="5" customWidth="1"/>
    <col min="8456" max="8456" width="0" style="5" hidden="1" customWidth="1"/>
    <col min="8457" max="8458" width="4" style="5" customWidth="1"/>
    <col min="8459" max="8700" width="9.109375" style="5"/>
    <col min="8701" max="8701" width="11.33203125" style="5" customWidth="1"/>
    <col min="8702" max="8702" width="44.5546875" style="5" customWidth="1"/>
    <col min="8703" max="8703" width="3.6640625" style="5" customWidth="1"/>
    <col min="8704" max="8704" width="10.44140625" style="5" customWidth="1"/>
    <col min="8705" max="8705" width="6.6640625" style="5" customWidth="1"/>
    <col min="8706" max="8706" width="7.6640625" style="5" customWidth="1"/>
    <col min="8707" max="8707" width="6.6640625" style="5" customWidth="1"/>
    <col min="8708" max="8708" width="16.44140625" style="5" customWidth="1"/>
    <col min="8709" max="8709" width="6.6640625" style="5" customWidth="1"/>
    <col min="8710" max="8710" width="18.6640625" style="5" customWidth="1"/>
    <col min="8711" max="8711" width="7.33203125" style="5" customWidth="1"/>
    <col min="8712" max="8712" width="0" style="5" hidden="1" customWidth="1"/>
    <col min="8713" max="8714" width="4" style="5" customWidth="1"/>
    <col min="8715" max="8956" width="9.109375" style="5"/>
    <col min="8957" max="8957" width="11.33203125" style="5" customWidth="1"/>
    <col min="8958" max="8958" width="44.5546875" style="5" customWidth="1"/>
    <col min="8959" max="8959" width="3.6640625" style="5" customWidth="1"/>
    <col min="8960" max="8960" width="10.44140625" style="5" customWidth="1"/>
    <col min="8961" max="8961" width="6.6640625" style="5" customWidth="1"/>
    <col min="8962" max="8962" width="7.6640625" style="5" customWidth="1"/>
    <col min="8963" max="8963" width="6.6640625" style="5" customWidth="1"/>
    <col min="8964" max="8964" width="16.44140625" style="5" customWidth="1"/>
    <col min="8965" max="8965" width="6.6640625" style="5" customWidth="1"/>
    <col min="8966" max="8966" width="18.6640625" style="5" customWidth="1"/>
    <col min="8967" max="8967" width="7.33203125" style="5" customWidth="1"/>
    <col min="8968" max="8968" width="0" style="5" hidden="1" customWidth="1"/>
    <col min="8969" max="8970" width="4" style="5" customWidth="1"/>
    <col min="8971" max="9212" width="9.109375" style="5"/>
    <col min="9213" max="9213" width="11.33203125" style="5" customWidth="1"/>
    <col min="9214" max="9214" width="44.5546875" style="5" customWidth="1"/>
    <col min="9215" max="9215" width="3.6640625" style="5" customWidth="1"/>
    <col min="9216" max="9216" width="10.44140625" style="5" customWidth="1"/>
    <col min="9217" max="9217" width="6.6640625" style="5" customWidth="1"/>
    <col min="9218" max="9218" width="7.6640625" style="5" customWidth="1"/>
    <col min="9219" max="9219" width="6.6640625" style="5" customWidth="1"/>
    <col min="9220" max="9220" width="16.44140625" style="5" customWidth="1"/>
    <col min="9221" max="9221" width="6.6640625" style="5" customWidth="1"/>
    <col min="9222" max="9222" width="18.6640625" style="5" customWidth="1"/>
    <col min="9223" max="9223" width="7.33203125" style="5" customWidth="1"/>
    <col min="9224" max="9224" width="0" style="5" hidden="1" customWidth="1"/>
    <col min="9225" max="9226" width="4" style="5" customWidth="1"/>
    <col min="9227" max="9468" width="9.109375" style="5"/>
    <col min="9469" max="9469" width="11.33203125" style="5" customWidth="1"/>
    <col min="9470" max="9470" width="44.5546875" style="5" customWidth="1"/>
    <col min="9471" max="9471" width="3.6640625" style="5" customWidth="1"/>
    <col min="9472" max="9472" width="10.44140625" style="5" customWidth="1"/>
    <col min="9473" max="9473" width="6.6640625" style="5" customWidth="1"/>
    <col min="9474" max="9474" width="7.6640625" style="5" customWidth="1"/>
    <col min="9475" max="9475" width="6.6640625" style="5" customWidth="1"/>
    <col min="9476" max="9476" width="16.44140625" style="5" customWidth="1"/>
    <col min="9477" max="9477" width="6.6640625" style="5" customWidth="1"/>
    <col min="9478" max="9478" width="18.6640625" style="5" customWidth="1"/>
    <col min="9479" max="9479" width="7.33203125" style="5" customWidth="1"/>
    <col min="9480" max="9480" width="0" style="5" hidden="1" customWidth="1"/>
    <col min="9481" max="9482" width="4" style="5" customWidth="1"/>
    <col min="9483" max="9724" width="9.109375" style="5"/>
    <col min="9725" max="9725" width="11.33203125" style="5" customWidth="1"/>
    <col min="9726" max="9726" width="44.5546875" style="5" customWidth="1"/>
    <col min="9727" max="9727" width="3.6640625" style="5" customWidth="1"/>
    <col min="9728" max="9728" width="10.44140625" style="5" customWidth="1"/>
    <col min="9729" max="9729" width="6.6640625" style="5" customWidth="1"/>
    <col min="9730" max="9730" width="7.6640625" style="5" customWidth="1"/>
    <col min="9731" max="9731" width="6.6640625" style="5" customWidth="1"/>
    <col min="9732" max="9732" width="16.44140625" style="5" customWidth="1"/>
    <col min="9733" max="9733" width="6.6640625" style="5" customWidth="1"/>
    <col min="9734" max="9734" width="18.6640625" style="5" customWidth="1"/>
    <col min="9735" max="9735" width="7.33203125" style="5" customWidth="1"/>
    <col min="9736" max="9736" width="0" style="5" hidden="1" customWidth="1"/>
    <col min="9737" max="9738" width="4" style="5" customWidth="1"/>
    <col min="9739" max="9980" width="9.109375" style="5"/>
    <col min="9981" max="9981" width="11.33203125" style="5" customWidth="1"/>
    <col min="9982" max="9982" width="44.5546875" style="5" customWidth="1"/>
    <col min="9983" max="9983" width="3.6640625" style="5" customWidth="1"/>
    <col min="9984" max="9984" width="10.44140625" style="5" customWidth="1"/>
    <col min="9985" max="9985" width="6.6640625" style="5" customWidth="1"/>
    <col min="9986" max="9986" width="7.6640625" style="5" customWidth="1"/>
    <col min="9987" max="9987" width="6.6640625" style="5" customWidth="1"/>
    <col min="9988" max="9988" width="16.44140625" style="5" customWidth="1"/>
    <col min="9989" max="9989" width="6.6640625" style="5" customWidth="1"/>
    <col min="9990" max="9990" width="18.6640625" style="5" customWidth="1"/>
    <col min="9991" max="9991" width="7.33203125" style="5" customWidth="1"/>
    <col min="9992" max="9992" width="0" style="5" hidden="1" customWidth="1"/>
    <col min="9993" max="9994" width="4" style="5" customWidth="1"/>
    <col min="9995" max="10236" width="9.109375" style="5"/>
    <col min="10237" max="10237" width="11.33203125" style="5" customWidth="1"/>
    <col min="10238" max="10238" width="44.5546875" style="5" customWidth="1"/>
    <col min="10239" max="10239" width="3.6640625" style="5" customWidth="1"/>
    <col min="10240" max="10240" width="10.44140625" style="5" customWidth="1"/>
    <col min="10241" max="10241" width="6.6640625" style="5" customWidth="1"/>
    <col min="10242" max="10242" width="7.6640625" style="5" customWidth="1"/>
    <col min="10243" max="10243" width="6.6640625" style="5" customWidth="1"/>
    <col min="10244" max="10244" width="16.44140625" style="5" customWidth="1"/>
    <col min="10245" max="10245" width="6.6640625" style="5" customWidth="1"/>
    <col min="10246" max="10246" width="18.6640625" style="5" customWidth="1"/>
    <col min="10247" max="10247" width="7.33203125" style="5" customWidth="1"/>
    <col min="10248" max="10248" width="0" style="5" hidden="1" customWidth="1"/>
    <col min="10249" max="10250" width="4" style="5" customWidth="1"/>
    <col min="10251" max="10492" width="9.109375" style="5"/>
    <col min="10493" max="10493" width="11.33203125" style="5" customWidth="1"/>
    <col min="10494" max="10494" width="44.5546875" style="5" customWidth="1"/>
    <col min="10495" max="10495" width="3.6640625" style="5" customWidth="1"/>
    <col min="10496" max="10496" width="10.44140625" style="5" customWidth="1"/>
    <col min="10497" max="10497" width="6.6640625" style="5" customWidth="1"/>
    <col min="10498" max="10498" width="7.6640625" style="5" customWidth="1"/>
    <col min="10499" max="10499" width="6.6640625" style="5" customWidth="1"/>
    <col min="10500" max="10500" width="16.44140625" style="5" customWidth="1"/>
    <col min="10501" max="10501" width="6.6640625" style="5" customWidth="1"/>
    <col min="10502" max="10502" width="18.6640625" style="5" customWidth="1"/>
    <col min="10503" max="10503" width="7.33203125" style="5" customWidth="1"/>
    <col min="10504" max="10504" width="0" style="5" hidden="1" customWidth="1"/>
    <col min="10505" max="10506" width="4" style="5" customWidth="1"/>
    <col min="10507" max="10748" width="9.109375" style="5"/>
    <col min="10749" max="10749" width="11.33203125" style="5" customWidth="1"/>
    <col min="10750" max="10750" width="44.5546875" style="5" customWidth="1"/>
    <col min="10751" max="10751" width="3.6640625" style="5" customWidth="1"/>
    <col min="10752" max="10752" width="10.44140625" style="5" customWidth="1"/>
    <col min="10753" max="10753" width="6.6640625" style="5" customWidth="1"/>
    <col min="10754" max="10754" width="7.6640625" style="5" customWidth="1"/>
    <col min="10755" max="10755" width="6.6640625" style="5" customWidth="1"/>
    <col min="10756" max="10756" width="16.44140625" style="5" customWidth="1"/>
    <col min="10757" max="10757" width="6.6640625" style="5" customWidth="1"/>
    <col min="10758" max="10758" width="18.6640625" style="5" customWidth="1"/>
    <col min="10759" max="10759" width="7.33203125" style="5" customWidth="1"/>
    <col min="10760" max="10760" width="0" style="5" hidden="1" customWidth="1"/>
    <col min="10761" max="10762" width="4" style="5" customWidth="1"/>
    <col min="10763" max="11004" width="9.109375" style="5"/>
    <col min="11005" max="11005" width="11.33203125" style="5" customWidth="1"/>
    <col min="11006" max="11006" width="44.5546875" style="5" customWidth="1"/>
    <col min="11007" max="11007" width="3.6640625" style="5" customWidth="1"/>
    <col min="11008" max="11008" width="10.44140625" style="5" customWidth="1"/>
    <col min="11009" max="11009" width="6.6640625" style="5" customWidth="1"/>
    <col min="11010" max="11010" width="7.6640625" style="5" customWidth="1"/>
    <col min="11011" max="11011" width="6.6640625" style="5" customWidth="1"/>
    <col min="11012" max="11012" width="16.44140625" style="5" customWidth="1"/>
    <col min="11013" max="11013" width="6.6640625" style="5" customWidth="1"/>
    <col min="11014" max="11014" width="18.6640625" style="5" customWidth="1"/>
    <col min="11015" max="11015" width="7.33203125" style="5" customWidth="1"/>
    <col min="11016" max="11016" width="0" style="5" hidden="1" customWidth="1"/>
    <col min="11017" max="11018" width="4" style="5" customWidth="1"/>
    <col min="11019" max="11260" width="9.109375" style="5"/>
    <col min="11261" max="11261" width="11.33203125" style="5" customWidth="1"/>
    <col min="11262" max="11262" width="44.5546875" style="5" customWidth="1"/>
    <col min="11263" max="11263" width="3.6640625" style="5" customWidth="1"/>
    <col min="11264" max="11264" width="10.44140625" style="5" customWidth="1"/>
    <col min="11265" max="11265" width="6.6640625" style="5" customWidth="1"/>
    <col min="11266" max="11266" width="7.6640625" style="5" customWidth="1"/>
    <col min="11267" max="11267" width="6.6640625" style="5" customWidth="1"/>
    <col min="11268" max="11268" width="16.44140625" style="5" customWidth="1"/>
    <col min="11269" max="11269" width="6.6640625" style="5" customWidth="1"/>
    <col min="11270" max="11270" width="18.6640625" style="5" customWidth="1"/>
    <col min="11271" max="11271" width="7.33203125" style="5" customWidth="1"/>
    <col min="11272" max="11272" width="0" style="5" hidden="1" customWidth="1"/>
    <col min="11273" max="11274" width="4" style="5" customWidth="1"/>
    <col min="11275" max="11516" width="9.109375" style="5"/>
    <col min="11517" max="11517" width="11.33203125" style="5" customWidth="1"/>
    <col min="11518" max="11518" width="44.5546875" style="5" customWidth="1"/>
    <col min="11519" max="11519" width="3.6640625" style="5" customWidth="1"/>
    <col min="11520" max="11520" width="10.44140625" style="5" customWidth="1"/>
    <col min="11521" max="11521" width="6.6640625" style="5" customWidth="1"/>
    <col min="11522" max="11522" width="7.6640625" style="5" customWidth="1"/>
    <col min="11523" max="11523" width="6.6640625" style="5" customWidth="1"/>
    <col min="11524" max="11524" width="16.44140625" style="5" customWidth="1"/>
    <col min="11525" max="11525" width="6.6640625" style="5" customWidth="1"/>
    <col min="11526" max="11526" width="18.6640625" style="5" customWidth="1"/>
    <col min="11527" max="11527" width="7.33203125" style="5" customWidth="1"/>
    <col min="11528" max="11528" width="0" style="5" hidden="1" customWidth="1"/>
    <col min="11529" max="11530" width="4" style="5" customWidth="1"/>
    <col min="11531" max="11772" width="9.109375" style="5"/>
    <col min="11773" max="11773" width="11.33203125" style="5" customWidth="1"/>
    <col min="11774" max="11774" width="44.5546875" style="5" customWidth="1"/>
    <col min="11775" max="11775" width="3.6640625" style="5" customWidth="1"/>
    <col min="11776" max="11776" width="10.44140625" style="5" customWidth="1"/>
    <col min="11777" max="11777" width="6.6640625" style="5" customWidth="1"/>
    <col min="11778" max="11778" width="7.6640625" style="5" customWidth="1"/>
    <col min="11779" max="11779" width="6.6640625" style="5" customWidth="1"/>
    <col min="11780" max="11780" width="16.44140625" style="5" customWidth="1"/>
    <col min="11781" max="11781" width="6.6640625" style="5" customWidth="1"/>
    <col min="11782" max="11782" width="18.6640625" style="5" customWidth="1"/>
    <col min="11783" max="11783" width="7.33203125" style="5" customWidth="1"/>
    <col min="11784" max="11784" width="0" style="5" hidden="1" customWidth="1"/>
    <col min="11785" max="11786" width="4" style="5" customWidth="1"/>
    <col min="11787" max="12028" width="9.109375" style="5"/>
    <col min="12029" max="12029" width="11.33203125" style="5" customWidth="1"/>
    <col min="12030" max="12030" width="44.5546875" style="5" customWidth="1"/>
    <col min="12031" max="12031" width="3.6640625" style="5" customWidth="1"/>
    <col min="12032" max="12032" width="10.44140625" style="5" customWidth="1"/>
    <col min="12033" max="12033" width="6.6640625" style="5" customWidth="1"/>
    <col min="12034" max="12034" width="7.6640625" style="5" customWidth="1"/>
    <col min="12035" max="12035" width="6.6640625" style="5" customWidth="1"/>
    <col min="12036" max="12036" width="16.44140625" style="5" customWidth="1"/>
    <col min="12037" max="12037" width="6.6640625" style="5" customWidth="1"/>
    <col min="12038" max="12038" width="18.6640625" style="5" customWidth="1"/>
    <col min="12039" max="12039" width="7.33203125" style="5" customWidth="1"/>
    <col min="12040" max="12040" width="0" style="5" hidden="1" customWidth="1"/>
    <col min="12041" max="12042" width="4" style="5" customWidth="1"/>
    <col min="12043" max="12284" width="9.109375" style="5"/>
    <col min="12285" max="12285" width="11.33203125" style="5" customWidth="1"/>
    <col min="12286" max="12286" width="44.5546875" style="5" customWidth="1"/>
    <col min="12287" max="12287" width="3.6640625" style="5" customWidth="1"/>
    <col min="12288" max="12288" width="10.44140625" style="5" customWidth="1"/>
    <col min="12289" max="12289" width="6.6640625" style="5" customWidth="1"/>
    <col min="12290" max="12290" width="7.6640625" style="5" customWidth="1"/>
    <col min="12291" max="12291" width="6.6640625" style="5" customWidth="1"/>
    <col min="12292" max="12292" width="16.44140625" style="5" customWidth="1"/>
    <col min="12293" max="12293" width="6.6640625" style="5" customWidth="1"/>
    <col min="12294" max="12294" width="18.6640625" style="5" customWidth="1"/>
    <col min="12295" max="12295" width="7.33203125" style="5" customWidth="1"/>
    <col min="12296" max="12296" width="0" style="5" hidden="1" customWidth="1"/>
    <col min="12297" max="12298" width="4" style="5" customWidth="1"/>
    <col min="12299" max="12540" width="9.109375" style="5"/>
    <col min="12541" max="12541" width="11.33203125" style="5" customWidth="1"/>
    <col min="12542" max="12542" width="44.5546875" style="5" customWidth="1"/>
    <col min="12543" max="12543" width="3.6640625" style="5" customWidth="1"/>
    <col min="12544" max="12544" width="10.44140625" style="5" customWidth="1"/>
    <col min="12545" max="12545" width="6.6640625" style="5" customWidth="1"/>
    <col min="12546" max="12546" width="7.6640625" style="5" customWidth="1"/>
    <col min="12547" max="12547" width="6.6640625" style="5" customWidth="1"/>
    <col min="12548" max="12548" width="16.44140625" style="5" customWidth="1"/>
    <col min="12549" max="12549" width="6.6640625" style="5" customWidth="1"/>
    <col min="12550" max="12550" width="18.6640625" style="5" customWidth="1"/>
    <col min="12551" max="12551" width="7.33203125" style="5" customWidth="1"/>
    <col min="12552" max="12552" width="0" style="5" hidden="1" customWidth="1"/>
    <col min="12553" max="12554" width="4" style="5" customWidth="1"/>
    <col min="12555" max="12796" width="9.109375" style="5"/>
    <col min="12797" max="12797" width="11.33203125" style="5" customWidth="1"/>
    <col min="12798" max="12798" width="44.5546875" style="5" customWidth="1"/>
    <col min="12799" max="12799" width="3.6640625" style="5" customWidth="1"/>
    <col min="12800" max="12800" width="10.44140625" style="5" customWidth="1"/>
    <col min="12801" max="12801" width="6.6640625" style="5" customWidth="1"/>
    <col min="12802" max="12802" width="7.6640625" style="5" customWidth="1"/>
    <col min="12803" max="12803" width="6.6640625" style="5" customWidth="1"/>
    <col min="12804" max="12804" width="16.44140625" style="5" customWidth="1"/>
    <col min="12805" max="12805" width="6.6640625" style="5" customWidth="1"/>
    <col min="12806" max="12806" width="18.6640625" style="5" customWidth="1"/>
    <col min="12807" max="12807" width="7.33203125" style="5" customWidth="1"/>
    <col min="12808" max="12808" width="0" style="5" hidden="1" customWidth="1"/>
    <col min="12809" max="12810" width="4" style="5" customWidth="1"/>
    <col min="12811" max="13052" width="9.109375" style="5"/>
    <col min="13053" max="13053" width="11.33203125" style="5" customWidth="1"/>
    <col min="13054" max="13054" width="44.5546875" style="5" customWidth="1"/>
    <col min="13055" max="13055" width="3.6640625" style="5" customWidth="1"/>
    <col min="13056" max="13056" width="10.44140625" style="5" customWidth="1"/>
    <col min="13057" max="13057" width="6.6640625" style="5" customWidth="1"/>
    <col min="13058" max="13058" width="7.6640625" style="5" customWidth="1"/>
    <col min="13059" max="13059" width="6.6640625" style="5" customWidth="1"/>
    <col min="13060" max="13060" width="16.44140625" style="5" customWidth="1"/>
    <col min="13061" max="13061" width="6.6640625" style="5" customWidth="1"/>
    <col min="13062" max="13062" width="18.6640625" style="5" customWidth="1"/>
    <col min="13063" max="13063" width="7.33203125" style="5" customWidth="1"/>
    <col min="13064" max="13064" width="0" style="5" hidden="1" customWidth="1"/>
    <col min="13065" max="13066" width="4" style="5" customWidth="1"/>
    <col min="13067" max="13308" width="9.109375" style="5"/>
    <col min="13309" max="13309" width="11.33203125" style="5" customWidth="1"/>
    <col min="13310" max="13310" width="44.5546875" style="5" customWidth="1"/>
    <col min="13311" max="13311" width="3.6640625" style="5" customWidth="1"/>
    <col min="13312" max="13312" width="10.44140625" style="5" customWidth="1"/>
    <col min="13313" max="13313" width="6.6640625" style="5" customWidth="1"/>
    <col min="13314" max="13314" width="7.6640625" style="5" customWidth="1"/>
    <col min="13315" max="13315" width="6.6640625" style="5" customWidth="1"/>
    <col min="13316" max="13316" width="16.44140625" style="5" customWidth="1"/>
    <col min="13317" max="13317" width="6.6640625" style="5" customWidth="1"/>
    <col min="13318" max="13318" width="18.6640625" style="5" customWidth="1"/>
    <col min="13319" max="13319" width="7.33203125" style="5" customWidth="1"/>
    <col min="13320" max="13320" width="0" style="5" hidden="1" customWidth="1"/>
    <col min="13321" max="13322" width="4" style="5" customWidth="1"/>
    <col min="13323" max="13564" width="9.109375" style="5"/>
    <col min="13565" max="13565" width="11.33203125" style="5" customWidth="1"/>
    <col min="13566" max="13566" width="44.5546875" style="5" customWidth="1"/>
    <col min="13567" max="13567" width="3.6640625" style="5" customWidth="1"/>
    <col min="13568" max="13568" width="10.44140625" style="5" customWidth="1"/>
    <col min="13569" max="13569" width="6.6640625" style="5" customWidth="1"/>
    <col min="13570" max="13570" width="7.6640625" style="5" customWidth="1"/>
    <col min="13571" max="13571" width="6.6640625" style="5" customWidth="1"/>
    <col min="13572" max="13572" width="16.44140625" style="5" customWidth="1"/>
    <col min="13573" max="13573" width="6.6640625" style="5" customWidth="1"/>
    <col min="13574" max="13574" width="18.6640625" style="5" customWidth="1"/>
    <col min="13575" max="13575" width="7.33203125" style="5" customWidth="1"/>
    <col min="13576" max="13576" width="0" style="5" hidden="1" customWidth="1"/>
    <col min="13577" max="13578" width="4" style="5" customWidth="1"/>
    <col min="13579" max="13820" width="9.109375" style="5"/>
    <col min="13821" max="13821" width="11.33203125" style="5" customWidth="1"/>
    <col min="13822" max="13822" width="44.5546875" style="5" customWidth="1"/>
    <col min="13823" max="13823" width="3.6640625" style="5" customWidth="1"/>
    <col min="13824" max="13824" width="10.44140625" style="5" customWidth="1"/>
    <col min="13825" max="13825" width="6.6640625" style="5" customWidth="1"/>
    <col min="13826" max="13826" width="7.6640625" style="5" customWidth="1"/>
    <col min="13827" max="13827" width="6.6640625" style="5" customWidth="1"/>
    <col min="13828" max="13828" width="16.44140625" style="5" customWidth="1"/>
    <col min="13829" max="13829" width="6.6640625" style="5" customWidth="1"/>
    <col min="13830" max="13830" width="18.6640625" style="5" customWidth="1"/>
    <col min="13831" max="13831" width="7.33203125" style="5" customWidth="1"/>
    <col min="13832" max="13832" width="0" style="5" hidden="1" customWidth="1"/>
    <col min="13833" max="13834" width="4" style="5" customWidth="1"/>
    <col min="13835" max="14076" width="9.109375" style="5"/>
    <col min="14077" max="14077" width="11.33203125" style="5" customWidth="1"/>
    <col min="14078" max="14078" width="44.5546875" style="5" customWidth="1"/>
    <col min="14079" max="14079" width="3.6640625" style="5" customWidth="1"/>
    <col min="14080" max="14080" width="10.44140625" style="5" customWidth="1"/>
    <col min="14081" max="14081" width="6.6640625" style="5" customWidth="1"/>
    <col min="14082" max="14082" width="7.6640625" style="5" customWidth="1"/>
    <col min="14083" max="14083" width="6.6640625" style="5" customWidth="1"/>
    <col min="14084" max="14084" width="16.44140625" style="5" customWidth="1"/>
    <col min="14085" max="14085" width="6.6640625" style="5" customWidth="1"/>
    <col min="14086" max="14086" width="18.6640625" style="5" customWidth="1"/>
    <col min="14087" max="14087" width="7.33203125" style="5" customWidth="1"/>
    <col min="14088" max="14088" width="0" style="5" hidden="1" customWidth="1"/>
    <col min="14089" max="14090" width="4" style="5" customWidth="1"/>
    <col min="14091" max="14332" width="9.109375" style="5"/>
    <col min="14333" max="14333" width="11.33203125" style="5" customWidth="1"/>
    <col min="14334" max="14334" width="44.5546875" style="5" customWidth="1"/>
    <col min="14335" max="14335" width="3.6640625" style="5" customWidth="1"/>
    <col min="14336" max="14336" width="10.44140625" style="5" customWidth="1"/>
    <col min="14337" max="14337" width="6.6640625" style="5" customWidth="1"/>
    <col min="14338" max="14338" width="7.6640625" style="5" customWidth="1"/>
    <col min="14339" max="14339" width="6.6640625" style="5" customWidth="1"/>
    <col min="14340" max="14340" width="16.44140625" style="5" customWidth="1"/>
    <col min="14341" max="14341" width="6.6640625" style="5" customWidth="1"/>
    <col min="14342" max="14342" width="18.6640625" style="5" customWidth="1"/>
    <col min="14343" max="14343" width="7.33203125" style="5" customWidth="1"/>
    <col min="14344" max="14344" width="0" style="5" hidden="1" customWidth="1"/>
    <col min="14345" max="14346" width="4" style="5" customWidth="1"/>
    <col min="14347" max="14588" width="9.109375" style="5"/>
    <col min="14589" max="14589" width="11.33203125" style="5" customWidth="1"/>
    <col min="14590" max="14590" width="44.5546875" style="5" customWidth="1"/>
    <col min="14591" max="14591" width="3.6640625" style="5" customWidth="1"/>
    <col min="14592" max="14592" width="10.44140625" style="5" customWidth="1"/>
    <col min="14593" max="14593" width="6.6640625" style="5" customWidth="1"/>
    <col min="14594" max="14594" width="7.6640625" style="5" customWidth="1"/>
    <col min="14595" max="14595" width="6.6640625" style="5" customWidth="1"/>
    <col min="14596" max="14596" width="16.44140625" style="5" customWidth="1"/>
    <col min="14597" max="14597" width="6.6640625" style="5" customWidth="1"/>
    <col min="14598" max="14598" width="18.6640625" style="5" customWidth="1"/>
    <col min="14599" max="14599" width="7.33203125" style="5" customWidth="1"/>
    <col min="14600" max="14600" width="0" style="5" hidden="1" customWidth="1"/>
    <col min="14601" max="14602" width="4" style="5" customWidth="1"/>
    <col min="14603" max="14844" width="9.109375" style="5"/>
    <col min="14845" max="14845" width="11.33203125" style="5" customWidth="1"/>
    <col min="14846" max="14846" width="44.5546875" style="5" customWidth="1"/>
    <col min="14847" max="14847" width="3.6640625" style="5" customWidth="1"/>
    <col min="14848" max="14848" width="10.44140625" style="5" customWidth="1"/>
    <col min="14849" max="14849" width="6.6640625" style="5" customWidth="1"/>
    <col min="14850" max="14850" width="7.6640625" style="5" customWidth="1"/>
    <col min="14851" max="14851" width="6.6640625" style="5" customWidth="1"/>
    <col min="14852" max="14852" width="16.44140625" style="5" customWidth="1"/>
    <col min="14853" max="14853" width="6.6640625" style="5" customWidth="1"/>
    <col min="14854" max="14854" width="18.6640625" style="5" customWidth="1"/>
    <col min="14855" max="14855" width="7.33203125" style="5" customWidth="1"/>
    <col min="14856" max="14856" width="0" style="5" hidden="1" customWidth="1"/>
    <col min="14857" max="14858" width="4" style="5" customWidth="1"/>
    <col min="14859" max="15100" width="9.109375" style="5"/>
    <col min="15101" max="15101" width="11.33203125" style="5" customWidth="1"/>
    <col min="15102" max="15102" width="44.5546875" style="5" customWidth="1"/>
    <col min="15103" max="15103" width="3.6640625" style="5" customWidth="1"/>
    <col min="15104" max="15104" width="10.44140625" style="5" customWidth="1"/>
    <col min="15105" max="15105" width="6.6640625" style="5" customWidth="1"/>
    <col min="15106" max="15106" width="7.6640625" style="5" customWidth="1"/>
    <col min="15107" max="15107" width="6.6640625" style="5" customWidth="1"/>
    <col min="15108" max="15108" width="16.44140625" style="5" customWidth="1"/>
    <col min="15109" max="15109" width="6.6640625" style="5" customWidth="1"/>
    <col min="15110" max="15110" width="18.6640625" style="5" customWidth="1"/>
    <col min="15111" max="15111" width="7.33203125" style="5" customWidth="1"/>
    <col min="15112" max="15112" width="0" style="5" hidden="1" customWidth="1"/>
    <col min="15113" max="15114" width="4" style="5" customWidth="1"/>
    <col min="15115" max="15356" width="9.109375" style="5"/>
    <col min="15357" max="15357" width="11.33203125" style="5" customWidth="1"/>
    <col min="15358" max="15358" width="44.5546875" style="5" customWidth="1"/>
    <col min="15359" max="15359" width="3.6640625" style="5" customWidth="1"/>
    <col min="15360" max="15360" width="10.44140625" style="5" customWidth="1"/>
    <col min="15361" max="15361" width="6.6640625" style="5" customWidth="1"/>
    <col min="15362" max="15362" width="7.6640625" style="5" customWidth="1"/>
    <col min="15363" max="15363" width="6.6640625" style="5" customWidth="1"/>
    <col min="15364" max="15364" width="16.44140625" style="5" customWidth="1"/>
    <col min="15365" max="15365" width="6.6640625" style="5" customWidth="1"/>
    <col min="15366" max="15366" width="18.6640625" style="5" customWidth="1"/>
    <col min="15367" max="15367" width="7.33203125" style="5" customWidth="1"/>
    <col min="15368" max="15368" width="0" style="5" hidden="1" customWidth="1"/>
    <col min="15369" max="15370" width="4" style="5" customWidth="1"/>
    <col min="15371" max="15612" width="9.109375" style="5"/>
    <col min="15613" max="15613" width="11.33203125" style="5" customWidth="1"/>
    <col min="15614" max="15614" width="44.5546875" style="5" customWidth="1"/>
    <col min="15615" max="15615" width="3.6640625" style="5" customWidth="1"/>
    <col min="15616" max="15616" width="10.44140625" style="5" customWidth="1"/>
    <col min="15617" max="15617" width="6.6640625" style="5" customWidth="1"/>
    <col min="15618" max="15618" width="7.6640625" style="5" customWidth="1"/>
    <col min="15619" max="15619" width="6.6640625" style="5" customWidth="1"/>
    <col min="15620" max="15620" width="16.44140625" style="5" customWidth="1"/>
    <col min="15621" max="15621" width="6.6640625" style="5" customWidth="1"/>
    <col min="15622" max="15622" width="18.6640625" style="5" customWidth="1"/>
    <col min="15623" max="15623" width="7.33203125" style="5" customWidth="1"/>
    <col min="15624" max="15624" width="0" style="5" hidden="1" customWidth="1"/>
    <col min="15625" max="15626" width="4" style="5" customWidth="1"/>
    <col min="15627" max="15868" width="9.109375" style="5"/>
    <col min="15869" max="15869" width="11.33203125" style="5" customWidth="1"/>
    <col min="15870" max="15870" width="44.5546875" style="5" customWidth="1"/>
    <col min="15871" max="15871" width="3.6640625" style="5" customWidth="1"/>
    <col min="15872" max="15872" width="10.44140625" style="5" customWidth="1"/>
    <col min="15873" max="15873" width="6.6640625" style="5" customWidth="1"/>
    <col min="15874" max="15874" width="7.6640625" style="5" customWidth="1"/>
    <col min="15875" max="15875" width="6.6640625" style="5" customWidth="1"/>
    <col min="15876" max="15876" width="16.44140625" style="5" customWidth="1"/>
    <col min="15877" max="15877" width="6.6640625" style="5" customWidth="1"/>
    <col min="15878" max="15878" width="18.6640625" style="5" customWidth="1"/>
    <col min="15879" max="15879" width="7.33203125" style="5" customWidth="1"/>
    <col min="15880" max="15880" width="0" style="5" hidden="1" customWidth="1"/>
    <col min="15881" max="15882" width="4" style="5" customWidth="1"/>
    <col min="15883" max="16124" width="9.109375" style="5"/>
    <col min="16125" max="16125" width="11.33203125" style="5" customWidth="1"/>
    <col min="16126" max="16126" width="44.5546875" style="5" customWidth="1"/>
    <col min="16127" max="16127" width="3.6640625" style="5" customWidth="1"/>
    <col min="16128" max="16128" width="10.44140625" style="5" customWidth="1"/>
    <col min="16129" max="16129" width="6.6640625" style="5" customWidth="1"/>
    <col min="16130" max="16130" width="7.6640625" style="5" customWidth="1"/>
    <col min="16131" max="16131" width="6.6640625" style="5" customWidth="1"/>
    <col min="16132" max="16132" width="16.44140625" style="5" customWidth="1"/>
    <col min="16133" max="16133" width="6.6640625" style="5" customWidth="1"/>
    <col min="16134" max="16134" width="18.6640625" style="5" customWidth="1"/>
    <col min="16135" max="16135" width="7.33203125" style="5" customWidth="1"/>
    <col min="16136" max="16136" width="0" style="5" hidden="1" customWidth="1"/>
    <col min="16137" max="16138" width="4" style="5" customWidth="1"/>
    <col min="16139" max="16380" width="9.109375" style="5"/>
    <col min="16381" max="16384" width="9.109375" style="5" customWidth="1"/>
  </cols>
  <sheetData>
    <row r="1" spans="1:13" ht="6" customHeight="1" x14ac:dyDescent="0.25">
      <c r="B1" s="6"/>
      <c r="C1" s="39"/>
      <c r="D1" s="39"/>
      <c r="E1" s="7"/>
      <c r="F1" s="8"/>
    </row>
    <row r="2" spans="1:13" x14ac:dyDescent="0.25">
      <c r="A2" s="47" t="s">
        <v>14</v>
      </c>
      <c r="B2" s="47" t="s">
        <v>15</v>
      </c>
      <c r="C2" s="49" t="s">
        <v>16</v>
      </c>
      <c r="D2" s="45" t="s">
        <v>0</v>
      </c>
      <c r="E2" s="45" t="s">
        <v>17</v>
      </c>
      <c r="F2" s="45" t="s">
        <v>18</v>
      </c>
    </row>
    <row r="3" spans="1:13" s="10" customFormat="1" ht="13.8" thickBot="1" x14ac:dyDescent="0.3">
      <c r="A3" s="48"/>
      <c r="B3" s="48"/>
      <c r="C3" s="50"/>
      <c r="D3" s="46"/>
      <c r="E3" s="46"/>
      <c r="F3" s="46"/>
    </row>
    <row r="4" spans="1:13" s="10" customFormat="1" ht="14.4" thickTop="1" x14ac:dyDescent="0.25">
      <c r="A4" s="40" t="s">
        <v>1</v>
      </c>
      <c r="B4" s="41" t="s">
        <v>26</v>
      </c>
      <c r="C4" s="41"/>
      <c r="D4" s="42"/>
      <c r="E4" s="42"/>
      <c r="F4" s="42"/>
    </row>
    <row r="5" spans="1:13" s="10" customFormat="1" ht="69" x14ac:dyDescent="0.25">
      <c r="A5" s="20">
        <v>1.1000000000000001</v>
      </c>
      <c r="B5" s="21" t="s">
        <v>31</v>
      </c>
      <c r="C5" s="22">
        <v>8</v>
      </c>
      <c r="D5" s="23" t="s">
        <v>9</v>
      </c>
      <c r="E5" s="30">
        <v>36000</v>
      </c>
      <c r="F5" s="30">
        <f>E5*C5</f>
        <v>288000</v>
      </c>
    </row>
    <row r="6" spans="1:13" s="10" customFormat="1" ht="19.5" customHeight="1" x14ac:dyDescent="0.25">
      <c r="A6" s="18" t="s">
        <v>19</v>
      </c>
      <c r="B6" s="24" t="s">
        <v>25</v>
      </c>
      <c r="C6" s="19"/>
      <c r="D6" s="16"/>
      <c r="E6" s="16"/>
      <c r="F6" s="16"/>
    </row>
    <row r="7" spans="1:13" s="10" customFormat="1" ht="69" x14ac:dyDescent="0.25">
      <c r="A7" s="20">
        <v>2.1</v>
      </c>
      <c r="B7" s="21" t="s">
        <v>33</v>
      </c>
      <c r="C7" s="22">
        <v>9</v>
      </c>
      <c r="D7" s="23" t="s">
        <v>9</v>
      </c>
      <c r="E7" s="30">
        <v>10000</v>
      </c>
      <c r="F7" s="30">
        <f>E7*C7</f>
        <v>90000</v>
      </c>
    </row>
    <row r="8" spans="1:13" s="10" customFormat="1" ht="19.5" customHeight="1" x14ac:dyDescent="0.25">
      <c r="A8" s="18" t="s">
        <v>20</v>
      </c>
      <c r="B8" s="19" t="s">
        <v>21</v>
      </c>
      <c r="C8" s="19"/>
      <c r="D8" s="16"/>
      <c r="E8" s="16"/>
      <c r="F8" s="16"/>
    </row>
    <row r="9" spans="1:13" s="10" customFormat="1" ht="27.6" x14ac:dyDescent="0.25">
      <c r="A9" s="20">
        <v>3.1</v>
      </c>
      <c r="B9" s="25" t="s">
        <v>32</v>
      </c>
      <c r="C9" s="26"/>
      <c r="D9" s="16"/>
      <c r="E9" s="16"/>
      <c r="F9" s="16"/>
    </row>
    <row r="10" spans="1:13" s="10" customFormat="1" ht="24.6" customHeight="1" x14ac:dyDescent="0.25">
      <c r="A10" s="27" t="s">
        <v>2</v>
      </c>
      <c r="B10" s="26" t="s">
        <v>27</v>
      </c>
      <c r="C10" s="22">
        <v>9</v>
      </c>
      <c r="D10" s="23" t="s">
        <v>9</v>
      </c>
      <c r="E10" s="31">
        <v>11400</v>
      </c>
      <c r="F10" s="32">
        <f t="shared" ref="F10:F19" si="0">E10*C10</f>
        <v>102600</v>
      </c>
      <c r="K10" s="10">
        <v>12000</v>
      </c>
      <c r="L10" s="10">
        <f>K10*5%</f>
        <v>600</v>
      </c>
      <c r="M10" s="10">
        <f>K10-L10</f>
        <v>11400</v>
      </c>
    </row>
    <row r="11" spans="1:13" s="10" customFormat="1" ht="24.6" customHeight="1" x14ac:dyDescent="0.25">
      <c r="A11" s="27" t="s">
        <v>3</v>
      </c>
      <c r="B11" s="26" t="s">
        <v>28</v>
      </c>
      <c r="C11" s="22">
        <v>8</v>
      </c>
      <c r="D11" s="23" t="s">
        <v>9</v>
      </c>
      <c r="E11" s="31">
        <v>9025</v>
      </c>
      <c r="F11" s="32">
        <f t="shared" si="0"/>
        <v>72200</v>
      </c>
      <c r="K11" s="10">
        <v>9500</v>
      </c>
      <c r="L11" s="10">
        <f t="shared" ref="L11:L22" si="1">K11*5%</f>
        <v>475</v>
      </c>
      <c r="M11" s="10">
        <f t="shared" ref="M11:M22" si="2">K11-L11</f>
        <v>9025</v>
      </c>
    </row>
    <row r="12" spans="1:13" s="10" customFormat="1" ht="24.6" customHeight="1" x14ac:dyDescent="0.25">
      <c r="A12" s="27" t="s">
        <v>4</v>
      </c>
      <c r="B12" s="26" t="s">
        <v>29</v>
      </c>
      <c r="C12" s="22">
        <v>16</v>
      </c>
      <c r="D12" s="23" t="s">
        <v>9</v>
      </c>
      <c r="E12" s="31">
        <v>950</v>
      </c>
      <c r="F12" s="32">
        <f t="shared" si="0"/>
        <v>15200</v>
      </c>
      <c r="K12" s="10">
        <v>1000</v>
      </c>
      <c r="L12" s="10">
        <f t="shared" si="1"/>
        <v>50</v>
      </c>
      <c r="M12" s="10">
        <f t="shared" si="2"/>
        <v>950</v>
      </c>
    </row>
    <row r="13" spans="1:13" s="10" customFormat="1" ht="24.6" customHeight="1" x14ac:dyDescent="0.25">
      <c r="A13" s="27" t="s">
        <v>6</v>
      </c>
      <c r="B13" s="26" t="s">
        <v>22</v>
      </c>
      <c r="C13" s="22">
        <v>6</v>
      </c>
      <c r="D13" s="23" t="s">
        <v>9</v>
      </c>
      <c r="E13" s="31">
        <v>2850</v>
      </c>
      <c r="F13" s="32">
        <f t="shared" si="0"/>
        <v>17100</v>
      </c>
      <c r="K13" s="10">
        <v>3000</v>
      </c>
      <c r="L13" s="10">
        <f t="shared" si="1"/>
        <v>150</v>
      </c>
      <c r="M13" s="10">
        <f t="shared" si="2"/>
        <v>2850</v>
      </c>
    </row>
    <row r="14" spans="1:13" s="10" customFormat="1" ht="24.6" customHeight="1" x14ac:dyDescent="0.25">
      <c r="A14" s="27" t="s">
        <v>7</v>
      </c>
      <c r="B14" s="26" t="s">
        <v>35</v>
      </c>
      <c r="C14" s="22">
        <v>8</v>
      </c>
      <c r="D14" s="23" t="s">
        <v>9</v>
      </c>
      <c r="E14" s="31">
        <v>1900</v>
      </c>
      <c r="F14" s="32">
        <f t="shared" si="0"/>
        <v>15200</v>
      </c>
      <c r="K14" s="10">
        <v>2000</v>
      </c>
      <c r="L14" s="10">
        <f t="shared" si="1"/>
        <v>100</v>
      </c>
      <c r="M14" s="10">
        <f t="shared" si="2"/>
        <v>1900</v>
      </c>
    </row>
    <row r="15" spans="1:13" s="10" customFormat="1" ht="24.6" customHeight="1" x14ac:dyDescent="0.25">
      <c r="A15" s="27" t="s">
        <v>8</v>
      </c>
      <c r="B15" s="26" t="s">
        <v>23</v>
      </c>
      <c r="C15" s="22">
        <v>8</v>
      </c>
      <c r="D15" s="23" t="s">
        <v>9</v>
      </c>
      <c r="E15" s="31">
        <v>2660</v>
      </c>
      <c r="F15" s="32">
        <f t="shared" si="0"/>
        <v>21280</v>
      </c>
      <c r="K15" s="10">
        <v>2800</v>
      </c>
      <c r="L15" s="10">
        <f t="shared" si="1"/>
        <v>140</v>
      </c>
      <c r="M15" s="10">
        <f t="shared" si="2"/>
        <v>2660</v>
      </c>
    </row>
    <row r="16" spans="1:13" s="10" customFormat="1" ht="24.6" customHeight="1" x14ac:dyDescent="0.25">
      <c r="A16" s="27" t="s">
        <v>10</v>
      </c>
      <c r="B16" s="26" t="s">
        <v>24</v>
      </c>
      <c r="C16" s="22">
        <v>16</v>
      </c>
      <c r="D16" s="23" t="s">
        <v>9</v>
      </c>
      <c r="E16" s="31">
        <v>1805</v>
      </c>
      <c r="F16" s="32">
        <f t="shared" si="0"/>
        <v>28880</v>
      </c>
      <c r="K16" s="10">
        <v>1900</v>
      </c>
      <c r="L16" s="10">
        <f t="shared" si="1"/>
        <v>95</v>
      </c>
      <c r="M16" s="10">
        <f t="shared" si="2"/>
        <v>1805</v>
      </c>
    </row>
    <row r="17" spans="1:13" s="10" customFormat="1" ht="24.6" customHeight="1" x14ac:dyDescent="0.25">
      <c r="A17" s="27" t="s">
        <v>11</v>
      </c>
      <c r="B17" s="26" t="s">
        <v>34</v>
      </c>
      <c r="C17" s="22">
        <v>8</v>
      </c>
      <c r="D17" s="23" t="s">
        <v>9</v>
      </c>
      <c r="E17" s="31">
        <v>3040</v>
      </c>
      <c r="F17" s="32">
        <f t="shared" si="0"/>
        <v>24320</v>
      </c>
      <c r="K17" s="10">
        <v>3200</v>
      </c>
      <c r="L17" s="10">
        <f t="shared" si="1"/>
        <v>160</v>
      </c>
      <c r="M17" s="10">
        <f t="shared" si="2"/>
        <v>3040</v>
      </c>
    </row>
    <row r="18" spans="1:13" s="10" customFormat="1" ht="24.6" customHeight="1" x14ac:dyDescent="0.25">
      <c r="A18" s="27" t="s">
        <v>12</v>
      </c>
      <c r="B18" s="26" t="s">
        <v>36</v>
      </c>
      <c r="C18" s="22">
        <v>2</v>
      </c>
      <c r="D18" s="23" t="s">
        <v>9</v>
      </c>
      <c r="E18" s="31">
        <v>9025</v>
      </c>
      <c r="F18" s="32">
        <f t="shared" si="0"/>
        <v>18050</v>
      </c>
      <c r="K18" s="10">
        <v>9500</v>
      </c>
      <c r="L18" s="10">
        <f t="shared" si="1"/>
        <v>475</v>
      </c>
      <c r="M18" s="10">
        <f t="shared" si="2"/>
        <v>9025</v>
      </c>
    </row>
    <row r="19" spans="1:13" s="10" customFormat="1" ht="24.6" customHeight="1" x14ac:dyDescent="0.25">
      <c r="A19" s="27" t="s">
        <v>13</v>
      </c>
      <c r="B19" s="26" t="s">
        <v>37</v>
      </c>
      <c r="C19" s="22">
        <v>3</v>
      </c>
      <c r="D19" s="23" t="s">
        <v>9</v>
      </c>
      <c r="E19" s="31">
        <v>2375</v>
      </c>
      <c r="F19" s="32">
        <f t="shared" si="0"/>
        <v>7125</v>
      </c>
      <c r="K19" s="10">
        <v>2500</v>
      </c>
      <c r="L19" s="10">
        <f t="shared" si="1"/>
        <v>125</v>
      </c>
      <c r="M19" s="10">
        <f t="shared" si="2"/>
        <v>2375</v>
      </c>
    </row>
    <row r="20" spans="1:13" s="10" customFormat="1" ht="19.5" customHeight="1" x14ac:dyDescent="0.25">
      <c r="A20" s="28" t="s">
        <v>30</v>
      </c>
      <c r="B20" s="19" t="s">
        <v>38</v>
      </c>
      <c r="C20" s="19"/>
      <c r="D20" s="16"/>
      <c r="E20" s="16"/>
      <c r="F20" s="16"/>
      <c r="L20" s="10">
        <f t="shared" si="1"/>
        <v>0</v>
      </c>
      <c r="M20" s="10">
        <f t="shared" si="2"/>
        <v>0</v>
      </c>
    </row>
    <row r="21" spans="1:13" s="10" customFormat="1" ht="41.4" x14ac:dyDescent="0.25">
      <c r="A21" s="20">
        <v>4.0999999999999996</v>
      </c>
      <c r="B21" s="29" t="s">
        <v>39</v>
      </c>
      <c r="C21" s="22"/>
      <c r="D21" s="23"/>
      <c r="E21" s="17"/>
      <c r="F21" s="17"/>
      <c r="L21" s="10">
        <f t="shared" si="1"/>
        <v>0</v>
      </c>
      <c r="M21" s="10">
        <f t="shared" si="2"/>
        <v>0</v>
      </c>
    </row>
    <row r="22" spans="1:13" s="10" customFormat="1" ht="18" customHeight="1" x14ac:dyDescent="0.25">
      <c r="A22" s="27" t="s">
        <v>2</v>
      </c>
      <c r="B22" s="26" t="s">
        <v>40</v>
      </c>
      <c r="C22" s="22">
        <v>1</v>
      </c>
      <c r="D22" s="23" t="s">
        <v>9</v>
      </c>
      <c r="E22" s="32">
        <v>36100</v>
      </c>
      <c r="F22" s="32">
        <f>E22*C22</f>
        <v>36100</v>
      </c>
      <c r="K22" s="10">
        <v>38000</v>
      </c>
      <c r="L22" s="10">
        <f t="shared" si="1"/>
        <v>1900</v>
      </c>
      <c r="M22" s="10">
        <f t="shared" si="2"/>
        <v>36100</v>
      </c>
    </row>
    <row r="23" spans="1:13" s="10" customFormat="1" ht="39.75" customHeight="1" thickBot="1" x14ac:dyDescent="0.3">
      <c r="A23" s="33" t="s">
        <v>5</v>
      </c>
      <c r="B23" s="34" t="s">
        <v>41</v>
      </c>
      <c r="C23" s="35"/>
      <c r="D23" s="36"/>
      <c r="E23" s="37"/>
      <c r="F23" s="37"/>
    </row>
    <row r="24" spans="1:13" s="10" customFormat="1" ht="18" customHeight="1" thickBot="1" x14ac:dyDescent="0.3">
      <c r="A24" s="43" t="s">
        <v>42</v>
      </c>
      <c r="B24" s="44"/>
      <c r="C24" s="44"/>
      <c r="D24" s="44"/>
      <c r="E24" s="44"/>
      <c r="F24" s="38">
        <f>SUM(F5:F23)</f>
        <v>736055</v>
      </c>
    </row>
    <row r="25" spans="1:13" s="10" customFormat="1" ht="19.5" customHeight="1" x14ac:dyDescent="0.25">
      <c r="A25" s="14"/>
      <c r="B25" s="15"/>
      <c r="C25" s="15"/>
      <c r="D25" s="14"/>
      <c r="E25" s="2"/>
      <c r="F25" s="1"/>
    </row>
    <row r="26" spans="1:13" s="10" customFormat="1" ht="19.5" customHeight="1" x14ac:dyDescent="0.25">
      <c r="A26" s="14"/>
      <c r="B26" s="15"/>
      <c r="C26" s="15"/>
      <c r="D26" s="14"/>
      <c r="E26" s="3"/>
      <c r="F26" s="4"/>
    </row>
  </sheetData>
  <mergeCells count="7">
    <mergeCell ref="A24:E24"/>
    <mergeCell ref="F2:F3"/>
    <mergeCell ref="A2:A3"/>
    <mergeCell ref="B2:B3"/>
    <mergeCell ref="C2:C3"/>
    <mergeCell ref="D2:D3"/>
    <mergeCell ref="E2:E3"/>
  </mergeCells>
  <printOptions horizontalCentered="1"/>
  <pageMargins left="0.7" right="0.7" top="0.98" bottom="0.75" header="0.3" footer="0.3"/>
  <pageSetup paperSize="9" scale="85" orientation="landscape" r:id="rId1"/>
  <headerFooter>
    <oddHeader>&amp;L&amp;G&amp;CPlumbing Work JS Bank 7th Floor The Forum Karachi.&amp;R&amp;D
Zone-02</oddHeader>
    <oddFooter>&amp;C&amp;"-,Bold"COALESCE&amp;"-,Regular" DESIGN STUDIO
ARCHITECTURE   I   GRAPHICS   I   INTERIOR   I   PRODUCT&amp;RPage No.  &amp;P of  &amp;N</oddFooter>
  </headerFooter>
  <rowBreaks count="1" manualBreakCount="1">
    <brk id="19" max="9"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Plumbing Works</vt:lpstr>
      <vt:lpstr>'Plumbing Works'!Print_Area</vt:lpstr>
      <vt:lpstr>'Plumbing Works'!Print_Titles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2021-01-04T06:41:12Z</dcterms:modified>
</cp:coreProperties>
</file>