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ire" sheetId="2" r:id="rId1"/>
  </sheets>
  <definedNames>
    <definedName name="_xlnm.Print_Area" localSheetId="0">Fire!$A$1:$F$40</definedName>
  </definedNames>
  <calcPr calcId="152511"/>
</workbook>
</file>

<file path=xl/calcChain.xml><?xml version="1.0" encoding="utf-8"?>
<calcChain xmlns="http://schemas.openxmlformats.org/spreadsheetml/2006/main">
  <c r="F18" i="2" l="1"/>
  <c r="F27" i="2"/>
  <c r="F15" i="2" l="1"/>
  <c r="F30" i="2" s="1"/>
  <c r="F31" i="2" s="1"/>
  <c r="F32" i="2" s="1"/>
</calcChain>
</file>

<file path=xl/sharedStrings.xml><?xml version="1.0" encoding="utf-8"?>
<sst xmlns="http://schemas.openxmlformats.org/spreadsheetml/2006/main" count="37" uniqueCount="35">
  <si>
    <t>S. #</t>
  </si>
  <si>
    <t>Description</t>
  </si>
  <si>
    <t>Unit</t>
  </si>
  <si>
    <t>Qty</t>
  </si>
  <si>
    <t>Amount</t>
  </si>
  <si>
    <t>Rate</t>
  </si>
  <si>
    <t>Job</t>
  </si>
  <si>
    <t>1 " diameter</t>
  </si>
  <si>
    <t>1-1/4 " diameter</t>
  </si>
  <si>
    <t>1-1/2 " diameter</t>
  </si>
  <si>
    <t>2 " diameter</t>
  </si>
  <si>
    <t>2-1/2 " diameter</t>
  </si>
  <si>
    <t>3 " diameter</t>
  </si>
  <si>
    <t>4" diameter</t>
  </si>
  <si>
    <t>Misc works</t>
  </si>
  <si>
    <t>Testing and commissioning</t>
  </si>
  <si>
    <t xml:space="preserve">Painting </t>
  </si>
  <si>
    <t xml:space="preserve">        Removal / Dismantle of M.S Pipes &amp; accessories</t>
  </si>
  <si>
    <t>Removal / dismantle of sprinklers including all accessories</t>
  </si>
  <si>
    <t xml:space="preserve">          Re-installation of M.S Pipes &amp; accessories</t>
  </si>
  <si>
    <t>Installation of M.S SCH -40 Pipes including fittings, hangers &amp; supports complete in all respect.</t>
  </si>
  <si>
    <t>Installation of sprinklers including all accessories</t>
  </si>
  <si>
    <t>Removal / dismantle of M.S Pipes &amp; fittings.</t>
  </si>
  <si>
    <t>PS/TRG/046/03/22</t>
  </si>
  <si>
    <t>Quotation for Removal / re-installation of Fire Protection Work</t>
  </si>
  <si>
    <t>SST 13%</t>
  </si>
  <si>
    <t>Grand Total Amount Rs</t>
  </si>
  <si>
    <t>Total Amount Rs</t>
  </si>
  <si>
    <t>For PIONEER SERVICES</t>
  </si>
  <si>
    <t>11 Mar 2022</t>
  </si>
  <si>
    <t>Attn: Mr. Zia Mehdi</t>
  </si>
  <si>
    <t xml:space="preserve">Note: </t>
  </si>
  <si>
    <t>1) Time for work Completion 15 days, 05 days for testing and commissioing.</t>
  </si>
  <si>
    <t>2) 50% advance</t>
  </si>
  <si>
    <t>3) 50% after completion of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</si>
</sst>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6" fillId="0" borderId="0" xfId="1" quotePrefix="1" applyNumberFormat="1" applyFont="1" applyAlignment="1">
      <alignment horizontal="right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4" fontId="2" fillId="0" borderId="0" xfId="1" applyNumberFormat="1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164" fontId="8" fillId="0" borderId="4" xfId="1" applyNumberFormat="1" applyFont="1" applyBorder="1" applyAlignment="1">
      <alignment vertical="center"/>
    </xf>
    <xf numFmtId="0" fontId="2" fillId="0" borderId="9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3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4" fillId="0" borderId="12" xfId="0" quotePrefix="1" applyFont="1" applyBorder="1" applyAlignment="1">
      <alignment horizontal="justify" vertical="center" wrapText="1"/>
    </xf>
    <xf numFmtId="164" fontId="8" fillId="0" borderId="14" xfId="1" applyNumberFormat="1" applyFont="1" applyBorder="1" applyAlignment="1">
      <alignment vertical="center"/>
    </xf>
    <xf numFmtId="164" fontId="8" fillId="0" borderId="9" xfId="1" applyNumberFormat="1" applyFont="1" applyBorder="1" applyAlignment="1">
      <alignment vertical="center"/>
    </xf>
    <xf numFmtId="0" fontId="9" fillId="0" borderId="0" xfId="0" applyFont="1" applyAlignment="1">
      <alignment horizontal="left" vertical="center"/>
    </xf>
    <xf numFmtId="164" fontId="2" fillId="0" borderId="1" xfId="1" applyNumberFormat="1" applyFont="1" applyBorder="1" applyAlignment="1">
      <alignment horizontal="center" vertical="center"/>
    </xf>
    <xf numFmtId="164" fontId="2" fillId="0" borderId="9" xfId="1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2" fillId="0" borderId="12" xfId="1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64" fontId="6" fillId="0" borderId="0" xfId="1" applyNumberFormat="1" applyFont="1" applyAlignment="1">
      <alignment horizontal="center" vertical="center"/>
    </xf>
    <xf numFmtId="0" fontId="12" fillId="0" borderId="0" xfId="0" applyFont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200026</xdr:colOff>
      <xdr:row>37</xdr:row>
      <xdr:rowOff>47625</xdr:rowOff>
    </xdr:from>
    <xdr:to>
      <xdr:col>1</xdr:col>
      <xdr:colOff>638176</xdr:colOff>
      <xdr:row>39</xdr:row>
      <xdr:rowOff>169096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6" y="9867900"/>
          <a:ext cx="781050" cy="597721"/>
        </a:xfrm>
        <a:prstGeom prst="rect">
          <a:avLst/>
        </a:prstGeom>
      </xdr:spPr>
    </xdr:pic>
    <xdr:clientData/>
  </xdr:twoCellAnchor>
  <xdr:twoCellAnchor>
    <xdr:from>
      <xdr:col>1</xdr:col>
      <xdr:colOff>1312863</xdr:colOff>
      <xdr:row>0</xdr:row>
      <xdr:rowOff>149802</xdr:rowOff>
    </xdr:from>
    <xdr:to>
      <xdr:col>6</xdr:col>
      <xdr:colOff>19050</xdr:colOff>
      <xdr:row>3</xdr:row>
      <xdr:rowOff>133350</xdr:rowOff>
    </xdr:to>
    <xdr:sp macro="" textlink="">
      <xdr:nvSpPr>
        <xdr:cNvPr id="3" name="Text Box 69"/>
        <xdr:cNvSpPr txBox="1">
          <a:spLocks noChangeArrowheads="1"/>
        </xdr:cNvSpPr>
      </xdr:nvSpPr>
      <xdr:spPr bwMode="auto">
        <a:xfrm>
          <a:off x="1655763" y="149802"/>
          <a:ext cx="4916487" cy="69792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</xdr:col>
      <xdr:colOff>424456</xdr:colOff>
      <xdr:row>0</xdr:row>
      <xdr:rowOff>0</xdr:rowOff>
    </xdr:from>
    <xdr:to>
      <xdr:col>1</xdr:col>
      <xdr:colOff>1355738</xdr:colOff>
      <xdr:row>3</xdr:row>
      <xdr:rowOff>152399</xdr:rowOff>
    </xdr:to>
    <xdr:pic>
      <xdr:nvPicPr>
        <xdr:cNvPr id="4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7356" y="0"/>
          <a:ext cx="931282" cy="8667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37"/>
  <sheetViews>
    <sheetView tabSelected="1" view="pageBreakPreview" topLeftCell="A22" zoomScaleNormal="100" zoomScaleSheetLayoutView="100" workbookViewId="0">
      <selection activeCell="E38" sqref="E38"/>
    </sheetView>
  </sheetViews>
  <sheetFormatPr defaultColWidth="8.85546875" defaultRowHeight="18.75" x14ac:dyDescent="0.3"/>
  <cols>
    <col min="1" max="1" width="5.140625" style="8" bestFit="1" customWidth="1"/>
    <col min="2" max="2" width="51.85546875" style="1" customWidth="1"/>
    <col min="3" max="3" width="6.5703125" style="8" bestFit="1" customWidth="1"/>
    <col min="4" max="4" width="6.5703125" style="8" customWidth="1"/>
    <col min="5" max="5" width="12.140625" style="10" customWidth="1"/>
    <col min="6" max="6" width="16" style="2" customWidth="1"/>
    <col min="7" max="7" width="8.85546875" style="1"/>
    <col min="8" max="8" width="11.140625" style="1" bestFit="1" customWidth="1"/>
    <col min="9" max="16384" width="8.85546875" style="1"/>
  </cols>
  <sheetData>
    <row r="5" spans="1:6" ht="13.5" customHeight="1" x14ac:dyDescent="0.3"/>
    <row r="6" spans="1:6" x14ac:dyDescent="0.3">
      <c r="A6" s="36" t="s">
        <v>23</v>
      </c>
      <c r="B6" s="36"/>
    </row>
    <row r="7" spans="1:6" x14ac:dyDescent="0.3">
      <c r="A7" s="33"/>
      <c r="B7" s="33"/>
      <c r="F7" s="7" t="s">
        <v>29</v>
      </c>
    </row>
    <row r="8" spans="1:6" ht="26.25" x14ac:dyDescent="0.3">
      <c r="A8" s="34" t="s">
        <v>30</v>
      </c>
      <c r="B8" s="34"/>
      <c r="C8" s="34"/>
      <c r="D8" s="34"/>
      <c r="E8" s="34"/>
      <c r="F8" s="34"/>
    </row>
    <row r="9" spans="1:6" ht="5.45" customHeight="1" x14ac:dyDescent="0.3"/>
    <row r="10" spans="1:6" ht="12" customHeight="1" x14ac:dyDescent="0.3">
      <c r="A10" s="9"/>
      <c r="B10" s="3"/>
      <c r="C10" s="9"/>
      <c r="D10" s="9"/>
      <c r="E10" s="11"/>
      <c r="F10" s="3"/>
    </row>
    <row r="11" spans="1:6" ht="23.25" x14ac:dyDescent="0.3">
      <c r="A11" s="44" t="s">
        <v>24</v>
      </c>
      <c r="B11" s="44"/>
      <c r="C11" s="44"/>
      <c r="D11" s="44"/>
      <c r="E11" s="44"/>
      <c r="F11" s="44"/>
    </row>
    <row r="12" spans="1:6" ht="13.5" customHeight="1" x14ac:dyDescent="0.3">
      <c r="A12" s="14"/>
      <c r="B12" s="14"/>
      <c r="C12" s="14"/>
      <c r="D12" s="14"/>
      <c r="E12" s="14"/>
      <c r="F12" s="14"/>
    </row>
    <row r="13" spans="1:6" ht="28.5" customHeight="1" x14ac:dyDescent="0.3">
      <c r="A13" s="4" t="s">
        <v>0</v>
      </c>
      <c r="B13" s="4" t="s">
        <v>1</v>
      </c>
      <c r="C13" s="4" t="s">
        <v>2</v>
      </c>
      <c r="D13" s="4" t="s">
        <v>3</v>
      </c>
      <c r="E13" s="12" t="s">
        <v>5</v>
      </c>
      <c r="F13" s="5" t="s">
        <v>4</v>
      </c>
    </row>
    <row r="14" spans="1:6" x14ac:dyDescent="0.3">
      <c r="A14" s="41" t="s">
        <v>17</v>
      </c>
      <c r="B14" s="31"/>
      <c r="C14" s="31"/>
      <c r="D14" s="31"/>
      <c r="E14" s="31"/>
      <c r="F14" s="32"/>
    </row>
    <row r="15" spans="1:6" x14ac:dyDescent="0.3">
      <c r="A15" s="17">
        <v>1</v>
      </c>
      <c r="B15" s="13" t="s">
        <v>22</v>
      </c>
      <c r="C15" s="42" t="s">
        <v>6</v>
      </c>
      <c r="D15" s="37">
        <v>1</v>
      </c>
      <c r="E15" s="27">
        <v>90000</v>
      </c>
      <c r="F15" s="27">
        <f>E15*D15</f>
        <v>90000</v>
      </c>
    </row>
    <row r="16" spans="1:6" ht="37.5" x14ac:dyDescent="0.3">
      <c r="A16" s="18">
        <v>2</v>
      </c>
      <c r="B16" s="16" t="s">
        <v>18</v>
      </c>
      <c r="C16" s="43"/>
      <c r="D16" s="39"/>
      <c r="E16" s="28"/>
      <c r="F16" s="28"/>
    </row>
    <row r="17" spans="1:6" ht="25.5" customHeight="1" x14ac:dyDescent="0.3">
      <c r="A17" s="29" t="s">
        <v>19</v>
      </c>
      <c r="B17" s="30"/>
      <c r="C17" s="31"/>
      <c r="D17" s="31"/>
      <c r="E17" s="31"/>
      <c r="F17" s="32"/>
    </row>
    <row r="18" spans="1:6" ht="56.25" x14ac:dyDescent="0.3">
      <c r="A18" s="6">
        <v>1</v>
      </c>
      <c r="B18" s="13" t="s">
        <v>20</v>
      </c>
      <c r="C18" s="37" t="s">
        <v>6</v>
      </c>
      <c r="D18" s="37">
        <v>1</v>
      </c>
      <c r="E18" s="27">
        <v>690000</v>
      </c>
      <c r="F18" s="27">
        <f>E18*D18</f>
        <v>690000</v>
      </c>
    </row>
    <row r="19" spans="1:6" x14ac:dyDescent="0.3">
      <c r="A19" s="19"/>
      <c r="B19" s="23" t="s">
        <v>7</v>
      </c>
      <c r="C19" s="38"/>
      <c r="D19" s="38"/>
      <c r="E19" s="40"/>
      <c r="F19" s="40"/>
    </row>
    <row r="20" spans="1:6" x14ac:dyDescent="0.3">
      <c r="A20" s="19"/>
      <c r="B20" s="23" t="s">
        <v>8</v>
      </c>
      <c r="C20" s="38"/>
      <c r="D20" s="38"/>
      <c r="E20" s="40"/>
      <c r="F20" s="40"/>
    </row>
    <row r="21" spans="1:6" x14ac:dyDescent="0.3">
      <c r="A21" s="19"/>
      <c r="B21" s="23" t="s">
        <v>9</v>
      </c>
      <c r="C21" s="38"/>
      <c r="D21" s="38"/>
      <c r="E21" s="40"/>
      <c r="F21" s="40"/>
    </row>
    <row r="22" spans="1:6" x14ac:dyDescent="0.3">
      <c r="A22" s="19"/>
      <c r="B22" s="23" t="s">
        <v>10</v>
      </c>
      <c r="C22" s="38"/>
      <c r="D22" s="38"/>
      <c r="E22" s="40"/>
      <c r="F22" s="40"/>
    </row>
    <row r="23" spans="1:6" x14ac:dyDescent="0.3">
      <c r="A23" s="19"/>
      <c r="B23" s="23" t="s">
        <v>11</v>
      </c>
      <c r="C23" s="38"/>
      <c r="D23" s="38"/>
      <c r="E23" s="40"/>
      <c r="F23" s="40"/>
    </row>
    <row r="24" spans="1:6" x14ac:dyDescent="0.3">
      <c r="A24" s="19"/>
      <c r="B24" s="23" t="s">
        <v>12</v>
      </c>
      <c r="C24" s="38"/>
      <c r="D24" s="38"/>
      <c r="E24" s="40"/>
      <c r="F24" s="40"/>
    </row>
    <row r="25" spans="1:6" x14ac:dyDescent="0.3">
      <c r="A25" s="19"/>
      <c r="B25" s="23" t="s">
        <v>13</v>
      </c>
      <c r="C25" s="38"/>
      <c r="D25" s="38"/>
      <c r="E25" s="40"/>
      <c r="F25" s="40"/>
    </row>
    <row r="26" spans="1:6" ht="37.5" x14ac:dyDescent="0.3">
      <c r="A26" s="20">
        <v>2</v>
      </c>
      <c r="B26" s="16" t="s">
        <v>21</v>
      </c>
      <c r="C26" s="39"/>
      <c r="D26" s="39"/>
      <c r="E26" s="28"/>
      <c r="F26" s="28"/>
    </row>
    <row r="27" spans="1:6" x14ac:dyDescent="0.3">
      <c r="A27" s="19">
        <v>3</v>
      </c>
      <c r="B27" s="21" t="s">
        <v>14</v>
      </c>
      <c r="C27" s="38" t="s">
        <v>6</v>
      </c>
      <c r="D27" s="38">
        <v>1</v>
      </c>
      <c r="E27" s="40">
        <v>150000</v>
      </c>
      <c r="F27" s="40">
        <f>E27*D27</f>
        <v>150000</v>
      </c>
    </row>
    <row r="28" spans="1:6" x14ac:dyDescent="0.3">
      <c r="A28" s="19">
        <v>4</v>
      </c>
      <c r="B28" s="21" t="s">
        <v>16</v>
      </c>
      <c r="C28" s="38"/>
      <c r="D28" s="38"/>
      <c r="E28" s="40"/>
      <c r="F28" s="40"/>
    </row>
    <row r="29" spans="1:6" x14ac:dyDescent="0.3">
      <c r="A29" s="20">
        <v>5</v>
      </c>
      <c r="B29" s="22" t="s">
        <v>15</v>
      </c>
      <c r="C29" s="39"/>
      <c r="D29" s="39"/>
      <c r="E29" s="28"/>
      <c r="F29" s="28"/>
    </row>
    <row r="30" spans="1:6" ht="21" x14ac:dyDescent="0.3">
      <c r="A30" s="35" t="s">
        <v>27</v>
      </c>
      <c r="B30" s="35"/>
      <c r="C30" s="35"/>
      <c r="D30" s="35"/>
      <c r="E30" s="35"/>
      <c r="F30" s="25">
        <f>F27+F18+F15</f>
        <v>930000</v>
      </c>
    </row>
    <row r="31" spans="1:6" ht="21" x14ac:dyDescent="0.3">
      <c r="A31" s="35" t="s">
        <v>25</v>
      </c>
      <c r="B31" s="35"/>
      <c r="C31" s="35"/>
      <c r="D31" s="35"/>
      <c r="E31" s="35"/>
      <c r="F31" s="15">
        <f>F30*13%</f>
        <v>120900</v>
      </c>
    </row>
    <row r="32" spans="1:6" ht="21.75" thickBot="1" x14ac:dyDescent="0.35">
      <c r="A32" s="35" t="s">
        <v>26</v>
      </c>
      <c r="B32" s="35"/>
      <c r="C32" s="35"/>
      <c r="D32" s="35"/>
      <c r="E32" s="35"/>
      <c r="F32" s="24">
        <f>F31+F30</f>
        <v>1050900</v>
      </c>
    </row>
    <row r="33" spans="1:10" ht="19.5" thickTop="1" x14ac:dyDescent="0.3">
      <c r="A33" s="45" t="s">
        <v>31</v>
      </c>
      <c r="B33" s="45"/>
      <c r="C33" s="46"/>
      <c r="D33" s="46"/>
      <c r="E33" s="47"/>
      <c r="F33" s="10"/>
      <c r="G33" s="10"/>
      <c r="H33" s="2"/>
    </row>
    <row r="34" spans="1:10" x14ac:dyDescent="0.3">
      <c r="A34" s="48" t="s">
        <v>32</v>
      </c>
      <c r="B34" s="48"/>
      <c r="C34" s="48"/>
      <c r="D34" s="48"/>
      <c r="E34" s="48"/>
      <c r="F34" s="10"/>
      <c r="G34" s="10"/>
      <c r="H34" s="2"/>
      <c r="J34" s="2"/>
    </row>
    <row r="35" spans="1:10" x14ac:dyDescent="0.3">
      <c r="A35" s="48" t="s">
        <v>33</v>
      </c>
      <c r="B35" s="48"/>
      <c r="C35" s="48"/>
      <c r="D35" s="48"/>
      <c r="E35" s="48"/>
      <c r="F35" s="10"/>
      <c r="G35" s="10"/>
      <c r="H35" s="2"/>
      <c r="J35" s="2"/>
    </row>
    <row r="36" spans="1:10" x14ac:dyDescent="0.3">
      <c r="A36" s="48" t="s">
        <v>34</v>
      </c>
      <c r="B36" s="48"/>
      <c r="C36" s="48"/>
      <c r="D36" s="48"/>
      <c r="E36" s="48"/>
      <c r="F36" s="10"/>
      <c r="G36" s="10"/>
      <c r="H36" s="2"/>
      <c r="J36" s="2"/>
    </row>
    <row r="37" spans="1:10" ht="23.25" x14ac:dyDescent="0.3">
      <c r="A37" s="26" t="s">
        <v>28</v>
      </c>
      <c r="B37" s="26"/>
    </row>
  </sheetData>
  <mergeCells count="26">
    <mergeCell ref="A6:B6"/>
    <mergeCell ref="A11:F11"/>
    <mergeCell ref="A31:E31"/>
    <mergeCell ref="A32:E32"/>
    <mergeCell ref="C18:C26"/>
    <mergeCell ref="D18:D26"/>
    <mergeCell ref="E18:E26"/>
    <mergeCell ref="F18:F26"/>
    <mergeCell ref="C27:C29"/>
    <mergeCell ref="D27:D29"/>
    <mergeCell ref="E27:E29"/>
    <mergeCell ref="F27:F29"/>
    <mergeCell ref="A14:F14"/>
    <mergeCell ref="C15:C16"/>
    <mergeCell ref="D15:D16"/>
    <mergeCell ref="E15:E16"/>
    <mergeCell ref="A37:B37"/>
    <mergeCell ref="F15:F16"/>
    <mergeCell ref="A17:F17"/>
    <mergeCell ref="A7:B7"/>
    <mergeCell ref="A8:F8"/>
    <mergeCell ref="A30:E30"/>
    <mergeCell ref="A33:B33"/>
    <mergeCell ref="A34:E34"/>
    <mergeCell ref="A35:E35"/>
    <mergeCell ref="A36:E36"/>
  </mergeCells>
  <printOptions horizontalCentered="1"/>
  <pageMargins left="0.25" right="0.25" top="0" bottom="0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Fire</vt:lpstr>
      <vt:lpstr>Fire!Print_Area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2022-03-11T10:47:53Z</dcterms:modified>
</cp:coreProperties>
</file>