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Sheet1!$A$1:$F$35</definedName>
    <definedName name="_xlnm.Print_Titles" localSheetId="0">Sheet1!$16:$21</definedName>
  </definedNames>
  <calcPr calcId="152511"/>
</workbook>
</file>

<file path=xl/calcChain.xml><?xml version="1.0" encoding="utf-8"?>
<calcChain xmlns="http://schemas.openxmlformats.org/spreadsheetml/2006/main">
  <c r="F19" i="1" l="1"/>
  <c r="F22" i="1" s="1"/>
  <c r="F23" i="1" s="1"/>
  <c r="F24" i="1" s="1"/>
  <c r="F7" i="1" l="1"/>
</calcChain>
</file>

<file path=xl/sharedStrings.xml><?xml version="1.0" encoding="utf-8"?>
<sst xmlns="http://schemas.openxmlformats.org/spreadsheetml/2006/main" count="18" uniqueCount="18">
  <si>
    <t>S. #</t>
  </si>
  <si>
    <t>Unit</t>
  </si>
  <si>
    <t>Qty</t>
  </si>
  <si>
    <t>Amount</t>
  </si>
  <si>
    <t>Rate</t>
  </si>
  <si>
    <t>Total Amount Rs</t>
  </si>
  <si>
    <t>Job</t>
  </si>
  <si>
    <t>Particulars</t>
  </si>
  <si>
    <t>Attn: Mr. Mumtaz Ali Sheikh</t>
  </si>
  <si>
    <t>M/S UBL Head Office Karachi</t>
  </si>
  <si>
    <t>SST 13%</t>
  </si>
  <si>
    <t>Grand Total Amount Rs</t>
  </si>
  <si>
    <t>Removal of existing chilled water / condenser water pumps 06 nos and reinstallation complete in all respect.</t>
  </si>
  <si>
    <t xml:space="preserve">Construction of floor (RCC) with initial block and spring isolator for installation of pumps complete in all respect </t>
  </si>
  <si>
    <t xml:space="preserve">RCC dismantle work for chilled water / condenser water pumps and deberages cleaning </t>
  </si>
  <si>
    <t>Quotation for Construction of Pump's foundation for UBL Head Office Karachi.</t>
  </si>
  <si>
    <t>REF: UBL-HO-KHI-PEC 14/21</t>
  </si>
  <si>
    <r>
      <t xml:space="preserve">Terms &amp; Conditions:
</t>
    </r>
    <r>
      <rPr>
        <sz val="13"/>
        <color theme="1"/>
        <rFont val="Adobe Fangsong Std R"/>
      </rPr>
      <t>1 All Price are with Tax.
2 Payment 50% advance and 50 % after complete work.
3 Purchase Order will be issued.</t>
    </r>
    <r>
      <rPr>
        <b/>
        <sz val="14"/>
        <color theme="1"/>
        <rFont val="Adobe Fangsong Std R"/>
      </rPr>
      <t xml:space="preserve">
</t>
    </r>
    <r>
      <rPr>
        <sz val="14"/>
        <color theme="1"/>
        <rFont val="Adobe Fangsong Std R"/>
      </rPr>
      <t xml:space="preserve">
</t>
    </r>
    <r>
      <rPr>
        <sz val="12"/>
        <color theme="1"/>
        <rFont val="Adobe Fangsong Std R"/>
      </rPr>
      <t>I also look forward to a long-term relationship based on mutual trust and Beneficial to
both our organization</t>
    </r>
    <r>
      <rPr>
        <b/>
        <sz val="14"/>
        <color theme="1"/>
        <rFont val="Adobe Fangsong Std R"/>
      </rPr>
      <t xml:space="preserve">
Best regards,
Munir Ahmad
(Regional Manager Sale &amp; service)
+92-300-7387303
Email:alphapec18@gmail.com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</si>
</sst>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Adobe Fangsong Std R"/>
    </font>
    <font>
      <sz val="14"/>
      <color theme="1"/>
      <name val="Adobe Fangsong Std R"/>
    </font>
    <font>
      <sz val="12"/>
      <color theme="1"/>
      <name val="Adobe Fangsong Std R"/>
    </font>
    <font>
      <i/>
      <sz val="12"/>
      <color theme="1"/>
      <name val="Adobe Fangsong Std R"/>
    </font>
    <font>
      <sz val="11"/>
      <color theme="1"/>
      <name val="Adobe Fangsong Std R"/>
    </font>
    <font>
      <b/>
      <u/>
      <sz val="16"/>
      <color theme="1"/>
      <name val="Adobe Fangsong Std R"/>
    </font>
    <font>
      <sz val="16"/>
      <color theme="1"/>
      <name val="Adobe Fangsong Std R"/>
    </font>
    <font>
      <b/>
      <sz val="14"/>
      <color theme="1"/>
      <name val="Adobe Fangsong Std R"/>
    </font>
    <font>
      <b/>
      <sz val="11"/>
      <color theme="1"/>
      <name val="Adobe Fangsong Std R"/>
    </font>
    <font>
      <b/>
      <sz val="13"/>
      <color theme="1"/>
      <name val="Adobe Fangsong Std R"/>
    </font>
    <font>
      <sz val="13"/>
      <color theme="1"/>
      <name val="Adobe Fangsong Std 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4" fillId="0" borderId="0" xfId="1" applyNumberFormat="1" applyFont="1"/>
    <xf numFmtId="0" fontId="3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164" fontId="3" fillId="0" borderId="0" xfId="1" applyNumberFormat="1" applyFont="1"/>
    <xf numFmtId="0" fontId="9" fillId="0" borderId="3" xfId="0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0" xfId="1" applyNumberFormat="1" applyFont="1"/>
    <xf numFmtId="0" fontId="10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164" fontId="11" fillId="0" borderId="3" xfId="1" applyNumberFormat="1" applyFont="1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0" fontId="9" fillId="0" borderId="0" xfId="0" applyFont="1" applyBorder="1" applyAlignment="1">
      <alignment horizontal="right"/>
    </xf>
    <xf numFmtId="164" fontId="9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</xdr:row>
      <xdr:rowOff>144780</xdr:rowOff>
    </xdr:from>
    <xdr:to>
      <xdr:col>12</xdr:col>
      <xdr:colOff>243840</xdr:colOff>
      <xdr:row>6</xdr:row>
      <xdr:rowOff>78105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9180" y="373380"/>
          <a:ext cx="256794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2148841</xdr:colOff>
      <xdr:row>45</xdr:row>
      <xdr:rowOff>144780</xdr:rowOff>
    </xdr:from>
    <xdr:to>
      <xdr:col>1</xdr:col>
      <xdr:colOff>2817110</xdr:colOff>
      <xdr:row>48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1" y="11719560"/>
          <a:ext cx="744469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2382520</xdr:colOff>
      <xdr:row>42</xdr:row>
      <xdr:rowOff>190818</xdr:rowOff>
    </xdr:from>
    <xdr:to>
      <xdr:col>1</xdr:col>
      <xdr:colOff>3261958</xdr:colOff>
      <xdr:row>45</xdr:row>
      <xdr:rowOff>81449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620" y="10851198"/>
          <a:ext cx="879438" cy="576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35"/>
  <sheetViews>
    <sheetView tabSelected="1" topLeftCell="A21" zoomScaleNormal="100" workbookViewId="0">
      <selection activeCell="J36" sqref="J36"/>
    </sheetView>
  </sheetViews>
  <sheetFormatPr defaultColWidth="8.85546875" defaultRowHeight="18"/>
  <cols>
    <col min="1" max="1" width="6.140625" style="2" customWidth="1"/>
    <col min="2" max="2" width="42.28515625" style="4" customWidth="1"/>
    <col min="3" max="3" width="9.85546875" style="2" customWidth="1"/>
    <col min="4" max="4" width="7.28515625" style="2" bestFit="1" customWidth="1"/>
    <col min="5" max="5" width="13.140625" style="2" bestFit="1" customWidth="1"/>
    <col min="6" max="6" width="16.85546875" style="10" customWidth="1"/>
    <col min="7" max="16384" width="8.85546875" style="4"/>
  </cols>
  <sheetData>
    <row r="7" spans="1:6">
      <c r="A7" s="1" t="s">
        <v>16</v>
      </c>
      <c r="B7" s="1"/>
      <c r="F7" s="3">
        <f ca="1">TODAY()</f>
        <v>44223</v>
      </c>
    </row>
    <row r="8" spans="1:6" ht="9.6" customHeight="1">
      <c r="A8" s="5"/>
      <c r="B8" s="5"/>
      <c r="F8" s="4"/>
    </row>
    <row r="9" spans="1:6" ht="9.6" customHeight="1">
      <c r="F9" s="4"/>
    </row>
    <row r="10" spans="1:6" ht="9.6" customHeight="1">
      <c r="F10" s="4"/>
    </row>
    <row r="11" spans="1:6">
      <c r="A11" s="6" t="s">
        <v>9</v>
      </c>
      <c r="B11" s="6"/>
      <c r="E11" s="7"/>
      <c r="F11" s="7"/>
    </row>
    <row r="12" spans="1:6" ht="21.6" customHeight="1">
      <c r="F12" s="4"/>
    </row>
    <row r="13" spans="1:6" ht="9.6" customHeight="1">
      <c r="F13" s="4"/>
    </row>
    <row r="14" spans="1:6" s="9" customFormat="1" ht="20.25">
      <c r="A14" s="8" t="s">
        <v>8</v>
      </c>
      <c r="B14" s="8"/>
      <c r="C14" s="8"/>
      <c r="D14" s="8"/>
      <c r="E14" s="8"/>
      <c r="F14" s="8"/>
    </row>
    <row r="15" spans="1:6" s="9" customFormat="1" ht="9.6" customHeight="1">
      <c r="A15" s="8"/>
      <c r="B15" s="8"/>
      <c r="C15" s="8"/>
      <c r="D15" s="8"/>
      <c r="E15" s="8"/>
      <c r="F15" s="8"/>
    </row>
    <row r="16" spans="1:6" s="9" customFormat="1" ht="48" customHeight="1">
      <c r="A16" s="8" t="s">
        <v>15</v>
      </c>
      <c r="B16" s="8"/>
      <c r="C16" s="8"/>
      <c r="D16" s="8"/>
      <c r="E16" s="8"/>
      <c r="F16" s="8"/>
    </row>
    <row r="17" spans="1:7" ht="17.45" customHeight="1"/>
    <row r="18" spans="1:7" s="14" customFormat="1" ht="37.9" customHeight="1">
      <c r="A18" s="11" t="s">
        <v>0</v>
      </c>
      <c r="B18" s="11" t="s">
        <v>7</v>
      </c>
      <c r="C18" s="11" t="s">
        <v>1</v>
      </c>
      <c r="D18" s="12" t="s">
        <v>2</v>
      </c>
      <c r="E18" s="12" t="s">
        <v>4</v>
      </c>
      <c r="F18" s="11" t="s">
        <v>3</v>
      </c>
      <c r="G18" s="13"/>
    </row>
    <row r="19" spans="1:7" s="14" customFormat="1" ht="77.45" customHeight="1">
      <c r="A19" s="15">
        <v>1</v>
      </c>
      <c r="B19" s="16" t="s">
        <v>12</v>
      </c>
      <c r="C19" s="17" t="s">
        <v>6</v>
      </c>
      <c r="D19" s="18">
        <v>6</v>
      </c>
      <c r="E19" s="18">
        <v>235000</v>
      </c>
      <c r="F19" s="18">
        <f>E19*D19</f>
        <v>1410000</v>
      </c>
      <c r="G19" s="13"/>
    </row>
    <row r="20" spans="1:7" s="14" customFormat="1" ht="77.45" customHeight="1">
      <c r="A20" s="15">
        <v>2</v>
      </c>
      <c r="B20" s="16" t="s">
        <v>14</v>
      </c>
      <c r="C20" s="19"/>
      <c r="D20" s="20"/>
      <c r="E20" s="20"/>
      <c r="F20" s="20"/>
      <c r="G20" s="13"/>
    </row>
    <row r="21" spans="1:7" s="14" customFormat="1" ht="77.45" customHeight="1" thickBot="1">
      <c r="A21" s="21">
        <v>3</v>
      </c>
      <c r="B21" s="22" t="s">
        <v>13</v>
      </c>
      <c r="C21" s="23"/>
      <c r="D21" s="24"/>
      <c r="E21" s="24"/>
      <c r="F21" s="20"/>
      <c r="G21" s="13"/>
    </row>
    <row r="22" spans="1:7" ht="18.75" thickTop="1">
      <c r="A22" s="25" t="s">
        <v>5</v>
      </c>
      <c r="B22" s="25"/>
      <c r="C22" s="25"/>
      <c r="D22" s="25"/>
      <c r="E22" s="25"/>
      <c r="F22" s="26">
        <f>SUM(F19)</f>
        <v>1410000</v>
      </c>
    </row>
    <row r="23" spans="1:7">
      <c r="A23" s="25" t="s">
        <v>10</v>
      </c>
      <c r="B23" s="25"/>
      <c r="C23" s="25"/>
      <c r="D23" s="25"/>
      <c r="E23" s="25"/>
      <c r="F23" s="26">
        <f>F22*13%</f>
        <v>183300</v>
      </c>
    </row>
    <row r="24" spans="1:7" ht="18.75" thickBot="1">
      <c r="A24" s="25" t="s">
        <v>11</v>
      </c>
      <c r="B24" s="25"/>
      <c r="C24" s="25"/>
      <c r="D24" s="25"/>
      <c r="E24" s="25"/>
      <c r="F24" s="27">
        <f>F23+F22</f>
        <v>1593300</v>
      </c>
    </row>
    <row r="25" spans="1:7" ht="18.75" thickTop="1">
      <c r="A25" s="28"/>
      <c r="B25" s="28"/>
      <c r="C25" s="28"/>
      <c r="D25" s="28"/>
      <c r="E25" s="28"/>
      <c r="F25" s="29"/>
    </row>
    <row r="26" spans="1:7" ht="17.45" customHeight="1">
      <c r="A26" s="30" t="s">
        <v>17</v>
      </c>
      <c r="B26" s="30"/>
      <c r="C26" s="30"/>
      <c r="D26" s="30"/>
      <c r="E26" s="30"/>
      <c r="F26" s="30"/>
    </row>
    <row r="27" spans="1:7">
      <c r="A27" s="30"/>
      <c r="B27" s="30"/>
      <c r="C27" s="30"/>
      <c r="D27" s="30"/>
      <c r="E27" s="30"/>
      <c r="F27" s="30"/>
    </row>
    <row r="28" spans="1:7" ht="10.15" customHeight="1">
      <c r="A28" s="30"/>
      <c r="B28" s="30"/>
      <c r="C28" s="30"/>
      <c r="D28" s="30"/>
      <c r="E28" s="30"/>
      <c r="F28" s="30"/>
    </row>
    <row r="29" spans="1:7">
      <c r="A29" s="30"/>
      <c r="B29" s="30"/>
      <c r="C29" s="30"/>
      <c r="D29" s="30"/>
      <c r="E29" s="30"/>
      <c r="F29" s="30"/>
    </row>
    <row r="30" spans="1:7">
      <c r="A30" s="30"/>
      <c r="B30" s="30"/>
      <c r="C30" s="30"/>
      <c r="D30" s="30"/>
      <c r="E30" s="30"/>
      <c r="F30" s="30"/>
    </row>
    <row r="31" spans="1:7">
      <c r="A31" s="30"/>
      <c r="B31" s="30"/>
      <c r="C31" s="30"/>
      <c r="D31" s="30"/>
      <c r="E31" s="30"/>
      <c r="F31" s="30"/>
    </row>
    <row r="32" spans="1:7">
      <c r="A32" s="30"/>
      <c r="B32" s="30"/>
      <c r="C32" s="30"/>
      <c r="D32" s="30"/>
      <c r="E32" s="30"/>
      <c r="F32" s="30"/>
    </row>
    <row r="33" spans="1:6">
      <c r="A33" s="30"/>
      <c r="B33" s="30"/>
      <c r="C33" s="30"/>
      <c r="D33" s="30"/>
      <c r="E33" s="30"/>
      <c r="F33" s="30"/>
    </row>
    <row r="34" spans="1:6">
      <c r="A34" s="30"/>
      <c r="B34" s="30"/>
      <c r="C34" s="30"/>
      <c r="D34" s="30"/>
      <c r="E34" s="30"/>
      <c r="F34" s="30"/>
    </row>
    <row r="35" spans="1:6" ht="78" customHeight="1">
      <c r="A35" s="30"/>
      <c r="B35" s="30"/>
      <c r="C35" s="30"/>
      <c r="D35" s="30"/>
      <c r="E35" s="30"/>
      <c r="F35" s="30"/>
    </row>
  </sheetData>
  <mergeCells count="14">
    <mergeCell ref="A26:F35"/>
    <mergeCell ref="A23:E23"/>
    <mergeCell ref="A24:E24"/>
    <mergeCell ref="E11:F11"/>
    <mergeCell ref="A16:F16"/>
    <mergeCell ref="A7:B7"/>
    <mergeCell ref="A14:F14"/>
    <mergeCell ref="A15:F15"/>
    <mergeCell ref="A22:E22"/>
    <mergeCell ref="C19:C21"/>
    <mergeCell ref="D19:D21"/>
    <mergeCell ref="E19:E21"/>
    <mergeCell ref="F19:F21"/>
    <mergeCell ref="A11:B11"/>
  </mergeCells>
  <printOptions horizontalCentered="1"/>
  <pageMargins left="0.25" right="0.25" top="0.5" bottom="0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2021-01-27T06:07:43Z</dcterms:modified>
</cp:coreProperties>
</file>