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lierspk.sharepoint.com/Shared Documents/Sales/Deutsche Bank/DB Karachi/RFP/RFP GC/Queries Response/"/>
    </mc:Choice>
  </mc:AlternateContent>
  <xr:revisionPtr revIDLastSave="4" documentId="11_15CE39EFA51296BE1C76F27A4DC192A34CF7DCBF" xr6:coauthVersionLast="47" xr6:coauthVersionMax="47" xr10:uidLastSave="{95B55D66-F1F9-4079-A9C6-E76C214DCC8F}"/>
  <bookViews>
    <workbookView xWindow="-110" yWindow="-110" windowWidth="19420" windowHeight="10300" tabRatio="602" xr2:uid="{00000000-000D-0000-FFFF-FFFF00000000}"/>
  </bookViews>
  <sheets>
    <sheet name="15F" sheetId="7" r:id="rId1"/>
    <sheet name="16F" sheetId="6" r:id="rId2"/>
    <sheet name="Make-up air unit" sheetId="4" state="hidden" r:id="rId3"/>
  </sheets>
  <definedNames>
    <definedName name="_xlnm.Print_Area" localSheetId="0">'15F'!$A$1:$D$26</definedName>
    <definedName name="_xlnm.Print_Area" localSheetId="1">'16F'!$A$1:$D$26</definedName>
    <definedName name="_xlnm.Print_Area" localSheetId="2">'Make-up air unit'!$A$1:$E$34</definedName>
    <definedName name="_xlnm.Print_Titles" localSheetId="0">'15F'!$A:$B,'15F'!$3:$5</definedName>
    <definedName name="_xlnm.Print_Titles" localSheetId="1">'16F'!$A:$B,'16F'!$3:$5</definedName>
    <definedName name="_xlnm.Print_Titles" localSheetId="2">'Make-up air unit'!$3:$5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G10" i="4"/>
  <c r="H10" i="4"/>
  <c r="I10" i="4"/>
</calcChain>
</file>

<file path=xl/sharedStrings.xml><?xml version="1.0" encoding="utf-8"?>
<sst xmlns="http://schemas.openxmlformats.org/spreadsheetml/2006/main" count="203" uniqueCount="87">
  <si>
    <t>Quantity</t>
  </si>
  <si>
    <t>Supply Air Quantity</t>
  </si>
  <si>
    <t>External Static Pressure</t>
  </si>
  <si>
    <t>Duty</t>
  </si>
  <si>
    <t>Max.Fan Outlet Velocity</t>
  </si>
  <si>
    <t>Motor Revolution</t>
  </si>
  <si>
    <t>Motor Protection</t>
  </si>
  <si>
    <t>Drive</t>
  </si>
  <si>
    <t>Accessories</t>
  </si>
  <si>
    <t>Unit</t>
  </si>
  <si>
    <t>FPM</t>
  </si>
  <si>
    <t>RPM</t>
  </si>
  <si>
    <t>A. Unit Type:</t>
  </si>
  <si>
    <t>1. B.D. = Belt Driven</t>
  </si>
  <si>
    <t>2. D.D. = Direct Driven</t>
  </si>
  <si>
    <t>Location</t>
  </si>
  <si>
    <t>SCHEDULE OF VENTILATION FANS</t>
  </si>
  <si>
    <t>Remarks</t>
  </si>
  <si>
    <t>Description</t>
  </si>
  <si>
    <t>Inch WC</t>
  </si>
  <si>
    <t>CFM</t>
  </si>
  <si>
    <t xml:space="preserve">SWSI Centrifugal Fan constructed in welded steel with Backward Curve Wheel. coated with non stick Teflon coating were as fan shall be painted with  , Stainless Steel Shaft,      Belt </t>
  </si>
  <si>
    <t>Drive frame is welded steel which supports the shaft and bearings and reinforcement for the housing.</t>
  </si>
  <si>
    <t>Fan Housing supports are constructed of structural steel with formed flanges.</t>
  </si>
  <si>
    <t xml:space="preserve">Fan Wheel Must be Statically and Dynamically Balanced </t>
  </si>
  <si>
    <t>Configuration</t>
  </si>
  <si>
    <t>Construction</t>
  </si>
  <si>
    <t>SWSI Centrifugal Belt driven Up blast Fan with Backward Curve Wheel.</t>
  </si>
  <si>
    <t xml:space="preserve">Fan Housing and Wheel shall be Constructed of not less than 2.0mm thickness (14 Gauge) Galvanized Steel Sheet  with continuous Welded Joints.   </t>
  </si>
  <si>
    <t>Electrical Characteristic</t>
  </si>
  <si>
    <t>dB</t>
  </si>
  <si>
    <t>Spaces Served</t>
  </si>
  <si>
    <t>No.</t>
  </si>
  <si>
    <t>Max.Sound Level at 1 meter</t>
  </si>
  <si>
    <t>A- Motor power input to be provided by the manufacturer / Supplier along with data sheet.</t>
  </si>
  <si>
    <t xml:space="preserve">B- Computer selection of each model Fan to be provided by the suppliers for Consultant approval along with fan </t>
  </si>
  <si>
    <t>C- Fans to be installed at Roof, should have weather proof construction.</t>
  </si>
  <si>
    <t xml:space="preserve">     dimensions.</t>
  </si>
  <si>
    <t>Weather Proof Canopy 
along with Fan</t>
  </si>
  <si>
    <t>Front Dischage 
&amp; Rear Intake</t>
  </si>
  <si>
    <t>Fan Blower Revolution</t>
  </si>
  <si>
    <t>55 - 60</t>
  </si>
  <si>
    <t xml:space="preserve">220~240V
/1Ph/ 50 Hz </t>
  </si>
  <si>
    <t xml:space="preserve">380~440V /3Ph/ 50 Hz </t>
  </si>
  <si>
    <t>Belt Drive with Variable
Pitch Motor Pulley</t>
  </si>
  <si>
    <t xml:space="preserve">Class-F Insulation
IP-55 Panel    </t>
  </si>
  <si>
    <t>Marquee at Islamabad Club</t>
  </si>
  <si>
    <t>Islamabad</t>
  </si>
  <si>
    <t>Roof</t>
  </si>
  <si>
    <t>SCHEDULE OF MAKEUP AIR UNITS</t>
  </si>
  <si>
    <t>MUA-01</t>
  </si>
  <si>
    <t>MUA-02</t>
  </si>
  <si>
    <t>MUA-03</t>
  </si>
  <si>
    <t>Sweets and Baking</t>
  </si>
  <si>
    <t>Lower ground Kitchen and servery</t>
  </si>
  <si>
    <t>Ground floor Kitchen area</t>
  </si>
  <si>
    <t>Treated Fresh Air Unit</t>
  </si>
  <si>
    <t>Heating Capacity</t>
  </si>
  <si>
    <t>Btu/hr</t>
  </si>
  <si>
    <t>Fan with Direct Gas Heating Section</t>
  </si>
  <si>
    <t>Dated: 06-06-2016</t>
  </si>
  <si>
    <t>Max.Sound Level at 1 m</t>
  </si>
  <si>
    <t>Direct Drive</t>
  </si>
  <si>
    <t>Transfer Air</t>
  </si>
  <si>
    <t xml:space="preserve">Supply Air Quantity </t>
  </si>
  <si>
    <t>Standard</t>
  </si>
  <si>
    <t>Max Fan Blower Revolution</t>
  </si>
  <si>
    <t>Max Motor Revolution</t>
  </si>
  <si>
    <t>TAF-01</t>
  </si>
  <si>
    <t>TAF-02</t>
  </si>
  <si>
    <t>Notes:</t>
  </si>
  <si>
    <t>B- Computer selection of each model fan to be provided by the suppliers for Consultant approval along with fan dimensions.</t>
  </si>
  <si>
    <t>A- Motor power input to be provided by the Manufacturer / Supplier along with data sheet.</t>
  </si>
  <si>
    <t>Wall Mounted Propeller Type</t>
  </si>
  <si>
    <t>Speed Regulator</t>
  </si>
  <si>
    <t>Deutsche Bank</t>
  </si>
  <si>
    <t>Karachi</t>
  </si>
  <si>
    <t>15th Floor</t>
  </si>
  <si>
    <t>Above Small Meeting Room False Ceiling</t>
  </si>
  <si>
    <t>Above Support Staff False Ceiling</t>
  </si>
  <si>
    <t>Above Mail Room False Ceiling</t>
  </si>
  <si>
    <t>Above Large Meeting Room False Ceiling</t>
  </si>
  <si>
    <t>16th Floor</t>
  </si>
  <si>
    <t>TAF-01 (1-2)</t>
  </si>
  <si>
    <t>TAF-01 (2-2)</t>
  </si>
  <si>
    <t>REV: 01</t>
  </si>
  <si>
    <t>Date: 11-05-2022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</si>
</sst>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2" xfId="0" applyFont="1" applyFill="1" applyBorder="1"/>
    <xf numFmtId="0" fontId="0" fillId="0" borderId="2" xfId="0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3" fillId="0" borderId="0" xfId="0" applyFont="1" applyAlignment="1"/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justify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64" fontId="5" fillId="0" borderId="0" xfId="0" applyNumberFormat="1" applyFont="1" applyBorder="1" applyAlignment="1" applyProtection="1"/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3" fontId="3" fillId="0" borderId="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7" fillId="0" borderId="0" xfId="0" applyFont="1" applyFill="1" applyBorder="1" applyAlignment="1">
      <alignment horizontal="left"/>
    </xf>
    <xf numFmtId="1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9" fillId="4" borderId="0" xfId="0" applyFont="1" applyFill="1" applyBorder="1" applyAlignment="1"/>
    <xf numFmtId="0" fontId="9" fillId="4" borderId="15" xfId="0" applyFont="1" applyFill="1" applyBorder="1" applyAlignment="1"/>
    <xf numFmtId="0" fontId="8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4" fontId="2" fillId="0" borderId="0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Border="1" applyAlignment="1" applyProtection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view="pageBreakPreview" zoomScaleNormal="100" zoomScaleSheetLayoutView="100" workbookViewId="0">
      <selection activeCell="E3" sqref="E3"/>
    </sheetView>
  </sheetViews>
  <sheetFormatPr defaultRowHeight="12.5" x14ac:dyDescent="0.25"/>
  <cols>
    <col min="1" max="1" width="29.54296875" customWidth="1"/>
    <col min="2" max="2" width="10" customWidth="1"/>
    <col min="3" max="4" width="18.453125" customWidth="1"/>
    <col min="5" max="5" width="6" customWidth="1"/>
    <col min="6" max="6" width="10.453125" customWidth="1"/>
    <col min="7" max="7" width="11.54296875" customWidth="1"/>
    <col min="8" max="8" width="11.26953125" customWidth="1"/>
    <col min="9" max="9" width="10.7265625" customWidth="1"/>
    <col min="10" max="10" width="10.453125" customWidth="1"/>
  </cols>
  <sheetData>
    <row r="1" spans="1:10" ht="21" customHeight="1" x14ac:dyDescent="0.4">
      <c r="A1" s="59" t="s">
        <v>75</v>
      </c>
      <c r="B1" s="59"/>
      <c r="C1" s="59"/>
      <c r="D1" s="59"/>
    </row>
    <row r="2" spans="1:10" ht="15.5" x14ac:dyDescent="0.35">
      <c r="A2" s="60" t="s">
        <v>76</v>
      </c>
      <c r="B2" s="60"/>
      <c r="C2" s="60"/>
      <c r="D2" s="45" t="s">
        <v>85</v>
      </c>
    </row>
    <row r="3" spans="1:10" ht="16" thickBot="1" x14ac:dyDescent="0.4">
      <c r="A3" s="60" t="s">
        <v>77</v>
      </c>
      <c r="B3" s="60"/>
      <c r="C3" s="60"/>
      <c r="D3" s="45" t="s">
        <v>86</v>
      </c>
    </row>
    <row r="4" spans="1:10" ht="19.899999999999999" customHeight="1" thickBot="1" x14ac:dyDescent="0.3">
      <c r="A4" s="61" t="s">
        <v>16</v>
      </c>
      <c r="B4" s="62"/>
      <c r="C4" s="62"/>
      <c r="D4" s="63"/>
    </row>
    <row r="5" spans="1:10" s="12" customFormat="1" ht="19.899999999999999" customHeight="1" x14ac:dyDescent="0.25">
      <c r="A5" s="13" t="s">
        <v>18</v>
      </c>
      <c r="B5" s="35" t="s">
        <v>9</v>
      </c>
      <c r="C5" s="55" t="s">
        <v>83</v>
      </c>
      <c r="D5" s="56" t="s">
        <v>84</v>
      </c>
      <c r="F5" s="42"/>
      <c r="G5" s="42"/>
      <c r="H5" s="43"/>
      <c r="I5" s="43"/>
      <c r="J5" s="43"/>
    </row>
    <row r="6" spans="1:10" s="12" customFormat="1" ht="19.899999999999999" customHeight="1" x14ac:dyDescent="0.25">
      <c r="A6" s="14" t="s">
        <v>0</v>
      </c>
      <c r="B6" s="31" t="s">
        <v>32</v>
      </c>
      <c r="C6" s="27">
        <v>1</v>
      </c>
      <c r="D6" s="28">
        <v>1</v>
      </c>
    </row>
    <row r="7" spans="1:10" s="12" customFormat="1" ht="29.25" customHeight="1" x14ac:dyDescent="0.25">
      <c r="A7" s="15" t="s">
        <v>15</v>
      </c>
      <c r="B7" s="31"/>
      <c r="C7" s="27" t="s">
        <v>77</v>
      </c>
      <c r="D7" s="28" t="s">
        <v>77</v>
      </c>
    </row>
    <row r="8" spans="1:10" s="12" customFormat="1" ht="65.5" customHeight="1" x14ac:dyDescent="0.25">
      <c r="A8" s="15" t="s">
        <v>31</v>
      </c>
      <c r="B8" s="31"/>
      <c r="C8" s="27" t="s">
        <v>79</v>
      </c>
      <c r="D8" s="28" t="s">
        <v>80</v>
      </c>
    </row>
    <row r="9" spans="1:10" s="12" customFormat="1" ht="43.9" customHeight="1" x14ac:dyDescent="0.25">
      <c r="A9" s="49" t="s">
        <v>64</v>
      </c>
      <c r="B9" s="50" t="s">
        <v>20</v>
      </c>
      <c r="C9" s="50">
        <v>130</v>
      </c>
      <c r="D9" s="51">
        <v>190</v>
      </c>
    </row>
    <row r="10" spans="1:10" s="12" customFormat="1" ht="19.899999999999999" customHeight="1" x14ac:dyDescent="0.25">
      <c r="A10" s="15" t="s">
        <v>2</v>
      </c>
      <c r="B10" s="31" t="s">
        <v>19</v>
      </c>
      <c r="C10" s="27" t="s">
        <v>65</v>
      </c>
      <c r="D10" s="28" t="s">
        <v>65</v>
      </c>
    </row>
    <row r="11" spans="1:10" s="12" customFormat="1" ht="19.899999999999999" customHeight="1" x14ac:dyDescent="0.25">
      <c r="A11" s="15" t="s">
        <v>66</v>
      </c>
      <c r="B11" s="31" t="s">
        <v>11</v>
      </c>
      <c r="C11" s="41">
        <v>1450</v>
      </c>
      <c r="D11" s="47">
        <v>1450</v>
      </c>
    </row>
    <row r="12" spans="1:10" s="12" customFormat="1" ht="33.65" customHeight="1" x14ac:dyDescent="0.25">
      <c r="A12" s="15" t="s">
        <v>3</v>
      </c>
      <c r="B12" s="31"/>
      <c r="C12" s="31" t="s">
        <v>63</v>
      </c>
      <c r="D12" s="33" t="s">
        <v>63</v>
      </c>
    </row>
    <row r="13" spans="1:10" s="12" customFormat="1" ht="19.899999999999999" customHeight="1" x14ac:dyDescent="0.25">
      <c r="A13" s="16" t="s">
        <v>61</v>
      </c>
      <c r="B13" s="31" t="s">
        <v>30</v>
      </c>
      <c r="C13" s="31">
        <v>45</v>
      </c>
      <c r="D13" s="33">
        <v>45</v>
      </c>
    </row>
    <row r="14" spans="1:10" s="12" customFormat="1" ht="62.5" customHeight="1" x14ac:dyDescent="0.25">
      <c r="A14" s="52" t="s">
        <v>25</v>
      </c>
      <c r="B14" s="50"/>
      <c r="C14" s="53" t="s">
        <v>73</v>
      </c>
      <c r="D14" s="54" t="s">
        <v>73</v>
      </c>
    </row>
    <row r="15" spans="1:10" s="21" customFormat="1" ht="33.65" customHeight="1" x14ac:dyDescent="0.25">
      <c r="A15" s="17" t="s">
        <v>26</v>
      </c>
      <c r="B15" s="20"/>
      <c r="C15" s="27" t="s">
        <v>39</v>
      </c>
      <c r="D15" s="28" t="s">
        <v>39</v>
      </c>
    </row>
    <row r="16" spans="1:10" s="12" customFormat="1" ht="19.899999999999999" customHeight="1" x14ac:dyDescent="0.25">
      <c r="A16" s="15" t="s">
        <v>4</v>
      </c>
      <c r="B16" s="31" t="s">
        <v>10</v>
      </c>
      <c r="C16" s="31">
        <v>1600</v>
      </c>
      <c r="D16" s="33">
        <v>1600</v>
      </c>
    </row>
    <row r="17" spans="1:4" s="12" customFormat="1" ht="15.5" x14ac:dyDescent="0.25">
      <c r="A17" s="15" t="s">
        <v>6</v>
      </c>
      <c r="B17" s="31"/>
      <c r="C17" s="27" t="s">
        <v>65</v>
      </c>
      <c r="D17" s="28" t="s">
        <v>65</v>
      </c>
    </row>
    <row r="18" spans="1:4" s="12" customFormat="1" ht="20.149999999999999" customHeight="1" x14ac:dyDescent="0.25">
      <c r="A18" s="15" t="s">
        <v>67</v>
      </c>
      <c r="B18" s="31" t="s">
        <v>11</v>
      </c>
      <c r="C18" s="31">
        <v>1450</v>
      </c>
      <c r="D18" s="33">
        <v>1450</v>
      </c>
    </row>
    <row r="19" spans="1:4" s="12" customFormat="1" ht="54.75" customHeight="1" x14ac:dyDescent="0.25">
      <c r="A19" s="49" t="s">
        <v>7</v>
      </c>
      <c r="B19" s="50"/>
      <c r="C19" s="50" t="s">
        <v>62</v>
      </c>
      <c r="D19" s="51" t="s">
        <v>62</v>
      </c>
    </row>
    <row r="20" spans="1:4" s="12" customFormat="1" ht="33.65" customHeight="1" x14ac:dyDescent="0.25">
      <c r="A20" s="15" t="s">
        <v>29</v>
      </c>
      <c r="B20" s="31"/>
      <c r="C20" s="27" t="s">
        <v>42</v>
      </c>
      <c r="D20" s="28" t="s">
        <v>42</v>
      </c>
    </row>
    <row r="21" spans="1:4" s="12" customFormat="1" ht="48" customHeight="1" x14ac:dyDescent="0.25">
      <c r="A21" s="15" t="s">
        <v>8</v>
      </c>
      <c r="B21" s="22"/>
      <c r="C21" s="27" t="s">
        <v>74</v>
      </c>
      <c r="D21" s="28" t="s">
        <v>74</v>
      </c>
    </row>
    <row r="22" spans="1:4" s="12" customFormat="1" ht="84" customHeight="1" thickBot="1" x14ac:dyDescent="0.3">
      <c r="A22" s="18" t="s">
        <v>17</v>
      </c>
      <c r="B22" s="23"/>
      <c r="C22" s="19"/>
      <c r="D22" s="48"/>
    </row>
    <row r="24" spans="1:4" ht="12" customHeight="1" x14ac:dyDescent="0.3">
      <c r="A24" s="46" t="s">
        <v>70</v>
      </c>
      <c r="B24" s="2"/>
      <c r="C24" s="2"/>
      <c r="D24" s="2"/>
    </row>
    <row r="25" spans="1:4" ht="15" customHeight="1" x14ac:dyDescent="0.25">
      <c r="A25" s="44" t="s">
        <v>72</v>
      </c>
      <c r="B25" s="44"/>
      <c r="C25" s="1"/>
      <c r="D25" s="1"/>
    </row>
    <row r="26" spans="1:4" ht="27" customHeight="1" x14ac:dyDescent="0.25">
      <c r="A26" s="64" t="s">
        <v>71</v>
      </c>
      <c r="B26" s="64"/>
      <c r="C26" s="64"/>
      <c r="D26" s="64"/>
    </row>
    <row r="28" spans="1:4" x14ac:dyDescent="0.25">
      <c r="A28" s="6"/>
    </row>
    <row r="38" spans="1:1" s="5" customFormat="1" ht="15.5" x14ac:dyDescent="0.35">
      <c r="A38" s="5" t="s">
        <v>21</v>
      </c>
    </row>
    <row r="39" spans="1:1" s="5" customFormat="1" ht="15.5" x14ac:dyDescent="0.35"/>
    <row r="40" spans="1:1" s="5" customFormat="1" ht="15.5" x14ac:dyDescent="0.35">
      <c r="A40" s="5" t="s">
        <v>27</v>
      </c>
    </row>
    <row r="41" spans="1:1" s="5" customFormat="1" ht="15.5" x14ac:dyDescent="0.35">
      <c r="A41" s="5" t="s">
        <v>28</v>
      </c>
    </row>
    <row r="42" spans="1:1" s="5" customFormat="1" ht="15.5" x14ac:dyDescent="0.35">
      <c r="A42" s="5" t="s">
        <v>24</v>
      </c>
    </row>
    <row r="43" spans="1:1" s="8" customFormat="1" ht="15.5" x14ac:dyDescent="0.35">
      <c r="A43" s="8" t="s">
        <v>23</v>
      </c>
    </row>
    <row r="44" spans="1:1" s="5" customFormat="1" ht="15.5" x14ac:dyDescent="0.35">
      <c r="A44" s="8" t="s">
        <v>22</v>
      </c>
    </row>
  </sheetData>
  <mergeCells count="5">
    <mergeCell ref="A1:D1"/>
    <mergeCell ref="A2:C2"/>
    <mergeCell ref="A4:D4"/>
    <mergeCell ref="A26:D26"/>
    <mergeCell ref="A3:C3"/>
  </mergeCells>
  <printOptions horizontalCentered="1"/>
  <pageMargins left="0.15" right="0.15" top="1" bottom="0.5" header="0.5" footer="0.25"/>
  <pageSetup paperSize="9" scale="85" fitToWidth="0" orientation="portrait" r:id="rId1"/>
  <headerFooter scaleWithDoc="0" alignWithMargins="0">
    <oddFooter>&amp;L&amp;8SEM Engineers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showGridLines="0" view="pageBreakPreview" zoomScaleNormal="115" zoomScaleSheetLayoutView="100" workbookViewId="0">
      <selection activeCell="A4" sqref="A4:D4"/>
    </sheetView>
  </sheetViews>
  <sheetFormatPr defaultRowHeight="12.5" x14ac:dyDescent="0.25"/>
  <cols>
    <col min="1" max="1" width="29.54296875" customWidth="1"/>
    <col min="2" max="2" width="10" customWidth="1"/>
    <col min="3" max="4" width="18.453125" customWidth="1"/>
    <col min="5" max="5" width="6" customWidth="1"/>
    <col min="6" max="6" width="10.453125" customWidth="1"/>
    <col min="7" max="7" width="11.54296875" customWidth="1"/>
    <col min="8" max="8" width="11.26953125" customWidth="1"/>
    <col min="9" max="9" width="10.7265625" customWidth="1"/>
    <col min="10" max="10" width="10.453125" customWidth="1"/>
  </cols>
  <sheetData>
    <row r="1" spans="1:10" ht="21" customHeight="1" x14ac:dyDescent="0.4">
      <c r="A1" s="59" t="s">
        <v>75</v>
      </c>
      <c r="B1" s="59"/>
      <c r="C1" s="59"/>
      <c r="D1" s="59"/>
    </row>
    <row r="2" spans="1:10" ht="15.5" x14ac:dyDescent="0.35">
      <c r="A2" s="57" t="s">
        <v>76</v>
      </c>
      <c r="B2" s="57"/>
      <c r="C2" s="57"/>
      <c r="D2" s="45" t="s">
        <v>85</v>
      </c>
    </row>
    <row r="3" spans="1:10" ht="16" thickBot="1" x14ac:dyDescent="0.4">
      <c r="A3" s="58" t="s">
        <v>82</v>
      </c>
      <c r="B3" s="58"/>
      <c r="C3" s="58"/>
      <c r="D3" s="45" t="str">
        <f>'15F'!D3</f>
        <v>Date: 11-05-2022</v>
      </c>
    </row>
    <row r="4" spans="1:10" ht="19.899999999999999" customHeight="1" thickBot="1" x14ac:dyDescent="0.3">
      <c r="A4" s="61" t="s">
        <v>16</v>
      </c>
      <c r="B4" s="62"/>
      <c r="C4" s="62"/>
      <c r="D4" s="63"/>
    </row>
    <row r="5" spans="1:10" s="12" customFormat="1" ht="19.899999999999999" customHeight="1" x14ac:dyDescent="0.25">
      <c r="A5" s="13" t="s">
        <v>18</v>
      </c>
      <c r="B5" s="35" t="s">
        <v>9</v>
      </c>
      <c r="C5" s="55" t="s">
        <v>68</v>
      </c>
      <c r="D5" s="56" t="s">
        <v>69</v>
      </c>
      <c r="F5" s="42"/>
      <c r="G5" s="42"/>
      <c r="H5" s="43"/>
      <c r="I5" s="43"/>
      <c r="J5" s="43"/>
    </row>
    <row r="6" spans="1:10" s="12" customFormat="1" ht="19.899999999999999" customHeight="1" x14ac:dyDescent="0.25">
      <c r="A6" s="14" t="s">
        <v>0</v>
      </c>
      <c r="B6" s="31" t="s">
        <v>32</v>
      </c>
      <c r="C6" s="27">
        <v>1</v>
      </c>
      <c r="D6" s="28">
        <v>1</v>
      </c>
    </row>
    <row r="7" spans="1:10" s="12" customFormat="1" ht="29.25" customHeight="1" x14ac:dyDescent="0.25">
      <c r="A7" s="15" t="s">
        <v>15</v>
      </c>
      <c r="B7" s="31"/>
      <c r="C7" s="27" t="s">
        <v>82</v>
      </c>
      <c r="D7" s="28" t="s">
        <v>82</v>
      </c>
    </row>
    <row r="8" spans="1:10" s="12" customFormat="1" ht="65.5" customHeight="1" x14ac:dyDescent="0.25">
      <c r="A8" s="15" t="s">
        <v>31</v>
      </c>
      <c r="B8" s="31"/>
      <c r="C8" s="27" t="s">
        <v>78</v>
      </c>
      <c r="D8" s="28" t="s">
        <v>81</v>
      </c>
    </row>
    <row r="9" spans="1:10" s="12" customFormat="1" ht="43.9" customHeight="1" x14ac:dyDescent="0.25">
      <c r="A9" s="49" t="s">
        <v>64</v>
      </c>
      <c r="B9" s="50" t="s">
        <v>20</v>
      </c>
      <c r="C9" s="50">
        <v>145</v>
      </c>
      <c r="D9" s="51">
        <v>335</v>
      </c>
    </row>
    <row r="10" spans="1:10" s="12" customFormat="1" ht="19.899999999999999" customHeight="1" x14ac:dyDescent="0.25">
      <c r="A10" s="15" t="s">
        <v>2</v>
      </c>
      <c r="B10" s="31" t="s">
        <v>19</v>
      </c>
      <c r="C10" s="27" t="s">
        <v>65</v>
      </c>
      <c r="D10" s="28" t="s">
        <v>65</v>
      </c>
    </row>
    <row r="11" spans="1:10" s="12" customFormat="1" ht="19.899999999999999" customHeight="1" x14ac:dyDescent="0.25">
      <c r="A11" s="15" t="s">
        <v>66</v>
      </c>
      <c r="B11" s="31" t="s">
        <v>11</v>
      </c>
      <c r="C11" s="41">
        <v>1450</v>
      </c>
      <c r="D11" s="47">
        <v>1450</v>
      </c>
    </row>
    <row r="12" spans="1:10" s="12" customFormat="1" ht="33.65" customHeight="1" x14ac:dyDescent="0.25">
      <c r="A12" s="15" t="s">
        <v>3</v>
      </c>
      <c r="B12" s="31"/>
      <c r="C12" s="31" t="s">
        <v>63</v>
      </c>
      <c r="D12" s="33" t="s">
        <v>63</v>
      </c>
    </row>
    <row r="13" spans="1:10" s="12" customFormat="1" ht="19.899999999999999" customHeight="1" x14ac:dyDescent="0.25">
      <c r="A13" s="16" t="s">
        <v>61</v>
      </c>
      <c r="B13" s="31" t="s">
        <v>30</v>
      </c>
      <c r="C13" s="31">
        <v>45</v>
      </c>
      <c r="D13" s="33">
        <v>45</v>
      </c>
    </row>
    <row r="14" spans="1:10" s="12" customFormat="1" ht="62.5" customHeight="1" x14ac:dyDescent="0.25">
      <c r="A14" s="52" t="s">
        <v>25</v>
      </c>
      <c r="B14" s="50"/>
      <c r="C14" s="53" t="s">
        <v>73</v>
      </c>
      <c r="D14" s="54" t="s">
        <v>73</v>
      </c>
    </row>
    <row r="15" spans="1:10" s="21" customFormat="1" ht="33.65" customHeight="1" x14ac:dyDescent="0.25">
      <c r="A15" s="17" t="s">
        <v>26</v>
      </c>
      <c r="B15" s="20"/>
      <c r="C15" s="27" t="s">
        <v>39</v>
      </c>
      <c r="D15" s="28" t="s">
        <v>39</v>
      </c>
    </row>
    <row r="16" spans="1:10" s="12" customFormat="1" ht="19.899999999999999" customHeight="1" x14ac:dyDescent="0.25">
      <c r="A16" s="15" t="s">
        <v>4</v>
      </c>
      <c r="B16" s="31" t="s">
        <v>10</v>
      </c>
      <c r="C16" s="31">
        <v>1600</v>
      </c>
      <c r="D16" s="33">
        <v>1600</v>
      </c>
    </row>
    <row r="17" spans="1:4" s="12" customFormat="1" ht="15.5" x14ac:dyDescent="0.25">
      <c r="A17" s="15" t="s">
        <v>6</v>
      </c>
      <c r="B17" s="31"/>
      <c r="C17" s="27" t="s">
        <v>65</v>
      </c>
      <c r="D17" s="28" t="s">
        <v>65</v>
      </c>
    </row>
    <row r="18" spans="1:4" s="12" customFormat="1" ht="20.149999999999999" customHeight="1" x14ac:dyDescent="0.25">
      <c r="A18" s="15" t="s">
        <v>67</v>
      </c>
      <c r="B18" s="31" t="s">
        <v>11</v>
      </c>
      <c r="C18" s="31">
        <v>1450</v>
      </c>
      <c r="D18" s="33">
        <v>1450</v>
      </c>
    </row>
    <row r="19" spans="1:4" s="12" customFormat="1" ht="54.75" customHeight="1" x14ac:dyDescent="0.25">
      <c r="A19" s="49" t="s">
        <v>7</v>
      </c>
      <c r="B19" s="50"/>
      <c r="C19" s="50" t="s">
        <v>62</v>
      </c>
      <c r="D19" s="51" t="s">
        <v>62</v>
      </c>
    </row>
    <row r="20" spans="1:4" s="12" customFormat="1" ht="33.65" customHeight="1" x14ac:dyDescent="0.25">
      <c r="A20" s="15" t="s">
        <v>29</v>
      </c>
      <c r="B20" s="31"/>
      <c r="C20" s="27" t="s">
        <v>42</v>
      </c>
      <c r="D20" s="28" t="s">
        <v>42</v>
      </c>
    </row>
    <row r="21" spans="1:4" s="12" customFormat="1" ht="48" customHeight="1" x14ac:dyDescent="0.25">
      <c r="A21" s="15" t="s">
        <v>8</v>
      </c>
      <c r="B21" s="22"/>
      <c r="C21" s="27" t="s">
        <v>74</v>
      </c>
      <c r="D21" s="28" t="s">
        <v>74</v>
      </c>
    </row>
    <row r="22" spans="1:4" s="12" customFormat="1" ht="84" customHeight="1" thickBot="1" x14ac:dyDescent="0.3">
      <c r="A22" s="18" t="s">
        <v>17</v>
      </c>
      <c r="B22" s="23"/>
      <c r="C22" s="19"/>
      <c r="D22" s="48"/>
    </row>
    <row r="24" spans="1:4" ht="12" customHeight="1" x14ac:dyDescent="0.3">
      <c r="A24" s="46" t="s">
        <v>70</v>
      </c>
      <c r="B24" s="2"/>
      <c r="C24" s="2"/>
      <c r="D24" s="2"/>
    </row>
    <row r="25" spans="1:4" ht="15" customHeight="1" x14ac:dyDescent="0.25">
      <c r="A25" s="44" t="s">
        <v>72</v>
      </c>
      <c r="B25" s="44"/>
      <c r="C25" s="1"/>
      <c r="D25" s="1"/>
    </row>
    <row r="26" spans="1:4" ht="27" customHeight="1" x14ac:dyDescent="0.25">
      <c r="A26" s="64" t="s">
        <v>71</v>
      </c>
      <c r="B26" s="64"/>
      <c r="C26" s="64"/>
      <c r="D26" s="64"/>
    </row>
    <row r="28" spans="1:4" x14ac:dyDescent="0.25">
      <c r="A28" s="6"/>
    </row>
    <row r="38" spans="1:1" s="5" customFormat="1" ht="15.5" x14ac:dyDescent="0.35">
      <c r="A38" s="5" t="s">
        <v>21</v>
      </c>
    </row>
    <row r="39" spans="1:1" s="5" customFormat="1" ht="15.5" x14ac:dyDescent="0.35"/>
    <row r="40" spans="1:1" s="5" customFormat="1" ht="15.5" x14ac:dyDescent="0.35">
      <c r="A40" s="5" t="s">
        <v>27</v>
      </c>
    </row>
    <row r="41" spans="1:1" s="5" customFormat="1" ht="15.5" x14ac:dyDescent="0.35">
      <c r="A41" s="5" t="s">
        <v>28</v>
      </c>
    </row>
    <row r="42" spans="1:1" s="5" customFormat="1" ht="15.5" x14ac:dyDescent="0.35">
      <c r="A42" s="5" t="s">
        <v>24</v>
      </c>
    </row>
    <row r="43" spans="1:1" s="8" customFormat="1" ht="15.5" x14ac:dyDescent="0.35">
      <c r="A43" s="8" t="s">
        <v>23</v>
      </c>
    </row>
    <row r="44" spans="1:1" s="5" customFormat="1" ht="15.5" x14ac:dyDescent="0.35">
      <c r="A44" s="8" t="s">
        <v>22</v>
      </c>
    </row>
  </sheetData>
  <mergeCells count="3">
    <mergeCell ref="A26:D26"/>
    <mergeCell ref="A4:D4"/>
    <mergeCell ref="A1:D1"/>
  </mergeCells>
  <printOptions horizontalCentered="1"/>
  <pageMargins left="0.15" right="0.15" top="1" bottom="0.5" header="0.5" footer="0.25"/>
  <pageSetup paperSize="9" scale="85" fitToWidth="0" orientation="portrait" r:id="rId1"/>
  <headerFooter scaleWithDoc="0" alignWithMargins="0">
    <oddFooter>&amp;L&amp;8SEM Engineers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showGridLines="0" view="pageBreakPreview" topLeftCell="A12" zoomScale="70" zoomScaleSheetLayoutView="70" workbookViewId="0">
      <selection activeCell="C21" sqref="C21"/>
    </sheetView>
  </sheetViews>
  <sheetFormatPr defaultRowHeight="12.5" x14ac:dyDescent="0.25"/>
  <cols>
    <col min="1" max="1" width="39.1796875" customWidth="1"/>
    <col min="2" max="2" width="11" customWidth="1"/>
    <col min="3" max="3" width="28.7265625" customWidth="1"/>
    <col min="4" max="4" width="28.453125" customWidth="1"/>
    <col min="5" max="5" width="25.26953125" customWidth="1"/>
  </cols>
  <sheetData>
    <row r="1" spans="1:9" ht="22.5" customHeight="1" x14ac:dyDescent="0.4">
      <c r="A1" s="65" t="s">
        <v>46</v>
      </c>
      <c r="B1" s="66"/>
      <c r="C1" s="26"/>
      <c r="D1" s="26"/>
      <c r="E1" s="26"/>
    </row>
    <row r="2" spans="1:9" ht="24.75" customHeight="1" x14ac:dyDescent="0.25">
      <c r="A2" s="67" t="s">
        <v>47</v>
      </c>
      <c r="B2" s="66"/>
      <c r="C2" s="11"/>
      <c r="D2" s="11"/>
      <c r="E2" s="11" t="s">
        <v>60</v>
      </c>
    </row>
    <row r="3" spans="1:9" ht="9" customHeight="1" thickBot="1" x14ac:dyDescent="0.3">
      <c r="C3" s="6"/>
    </row>
    <row r="4" spans="1:9" ht="25.5" customHeight="1" thickBot="1" x14ac:dyDescent="0.3">
      <c r="A4" s="68" t="s">
        <v>49</v>
      </c>
      <c r="B4" s="69"/>
      <c r="C4" s="69"/>
      <c r="D4" s="69"/>
      <c r="E4" s="70"/>
    </row>
    <row r="5" spans="1:9" s="12" customFormat="1" ht="20.149999999999999" customHeight="1" x14ac:dyDescent="0.25">
      <c r="A5" s="13" t="s">
        <v>18</v>
      </c>
      <c r="B5" s="35" t="s">
        <v>9</v>
      </c>
      <c r="C5" s="35" t="s">
        <v>50</v>
      </c>
      <c r="D5" s="35" t="s">
        <v>51</v>
      </c>
      <c r="E5" s="38" t="s">
        <v>52</v>
      </c>
    </row>
    <row r="6" spans="1:9" s="12" customFormat="1" ht="20.149999999999999" customHeight="1" x14ac:dyDescent="0.25">
      <c r="A6" s="14" t="s">
        <v>0</v>
      </c>
      <c r="B6" s="31" t="s">
        <v>32</v>
      </c>
      <c r="C6" s="27">
        <v>1</v>
      </c>
      <c r="D6" s="27">
        <v>1</v>
      </c>
      <c r="E6" s="28">
        <v>1</v>
      </c>
    </row>
    <row r="7" spans="1:9" s="12" customFormat="1" ht="18.75" customHeight="1" x14ac:dyDescent="0.25">
      <c r="A7" s="15" t="s">
        <v>15</v>
      </c>
      <c r="B7" s="31"/>
      <c r="C7" s="31" t="s">
        <v>48</v>
      </c>
      <c r="D7" s="31" t="s">
        <v>48</v>
      </c>
      <c r="E7" s="33" t="s">
        <v>48</v>
      </c>
    </row>
    <row r="8" spans="1:9" s="12" customFormat="1" ht="46.5" customHeight="1" x14ac:dyDescent="0.25">
      <c r="A8" s="15" t="s">
        <v>31</v>
      </c>
      <c r="B8" s="31"/>
      <c r="C8" s="27" t="s">
        <v>53</v>
      </c>
      <c r="D8" s="27" t="s">
        <v>54</v>
      </c>
      <c r="E8" s="28" t="s">
        <v>55</v>
      </c>
    </row>
    <row r="9" spans="1:9" s="12" customFormat="1" ht="20.149999999999999" customHeight="1" x14ac:dyDescent="0.25">
      <c r="A9" s="15" t="s">
        <v>57</v>
      </c>
      <c r="B9" s="31" t="s">
        <v>58</v>
      </c>
      <c r="C9" s="37">
        <v>235700</v>
      </c>
      <c r="D9" s="37">
        <v>165700</v>
      </c>
      <c r="E9" s="39">
        <v>929900</v>
      </c>
      <c r="G9" s="36"/>
      <c r="H9" s="36"/>
      <c r="I9" s="36"/>
    </row>
    <row r="10" spans="1:9" s="12" customFormat="1" ht="20.149999999999999" customHeight="1" x14ac:dyDescent="0.25">
      <c r="A10" s="15" t="s">
        <v>1</v>
      </c>
      <c r="B10" s="31" t="s">
        <v>20</v>
      </c>
      <c r="C10" s="37">
        <v>6400</v>
      </c>
      <c r="D10" s="37">
        <v>4500</v>
      </c>
      <c r="E10" s="39">
        <v>25250</v>
      </c>
      <c r="G10" s="36">
        <f>C10*(70-35.9)*1.08</f>
        <v>235699.20000000001</v>
      </c>
      <c r="H10" s="36">
        <f>D10*(70-35.9)*1.08</f>
        <v>165726</v>
      </c>
      <c r="I10" s="36">
        <f>E10*(70-35.9)*1.08</f>
        <v>929907.00000000012</v>
      </c>
    </row>
    <row r="11" spans="1:9" s="12" customFormat="1" ht="20.149999999999999" customHeight="1" x14ac:dyDescent="0.25">
      <c r="A11" s="15" t="s">
        <v>2</v>
      </c>
      <c r="B11" s="31" t="s">
        <v>19</v>
      </c>
      <c r="C11" s="31">
        <v>1</v>
      </c>
      <c r="D11" s="31">
        <v>1</v>
      </c>
      <c r="E11" s="33">
        <v>1.5</v>
      </c>
    </row>
    <row r="12" spans="1:9" s="12" customFormat="1" ht="20.149999999999999" customHeight="1" x14ac:dyDescent="0.25">
      <c r="A12" s="15" t="s">
        <v>40</v>
      </c>
      <c r="B12" s="31" t="s">
        <v>11</v>
      </c>
      <c r="C12" s="31">
        <v>960</v>
      </c>
      <c r="D12" s="31">
        <v>960</v>
      </c>
      <c r="E12" s="33">
        <v>960</v>
      </c>
    </row>
    <row r="13" spans="1:9" s="12" customFormat="1" ht="30.75" customHeight="1" x14ac:dyDescent="0.25">
      <c r="A13" s="15" t="s">
        <v>3</v>
      </c>
      <c r="B13" s="31"/>
      <c r="C13" s="27" t="s">
        <v>56</v>
      </c>
      <c r="D13" s="27" t="s">
        <v>56</v>
      </c>
      <c r="E13" s="28" t="s">
        <v>56</v>
      </c>
    </row>
    <row r="14" spans="1:9" s="12" customFormat="1" ht="22" customHeight="1" x14ac:dyDescent="0.25">
      <c r="A14" s="16" t="s">
        <v>33</v>
      </c>
      <c r="B14" s="31" t="s">
        <v>30</v>
      </c>
      <c r="C14" s="31" t="s">
        <v>41</v>
      </c>
      <c r="D14" s="31" t="s">
        <v>41</v>
      </c>
      <c r="E14" s="33" t="s">
        <v>41</v>
      </c>
    </row>
    <row r="15" spans="1:9" s="12" customFormat="1" ht="60.75" customHeight="1" x14ac:dyDescent="0.25">
      <c r="A15" s="17" t="s">
        <v>25</v>
      </c>
      <c r="B15" s="31"/>
      <c r="C15" s="32" t="s">
        <v>59</v>
      </c>
      <c r="D15" s="32" t="s">
        <v>59</v>
      </c>
      <c r="E15" s="28" t="s">
        <v>59</v>
      </c>
    </row>
    <row r="16" spans="1:9" s="21" customFormat="1" ht="71.25" customHeight="1" x14ac:dyDescent="0.25">
      <c r="A16" s="17" t="s">
        <v>26</v>
      </c>
      <c r="B16" s="20"/>
      <c r="C16" s="27" t="s">
        <v>39</v>
      </c>
      <c r="D16" s="27" t="s">
        <v>39</v>
      </c>
      <c r="E16" s="28" t="s">
        <v>39</v>
      </c>
    </row>
    <row r="17" spans="1:5" s="12" customFormat="1" ht="22" customHeight="1" x14ac:dyDescent="0.25">
      <c r="A17" s="15" t="s">
        <v>4</v>
      </c>
      <c r="B17" s="31" t="s">
        <v>10</v>
      </c>
      <c r="C17" s="31">
        <v>1600</v>
      </c>
      <c r="D17" s="31">
        <v>1600</v>
      </c>
      <c r="E17" s="33">
        <v>1600</v>
      </c>
    </row>
    <row r="18" spans="1:5" s="12" customFormat="1" ht="48.75" customHeight="1" x14ac:dyDescent="0.25">
      <c r="A18" s="15" t="s">
        <v>6</v>
      </c>
      <c r="B18" s="31"/>
      <c r="C18" s="27" t="s">
        <v>45</v>
      </c>
      <c r="D18" s="27" t="s">
        <v>45</v>
      </c>
      <c r="E18" s="28" t="s">
        <v>45</v>
      </c>
    </row>
    <row r="19" spans="1:5" s="12" customFormat="1" ht="20.149999999999999" customHeight="1" x14ac:dyDescent="0.25">
      <c r="A19" s="15" t="s">
        <v>5</v>
      </c>
      <c r="B19" s="31" t="s">
        <v>11</v>
      </c>
      <c r="C19" s="31">
        <v>1450</v>
      </c>
      <c r="D19" s="31">
        <v>1450</v>
      </c>
      <c r="E19" s="33">
        <v>1450</v>
      </c>
    </row>
    <row r="20" spans="1:5" s="12" customFormat="1" ht="50.25" customHeight="1" x14ac:dyDescent="0.25">
      <c r="A20" s="15" t="s">
        <v>7</v>
      </c>
      <c r="B20" s="31"/>
      <c r="C20" s="27" t="s">
        <v>44</v>
      </c>
      <c r="D20" s="27" t="s">
        <v>44</v>
      </c>
      <c r="E20" s="28" t="s">
        <v>44</v>
      </c>
    </row>
    <row r="21" spans="1:5" s="12" customFormat="1" ht="34.5" customHeight="1" x14ac:dyDescent="0.25">
      <c r="A21" s="15" t="s">
        <v>29</v>
      </c>
      <c r="B21" s="31"/>
      <c r="C21" s="32" t="s">
        <v>43</v>
      </c>
      <c r="D21" s="32" t="s">
        <v>43</v>
      </c>
      <c r="E21" s="28" t="s">
        <v>43</v>
      </c>
    </row>
    <row r="22" spans="1:5" s="12" customFormat="1" ht="45.75" customHeight="1" x14ac:dyDescent="0.25">
      <c r="A22" s="15" t="s">
        <v>8</v>
      </c>
      <c r="B22" s="22"/>
      <c r="C22" s="34"/>
      <c r="D22" s="27"/>
      <c r="E22" s="40"/>
    </row>
    <row r="23" spans="1:5" s="12" customFormat="1" ht="48.75" customHeight="1" thickBot="1" x14ac:dyDescent="0.3">
      <c r="A23" s="18" t="s">
        <v>17</v>
      </c>
      <c r="B23" s="23"/>
      <c r="C23" s="29" t="s">
        <v>38</v>
      </c>
      <c r="D23" s="29" t="s">
        <v>38</v>
      </c>
      <c r="E23" s="30" t="s">
        <v>38</v>
      </c>
    </row>
    <row r="26" spans="1:5" ht="15" customHeight="1" x14ac:dyDescent="0.3">
      <c r="A26" s="24" t="s">
        <v>12</v>
      </c>
      <c r="B26" s="3"/>
      <c r="C26" s="10"/>
      <c r="D26" s="10"/>
      <c r="E26" s="10"/>
    </row>
    <row r="27" spans="1:5" ht="15" customHeight="1" x14ac:dyDescent="0.25">
      <c r="A27" s="25" t="s">
        <v>13</v>
      </c>
      <c r="B27" s="4"/>
      <c r="C27" s="9"/>
      <c r="D27" s="9"/>
      <c r="E27" s="9"/>
    </row>
    <row r="28" spans="1:5" ht="15" customHeight="1" x14ac:dyDescent="0.25">
      <c r="A28" s="25" t="s">
        <v>14</v>
      </c>
      <c r="B28" s="4"/>
      <c r="C28" s="9"/>
      <c r="D28" s="9"/>
      <c r="E28" s="9"/>
    </row>
    <row r="29" spans="1:5" ht="10" customHeight="1" x14ac:dyDescent="0.25">
      <c r="A29" s="9"/>
      <c r="B29" s="9"/>
      <c r="C29" s="9"/>
      <c r="D29" s="9"/>
      <c r="E29" s="9"/>
    </row>
    <row r="30" spans="1:5" ht="6" customHeight="1" x14ac:dyDescent="0.25">
      <c r="A30" s="2"/>
      <c r="B30" s="2"/>
      <c r="C30" s="2"/>
      <c r="D30" s="2"/>
      <c r="E30" s="2"/>
    </row>
    <row r="31" spans="1:5" x14ac:dyDescent="0.25">
      <c r="A31" s="6" t="s">
        <v>34</v>
      </c>
      <c r="B31" s="1"/>
      <c r="C31" s="1"/>
      <c r="D31" s="1"/>
      <c r="E31" s="1"/>
    </row>
    <row r="32" spans="1:5" x14ac:dyDescent="0.25">
      <c r="A32" s="6" t="s">
        <v>35</v>
      </c>
      <c r="B32" s="1"/>
      <c r="C32" s="1"/>
      <c r="D32" s="1"/>
      <c r="E32" s="1"/>
    </row>
    <row r="33" spans="1:5" x14ac:dyDescent="0.25">
      <c r="A33" s="7" t="s">
        <v>37</v>
      </c>
      <c r="B33" s="1"/>
      <c r="C33" s="1"/>
      <c r="D33" s="1"/>
      <c r="E33" s="1"/>
    </row>
    <row r="34" spans="1:5" x14ac:dyDescent="0.25">
      <c r="A34" s="6" t="s">
        <v>36</v>
      </c>
    </row>
    <row r="35" spans="1:5" x14ac:dyDescent="0.25">
      <c r="A35" s="6"/>
    </row>
    <row r="45" spans="1:5" s="5" customFormat="1" ht="15.5" x14ac:dyDescent="0.35">
      <c r="A45" s="5" t="s">
        <v>21</v>
      </c>
    </row>
    <row r="46" spans="1:5" s="5" customFormat="1" ht="15.5" x14ac:dyDescent="0.35"/>
    <row r="47" spans="1:5" s="5" customFormat="1" ht="15.5" x14ac:dyDescent="0.35">
      <c r="A47" s="5" t="s">
        <v>27</v>
      </c>
    </row>
    <row r="48" spans="1:5" s="5" customFormat="1" ht="15.5" x14ac:dyDescent="0.35">
      <c r="A48" s="5" t="s">
        <v>28</v>
      </c>
    </row>
    <row r="49" spans="1:1" s="5" customFormat="1" ht="15.5" x14ac:dyDescent="0.35">
      <c r="A49" s="5" t="s">
        <v>24</v>
      </c>
    </row>
    <row r="50" spans="1:1" s="8" customFormat="1" ht="15.5" x14ac:dyDescent="0.35">
      <c r="A50" s="8" t="s">
        <v>23</v>
      </c>
    </row>
    <row r="51" spans="1:1" s="5" customFormat="1" ht="15.5" x14ac:dyDescent="0.35">
      <c r="A51" s="8" t="s">
        <v>22</v>
      </c>
    </row>
  </sheetData>
  <mergeCells count="3">
    <mergeCell ref="A1:B1"/>
    <mergeCell ref="A2:B2"/>
    <mergeCell ref="A4:E4"/>
  </mergeCells>
  <printOptions horizontalCentered="1"/>
  <pageMargins left="0.25" right="0.25" top="0.5" bottom="0.5" header="0.5" footer="0.5"/>
  <pageSetup paperSize="9" scale="70" orientation="portrait" r:id="rId1"/>
  <headerFooter scaleWithDoc="0" alignWithMargins="0">
    <oddFooter>&amp;LSEM Engineers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db23c72c-e112-43fc-8a02-148203d9c31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4" ma:contentTypeDescription="Create a new document." ma:contentTypeScope="" ma:versionID="afe13be8ad4276a6b184077569fe9fe8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4851b53392c636d8800abd587ba5cd39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7C6C9-D7FF-4B38-B0E0-FA9C392CF842}">
  <ds:schemaRefs>
    <ds:schemaRef ds:uri="http://schemas.microsoft.com/office/2006/metadata/properties"/>
    <ds:schemaRef ds:uri="http://schemas.microsoft.com/office/infopath/2007/PartnerControls"/>
    <ds:schemaRef ds:uri="db23c72c-e112-43fc-8a02-148203d9c31c"/>
  </ds:schemaRefs>
</ds:datastoreItem>
</file>

<file path=customXml/itemProps2.xml><?xml version="1.0" encoding="utf-8"?>
<ds:datastoreItem xmlns:ds="http://schemas.openxmlformats.org/officeDocument/2006/customXml" ds:itemID="{64D75C3E-0B17-42CF-99F7-10E1FAF6BD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89D5A9-E101-4F54-A0EC-03D334AF0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15F</vt:lpstr>
      <vt:lpstr>16F</vt:lpstr>
      <vt:lpstr>Make-up air unit</vt:lpstr>
      <vt:lpstr>'15F'!Print_Area</vt:lpstr>
      <vt:lpstr>'16F'!Print_Area</vt:lpstr>
      <vt:lpstr>'Make-up air unit'!Print_Area</vt:lpstr>
      <vt:lpstr>'15F'!Print_Titles</vt:lpstr>
      <vt:lpstr>'16F'!Print_Titles</vt:lpstr>
      <vt:lpstr>'Make-up air unit'!Print_Titles</vt:lpstr>
    </vt:vector>
  </TitlesOfParts>
  <Company>SEM Engineers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Zain Makhdumi</cp:lastModifiedBy>
  <cp:lastPrinted>2022-04-19T11:17:46Z</cp:lastPrinted>
  <dcterms:created xsi:type="dcterms:W3CDTF">2004-11-29T13:15:44Z</dcterms:created>
  <dcterms:modified xsi:type="dcterms:W3CDTF">2022-05-11T10:39:06Z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0x010100368BEF076A962A43B6F9D3AD7FB3FB6F</vt:lpwstr>
  </property>
</Properties>
</file>