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0" documentId="13_ncr:1_{E6AD6279-2D4C-4B12-99A9-D9A1108594A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re" sheetId="2" r:id="rId1"/>
  </sheets>
  <definedNames>
    <definedName name="_xlnm.Print_Area" localSheetId="0">Fire!$A$1:$F$32</definedName>
  </definedNames>
  <calcPr calcId="181029"/>
</workbook>
</file>

<file path=xl/calcChain.xml><?xml version="1.0" encoding="utf-8"?>
<calcChain xmlns="http://schemas.openxmlformats.org/spreadsheetml/2006/main">
  <c r="F27" i="2" l="1"/>
  <c r="F26" i="2"/>
  <c r="F25" i="2"/>
  <c r="F24" i="2"/>
  <c r="F20" i="2"/>
  <c r="F17" i="2" l="1"/>
  <c r="F18" i="2"/>
  <c r="F19" i="2"/>
  <c r="F21" i="2"/>
  <c r="F22" i="2"/>
  <c r="F23" i="2"/>
  <c r="F16" i="2"/>
</calcChain>
</file>

<file path=xl/sharedStrings.xml><?xml version="1.0" encoding="utf-8"?>
<sst xmlns="http://schemas.openxmlformats.org/spreadsheetml/2006/main" count="44" uniqueCount="36">
  <si>
    <t>S. #</t>
  </si>
  <si>
    <t>Description</t>
  </si>
  <si>
    <t>Unit</t>
  </si>
  <si>
    <t>Qty</t>
  </si>
  <si>
    <t>Total Amount Rs</t>
  </si>
  <si>
    <t>Job</t>
  </si>
  <si>
    <t>Nos</t>
  </si>
  <si>
    <t>Rft</t>
  </si>
  <si>
    <t>M/S Dawat-e-Hadiyah Burhani Mahal</t>
  </si>
  <si>
    <t>Mciver Road, Karachi</t>
  </si>
  <si>
    <t>For PIONEER SERVICES.</t>
  </si>
  <si>
    <t>25 mm (1 inch) Diameter</t>
  </si>
  <si>
    <t>32 mm (1-1/4 inch) Diameter</t>
  </si>
  <si>
    <t>38 mm (1-1/2 inch) Diameter</t>
  </si>
  <si>
    <t>50 mm (2 inch) Diameter</t>
  </si>
  <si>
    <t>i</t>
  </si>
  <si>
    <t>ii</t>
  </si>
  <si>
    <t>iii</t>
  </si>
  <si>
    <t>iv</t>
  </si>
  <si>
    <t>Invoice</t>
  </si>
  <si>
    <t>Date</t>
  </si>
  <si>
    <t>Invoice #</t>
  </si>
  <si>
    <t>NTN #</t>
  </si>
  <si>
    <t>4312149-7</t>
  </si>
  <si>
    <t>321</t>
  </si>
  <si>
    <t>Rate</t>
  </si>
  <si>
    <t>Amount</t>
  </si>
  <si>
    <t xml:space="preserve">Supply of ASTM A53 &amp; A120 Schedule 40 MS piping with fittings &amp; specials for fire protection system, including all cutting, fixing, laying through walls &amp; roofs and making good complete in all respect as per drawings and specifications. </t>
  </si>
  <si>
    <t xml:space="preserve">Supply of Gate Valve 1-1/4" dia </t>
  </si>
  <si>
    <t>Supply of (UL/FM) upright sprinkler</t>
  </si>
  <si>
    <t>Supply of Painting</t>
  </si>
  <si>
    <t>Supply of hangers &amp; supports.</t>
  </si>
  <si>
    <t>Supply of Strainer 1" Dia</t>
  </si>
  <si>
    <t>Supply of Ball Valve 1" Dia</t>
  </si>
  <si>
    <t>Supply of PRV " Dia</t>
  </si>
  <si>
    <t>Supply of Fire Fighting material for Food Court - The North Walk Shopping 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</si>
</sst>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1" applyNumberFormat="1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/>
    <xf numFmtId="0" fontId="8" fillId="0" borderId="0" xfId="0" applyFont="1"/>
    <xf numFmtId="0" fontId="5" fillId="0" borderId="0" xfId="0" applyFont="1" applyAlignment="1">
      <alignment horizontal="left"/>
    </xf>
    <xf numFmtId="164" fontId="2" fillId="0" borderId="0" xfId="0" applyNumberFormat="1" applyFont="1"/>
    <xf numFmtId="0" fontId="10" fillId="0" borderId="0" xfId="0" applyFont="1"/>
    <xf numFmtId="164" fontId="9" fillId="0" borderId="3" xfId="1" applyNumberFormat="1" applyFont="1" applyBorder="1" applyAlignment="1">
      <alignment vertical="center"/>
    </xf>
    <xf numFmtId="43" fontId="2" fillId="0" borderId="0" xfId="0" applyNumberFormat="1" applyFont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164" fontId="6" fillId="0" borderId="2" xfId="1" applyNumberFormat="1" applyFont="1" applyBorder="1" applyAlignment="1">
      <alignment vertical="center"/>
    </xf>
    <xf numFmtId="164" fontId="6" fillId="0" borderId="2" xfId="1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164" fontId="3" fillId="0" borderId="0" xfId="1" applyNumberFormat="1" applyFont="1" applyBorder="1" applyAlignment="1">
      <alignment horizontal="center" vertical="center"/>
    </xf>
    <xf numFmtId="164" fontId="14" fillId="0" borderId="2" xfId="1" quotePrefix="1" applyNumberFormat="1" applyFont="1" applyBorder="1" applyAlignment="1">
      <alignment horizontal="right" vertical="center"/>
    </xf>
    <xf numFmtId="0" fontId="6" fillId="0" borderId="0" xfId="0" applyFont="1" applyAlignment="1">
      <alignment horizontal="left"/>
    </xf>
    <xf numFmtId="0" fontId="14" fillId="0" borderId="2" xfId="0" applyFont="1" applyBorder="1" applyAlignment="1">
      <alignment horizontal="right"/>
    </xf>
    <xf numFmtId="0" fontId="6" fillId="0" borderId="0" xfId="0" applyFont="1" applyAlignment="1">
      <alignment horizontal="left" vertical="center"/>
    </xf>
    <xf numFmtId="14" fontId="6" fillId="0" borderId="2" xfId="1" applyNumberFormat="1" applyFont="1" applyBorder="1"/>
    <xf numFmtId="0" fontId="14" fillId="0" borderId="4" xfId="0" applyFont="1" applyBorder="1" applyAlignment="1">
      <alignment vertical="center"/>
    </xf>
    <xf numFmtId="0" fontId="1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464531</xdr:colOff>
      <xdr:row>7</xdr:row>
      <xdr:rowOff>112641</xdr:rowOff>
    </xdr:from>
    <xdr:to>
      <xdr:col>15</xdr:col>
      <xdr:colOff>452005</xdr:colOff>
      <xdr:row>10</xdr:row>
      <xdr:rowOff>81468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8759940" y="1498096"/>
          <a:ext cx="3520383" cy="52300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8</xdr:col>
      <xdr:colOff>920288</xdr:colOff>
      <xdr:row>6</xdr:row>
      <xdr:rowOff>100445</xdr:rowOff>
    </xdr:from>
    <xdr:to>
      <xdr:col>9</xdr:col>
      <xdr:colOff>559781</xdr:colOff>
      <xdr:row>10</xdr:row>
      <xdr:rowOff>101040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94765" y="1243445"/>
          <a:ext cx="860425" cy="7972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786992</xdr:colOff>
      <xdr:row>28</xdr:row>
      <xdr:rowOff>163945</xdr:rowOff>
    </xdr:from>
    <xdr:to>
      <xdr:col>9</xdr:col>
      <xdr:colOff>369335</xdr:colOff>
      <xdr:row>31</xdr:row>
      <xdr:rowOff>64366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1469" y="7662718"/>
          <a:ext cx="803275" cy="6277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I37"/>
  <sheetViews>
    <sheetView tabSelected="1" view="pageBreakPreview" zoomScale="60" zoomScaleNormal="110" workbookViewId="0">
      <selection activeCell="O15" sqref="O15"/>
    </sheetView>
  </sheetViews>
  <sheetFormatPr defaultColWidth="8.85546875" defaultRowHeight="18.75" x14ac:dyDescent="0.3"/>
  <cols>
    <col min="1" max="1" width="4.85546875" style="1" customWidth="1"/>
    <col min="2" max="2" width="44.42578125" style="2" customWidth="1"/>
    <col min="3" max="3" width="5.140625" style="1" bestFit="1" customWidth="1"/>
    <col min="4" max="4" width="9.28515625" style="1" customWidth="1"/>
    <col min="5" max="5" width="12.85546875" style="1" customWidth="1"/>
    <col min="6" max="6" width="11.85546875" style="3" customWidth="1"/>
    <col min="7" max="8" width="8.85546875" style="2"/>
    <col min="9" max="9" width="18.28515625" style="2" bestFit="1" customWidth="1"/>
    <col min="10" max="16384" width="8.85546875" style="2"/>
  </cols>
  <sheetData>
    <row r="5" spans="1:6" ht="5.25" customHeight="1" x14ac:dyDescent="0.3"/>
    <row r="6" spans="1:6" ht="8.25" customHeight="1" x14ac:dyDescent="0.3"/>
    <row r="7" spans="1:6" x14ac:dyDescent="0.3">
      <c r="A7" s="9" t="s">
        <v>8</v>
      </c>
      <c r="B7" s="9"/>
      <c r="C7" s="26"/>
      <c r="D7" s="26"/>
      <c r="E7" s="28" t="s">
        <v>20</v>
      </c>
      <c r="F7" s="27">
        <v>45187</v>
      </c>
    </row>
    <row r="8" spans="1:6" x14ac:dyDescent="0.3">
      <c r="A8" s="9" t="s">
        <v>9</v>
      </c>
      <c r="B8" s="9"/>
      <c r="C8" s="9"/>
      <c r="D8" s="9"/>
      <c r="E8" s="28" t="s">
        <v>21</v>
      </c>
      <c r="F8" s="23" t="s">
        <v>24</v>
      </c>
    </row>
    <row r="9" spans="1:6" x14ac:dyDescent="0.3">
      <c r="A9" s="24"/>
      <c r="B9" s="24"/>
      <c r="C9" s="24"/>
      <c r="D9" s="24"/>
      <c r="E9" s="28" t="s">
        <v>22</v>
      </c>
      <c r="F9" s="25" t="s">
        <v>23</v>
      </c>
    </row>
    <row r="10" spans="1:6" ht="5.25" customHeight="1" x14ac:dyDescent="0.3"/>
    <row r="11" spans="1:6" s="8" customFormat="1" ht="26.25" x14ac:dyDescent="0.35">
      <c r="A11" s="29" t="s">
        <v>19</v>
      </c>
      <c r="B11" s="29"/>
      <c r="C11" s="29"/>
      <c r="D11" s="29"/>
      <c r="E11" s="29"/>
      <c r="F11" s="29"/>
    </row>
    <row r="12" spans="1:6" s="8" customFormat="1" ht="3" customHeight="1" x14ac:dyDescent="0.35">
      <c r="A12" s="30"/>
      <c r="B12" s="30"/>
      <c r="C12" s="30"/>
      <c r="D12" s="30"/>
      <c r="E12" s="30"/>
      <c r="F12" s="30"/>
    </row>
    <row r="13" spans="1:6" s="8" customFormat="1" ht="51" customHeight="1" x14ac:dyDescent="0.35">
      <c r="A13" s="30" t="s">
        <v>35</v>
      </c>
      <c r="B13" s="30"/>
      <c r="C13" s="30"/>
      <c r="D13" s="30"/>
      <c r="E13" s="30"/>
      <c r="F13" s="30"/>
    </row>
    <row r="14" spans="1:6" x14ac:dyDescent="0.3">
      <c r="A14" s="14" t="s">
        <v>0</v>
      </c>
      <c r="B14" s="14" t="s">
        <v>1</v>
      </c>
      <c r="C14" s="14" t="s">
        <v>2</v>
      </c>
      <c r="D14" s="14" t="s">
        <v>3</v>
      </c>
      <c r="E14" s="15" t="s">
        <v>25</v>
      </c>
      <c r="F14" s="15" t="s">
        <v>26</v>
      </c>
    </row>
    <row r="15" spans="1:6" ht="96.75" customHeight="1" x14ac:dyDescent="0.3">
      <c r="A15" s="17">
        <v>1</v>
      </c>
      <c r="B15" s="18" t="s">
        <v>27</v>
      </c>
      <c r="C15" s="17"/>
      <c r="D15" s="17"/>
      <c r="E15" s="17"/>
      <c r="F15" s="19"/>
    </row>
    <row r="16" spans="1:6" x14ac:dyDescent="0.3">
      <c r="A16" s="17" t="s">
        <v>15</v>
      </c>
      <c r="B16" s="18" t="s">
        <v>11</v>
      </c>
      <c r="C16" s="17" t="s">
        <v>7</v>
      </c>
      <c r="D16" s="17">
        <v>126</v>
      </c>
      <c r="E16" s="20">
        <v>400</v>
      </c>
      <c r="F16" s="19">
        <f t="shared" ref="F16:F26" si="0">E16*D16</f>
        <v>50400</v>
      </c>
    </row>
    <row r="17" spans="1:9" x14ac:dyDescent="0.3">
      <c r="A17" s="17" t="s">
        <v>16</v>
      </c>
      <c r="B17" s="18" t="s">
        <v>12</v>
      </c>
      <c r="C17" s="17" t="s">
        <v>7</v>
      </c>
      <c r="D17" s="17">
        <v>92</v>
      </c>
      <c r="E17" s="20">
        <v>550</v>
      </c>
      <c r="F17" s="19">
        <f t="shared" si="0"/>
        <v>50600</v>
      </c>
    </row>
    <row r="18" spans="1:9" x14ac:dyDescent="0.3">
      <c r="A18" s="17" t="s">
        <v>17</v>
      </c>
      <c r="B18" s="18" t="s">
        <v>13</v>
      </c>
      <c r="C18" s="17" t="s">
        <v>7</v>
      </c>
      <c r="D18" s="17">
        <v>140</v>
      </c>
      <c r="E18" s="20">
        <v>650</v>
      </c>
      <c r="F18" s="19">
        <f t="shared" si="0"/>
        <v>91000</v>
      </c>
    </row>
    <row r="19" spans="1:9" x14ac:dyDescent="0.3">
      <c r="A19" s="17" t="s">
        <v>18</v>
      </c>
      <c r="B19" s="18" t="s">
        <v>14</v>
      </c>
      <c r="C19" s="17" t="s">
        <v>7</v>
      </c>
      <c r="D19" s="17">
        <v>120</v>
      </c>
      <c r="E19" s="20">
        <v>880</v>
      </c>
      <c r="F19" s="19">
        <f t="shared" si="0"/>
        <v>105600</v>
      </c>
    </row>
    <row r="20" spans="1:9" x14ac:dyDescent="0.3">
      <c r="A20" s="17">
        <v>2</v>
      </c>
      <c r="B20" s="18" t="s">
        <v>28</v>
      </c>
      <c r="C20" s="17" t="s">
        <v>6</v>
      </c>
      <c r="D20" s="17">
        <v>8</v>
      </c>
      <c r="E20" s="20">
        <v>5750</v>
      </c>
      <c r="F20" s="19">
        <f t="shared" si="0"/>
        <v>46000</v>
      </c>
    </row>
    <row r="21" spans="1:9" x14ac:dyDescent="0.3">
      <c r="A21" s="17">
        <v>3</v>
      </c>
      <c r="B21" s="18" t="s">
        <v>29</v>
      </c>
      <c r="C21" s="17" t="s">
        <v>6</v>
      </c>
      <c r="D21" s="17">
        <v>24</v>
      </c>
      <c r="E21" s="20">
        <v>1900</v>
      </c>
      <c r="F21" s="19">
        <f t="shared" si="0"/>
        <v>45600</v>
      </c>
    </row>
    <row r="22" spans="1:9" x14ac:dyDescent="0.3">
      <c r="A22" s="17">
        <v>4</v>
      </c>
      <c r="B22" s="18" t="s">
        <v>30</v>
      </c>
      <c r="C22" s="17" t="s">
        <v>5</v>
      </c>
      <c r="D22" s="17">
        <v>1</v>
      </c>
      <c r="E22" s="20">
        <v>30000</v>
      </c>
      <c r="F22" s="19">
        <f t="shared" si="0"/>
        <v>30000</v>
      </c>
    </row>
    <row r="23" spans="1:9" ht="20.25" customHeight="1" x14ac:dyDescent="0.3">
      <c r="A23" s="17">
        <v>5</v>
      </c>
      <c r="B23" s="18" t="s">
        <v>31</v>
      </c>
      <c r="C23" s="17" t="s">
        <v>5</v>
      </c>
      <c r="D23" s="17">
        <v>1</v>
      </c>
      <c r="E23" s="20">
        <v>45000</v>
      </c>
      <c r="F23" s="19">
        <f t="shared" si="0"/>
        <v>45000</v>
      </c>
    </row>
    <row r="24" spans="1:9" ht="20.25" customHeight="1" x14ac:dyDescent="0.3">
      <c r="A24" s="17">
        <v>6</v>
      </c>
      <c r="B24" s="18" t="s">
        <v>32</v>
      </c>
      <c r="C24" s="17" t="s">
        <v>6</v>
      </c>
      <c r="D24" s="17">
        <v>2</v>
      </c>
      <c r="E24" s="20">
        <v>4000</v>
      </c>
      <c r="F24" s="19">
        <f t="shared" si="0"/>
        <v>8000</v>
      </c>
    </row>
    <row r="25" spans="1:9" ht="20.25" customHeight="1" x14ac:dyDescent="0.3">
      <c r="A25" s="17">
        <v>7</v>
      </c>
      <c r="B25" s="18" t="s">
        <v>33</v>
      </c>
      <c r="C25" s="17" t="s">
        <v>6</v>
      </c>
      <c r="D25" s="17">
        <v>2</v>
      </c>
      <c r="E25" s="20">
        <v>0</v>
      </c>
      <c r="F25" s="19">
        <f t="shared" si="0"/>
        <v>0</v>
      </c>
    </row>
    <row r="26" spans="1:9" ht="20.25" customHeight="1" x14ac:dyDescent="0.3">
      <c r="A26" s="17">
        <v>8</v>
      </c>
      <c r="B26" s="18" t="s">
        <v>34</v>
      </c>
      <c r="C26" s="17" t="s">
        <v>6</v>
      </c>
      <c r="D26" s="17">
        <v>2</v>
      </c>
      <c r="E26" s="20">
        <v>14000</v>
      </c>
      <c r="F26" s="19">
        <f t="shared" si="0"/>
        <v>28000</v>
      </c>
    </row>
    <row r="27" spans="1:9" x14ac:dyDescent="0.3">
      <c r="A27" s="31" t="s">
        <v>4</v>
      </c>
      <c r="B27" s="31"/>
      <c r="C27" s="31"/>
      <c r="D27" s="31"/>
      <c r="E27" s="31"/>
      <c r="F27" s="12">
        <f>SUM(F15:F26)</f>
        <v>500200</v>
      </c>
      <c r="I27" s="10"/>
    </row>
    <row r="28" spans="1:9" ht="6.75" customHeight="1" x14ac:dyDescent="0.3">
      <c r="A28" s="21"/>
      <c r="B28" s="21"/>
      <c r="C28" s="21"/>
      <c r="D28" s="21"/>
      <c r="E28" s="21"/>
      <c r="F28" s="22"/>
      <c r="G28" s="11"/>
      <c r="I28" s="13"/>
    </row>
    <row r="29" spans="1:9" ht="18.75" customHeight="1" x14ac:dyDescent="0.3">
      <c r="A29" s="16" t="s">
        <v>10</v>
      </c>
      <c r="B29" s="5"/>
      <c r="I29" s="10"/>
    </row>
    <row r="30" spans="1:9" x14ac:dyDescent="0.3">
      <c r="A30" s="4"/>
      <c r="B30" s="4"/>
      <c r="I30" s="10"/>
    </row>
    <row r="31" spans="1:9" x14ac:dyDescent="0.3">
      <c r="A31" s="6"/>
      <c r="B31" s="7"/>
    </row>
    <row r="32" spans="1:9" x14ac:dyDescent="0.3">
      <c r="I32" s="13"/>
    </row>
    <row r="33" spans="9:9" x14ac:dyDescent="0.3">
      <c r="I33" s="13"/>
    </row>
    <row r="37" spans="9:9" x14ac:dyDescent="0.3">
      <c r="I37" s="10"/>
    </row>
  </sheetData>
  <mergeCells count="4">
    <mergeCell ref="A11:F11"/>
    <mergeCell ref="A12:F12"/>
    <mergeCell ref="A13:F13"/>
    <mergeCell ref="A27:E27"/>
  </mergeCells>
  <printOptions horizontalCentered="1"/>
  <pageMargins left="0" right="0" top="1.25" bottom="0" header="0.3" footer="0.3"/>
  <pageSetup paperSize="9" scale="9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Fire</vt:lpstr>
      <vt:lpstr>Fire!Print_Area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2023-09-16T11:37:45Z</dcterms:modified>
</cp:coreProperties>
</file>