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Projects 2022\GSK Office Dolmen Mall Karachi\"/>
    </mc:Choice>
  </mc:AlternateContent>
  <bookViews>
    <workbookView xWindow="0" yWindow="0" windowWidth="5880" windowHeight="7005"/>
  </bookViews>
  <sheets>
    <sheet name="Sheet1" sheetId="1" r:id="rId1"/>
  </sheets>
  <definedNames>
    <definedName name="_xlnm.Print_Area" localSheetId="0">Sheet1!$A$1:$F$54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1" i="1" l="1"/>
  <c r="I27" i="1" l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26" i="1"/>
  <c r="F30" i="1" l="1"/>
  <c r="F27" i="1"/>
  <c r="F26" i="1"/>
</calcChain>
</file>

<file path=xl/sharedStrings.xml><?xml version="1.0" encoding="utf-8"?>
<sst xmlns="http://schemas.openxmlformats.org/spreadsheetml/2006/main" count="28" uniqueCount="27">
  <si>
    <t>S No.</t>
  </si>
  <si>
    <t>D e s c r i p t i o n</t>
  </si>
  <si>
    <t>Qty</t>
  </si>
  <si>
    <t>Unit</t>
  </si>
  <si>
    <t>Rate</t>
  </si>
  <si>
    <t>Amount</t>
  </si>
  <si>
    <t>NOS</t>
  </si>
  <si>
    <t>Terms &amp; Conditions</t>
  </si>
  <si>
    <t>1) Delivery at site Imtiaz Store DHA.</t>
  </si>
  <si>
    <t>2) Payment 25% advance 25% at the time of delivery and remaining after 30 Days.</t>
  </si>
  <si>
    <t>3) Partial deilvery required.</t>
  </si>
  <si>
    <t>6) Above prices are including GST.</t>
  </si>
  <si>
    <t>M. BILAL HABIB</t>
  </si>
  <si>
    <t>Purchase Order for GSK Office Dolmen Mall Clifton Karachi</t>
  </si>
  <si>
    <t>M/S  Global Technologies</t>
  </si>
  <si>
    <t>Att: Mr. Talha Munir</t>
  </si>
  <si>
    <t>GRAND TOTAL</t>
  </si>
  <si>
    <t>Aerofoam XLPE</t>
  </si>
  <si>
    <t>Aerofoam XLPE duct insulation 20mm</t>
  </si>
  <si>
    <t>Aerofoam XLPE duct insulation 12mm</t>
  </si>
  <si>
    <t>Sqft</t>
  </si>
  <si>
    <t>Alupet Tapes</t>
  </si>
  <si>
    <t>Alupet Tapes  3"</t>
  </si>
  <si>
    <t>for Pioneer Engineering Services</t>
  </si>
  <si>
    <t xml:space="preserve">Note: </t>
  </si>
  <si>
    <t>1) Above PO is subject to approval from the consultant.</t>
  </si>
  <si>
    <t>2) Quantities may be vary.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</si>
</sst>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7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8"/>
      <color rgb="FF000000"/>
      <name val="Calibri"/>
      <family val="2"/>
      <scheme val="minor"/>
    </font>
    <font>
      <b/>
      <u/>
      <sz val="14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0C0C0"/>
      </patternFill>
    </fill>
    <fill>
      <patternFill patternType="solid">
        <fgColor theme="5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45">
    <xf numFmtId="0" fontId="0" fillId="0" borderId="0" xfId="0"/>
    <xf numFmtId="0" fontId="2" fillId="0" borderId="0" xfId="0" applyFont="1"/>
    <xf numFmtId="0" fontId="1" fillId="0" borderId="0" xfId="0" applyFont="1"/>
    <xf numFmtId="0" fontId="6" fillId="0" borderId="0" xfId="0" applyFont="1" applyFill="1" applyBorder="1" applyAlignment="1">
      <alignment horizontal="left" vertical="top"/>
    </xf>
    <xf numFmtId="0" fontId="6" fillId="2" borderId="1" xfId="0" applyFont="1" applyFill="1" applyBorder="1" applyAlignment="1">
      <alignment horizontal="left" wrapText="1"/>
    </xf>
    <xf numFmtId="0" fontId="13" fillId="0" borderId="2" xfId="0" applyFont="1" applyFill="1" applyBorder="1" applyAlignment="1">
      <alignment horizontal="left" vertical="top" wrapText="1"/>
    </xf>
    <xf numFmtId="1" fontId="12" fillId="0" borderId="4" xfId="0" applyNumberFormat="1" applyFont="1" applyFill="1" applyBorder="1" applyAlignment="1">
      <alignment horizontal="center" vertical="center" shrinkToFit="1"/>
    </xf>
    <xf numFmtId="0" fontId="13" fillId="0" borderId="4" xfId="0" applyFont="1" applyFill="1" applyBorder="1" applyAlignment="1">
      <alignment horizontal="center" vertical="center" wrapText="1"/>
    </xf>
    <xf numFmtId="3" fontId="12" fillId="0" borderId="3" xfId="0" applyNumberFormat="1" applyFont="1" applyFill="1" applyBorder="1" applyAlignment="1">
      <alignment horizontal="right" vertical="top" shrinkToFit="1"/>
    </xf>
    <xf numFmtId="3" fontId="8" fillId="0" borderId="1" xfId="0" applyNumberFormat="1" applyFont="1" applyFill="1" applyBorder="1" applyAlignment="1">
      <alignment horizontal="right" vertical="top" shrinkToFit="1"/>
    </xf>
    <xf numFmtId="0" fontId="12" fillId="2" borderId="1" xfId="0" applyFont="1" applyFill="1" applyBorder="1" applyAlignment="1">
      <alignment horizontal="left" wrapText="1"/>
    </xf>
    <xf numFmtId="0" fontId="12" fillId="2" borderId="3" xfId="0" applyFont="1" applyFill="1" applyBorder="1" applyAlignment="1">
      <alignment horizontal="left" wrapText="1"/>
    </xf>
    <xf numFmtId="3" fontId="12" fillId="0" borderId="3" xfId="0" applyNumberFormat="1" applyFont="1" applyFill="1" applyBorder="1" applyAlignment="1">
      <alignment horizontal="right" vertical="center" shrinkToFit="1"/>
    </xf>
    <xf numFmtId="3" fontId="8" fillId="0" borderId="1" xfId="0" applyNumberFormat="1" applyFont="1" applyFill="1" applyBorder="1" applyAlignment="1">
      <alignment horizontal="right" vertical="center" shrinkToFit="1"/>
    </xf>
    <xf numFmtId="15" fontId="0" fillId="0" borderId="0" xfId="0" applyNumberFormat="1" applyFont="1"/>
    <xf numFmtId="164" fontId="2" fillId="0" borderId="0" xfId="1" applyNumberFormat="1" applyFont="1"/>
    <xf numFmtId="164" fontId="6" fillId="0" borderId="0" xfId="1" applyNumberFormat="1" applyFont="1" applyFill="1" applyBorder="1" applyAlignment="1">
      <alignment horizontal="left" vertical="top"/>
    </xf>
    <xf numFmtId="0" fontId="7" fillId="3" borderId="1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6" fillId="2" borderId="1" xfId="0" applyFont="1" applyFill="1" applyBorder="1" applyAlignment="1">
      <alignment horizontal="left" vertical="center" wrapText="1"/>
    </xf>
    <xf numFmtId="1" fontId="12" fillId="0" borderId="1" xfId="0" applyNumberFormat="1" applyFont="1" applyFill="1" applyBorder="1" applyAlignment="1">
      <alignment horizontal="center" vertical="center" shrinkToFit="1"/>
    </xf>
    <xf numFmtId="0" fontId="12" fillId="2" borderId="1" xfId="0" applyFont="1" applyFill="1" applyBorder="1" applyAlignment="1">
      <alignment horizontal="left" vertical="center" wrapText="1"/>
    </xf>
    <xf numFmtId="0" fontId="6" fillId="0" borderId="0" xfId="0" applyFont="1" applyFill="1" applyBorder="1" applyAlignment="1">
      <alignment horizontal="left" vertical="center"/>
    </xf>
    <xf numFmtId="0" fontId="11" fillId="0" borderId="0" xfId="0" applyFont="1" applyFill="1" applyBorder="1" applyAlignment="1">
      <alignment horizontal="left" vertical="center"/>
    </xf>
    <xf numFmtId="0" fontId="14" fillId="0" borderId="0" xfId="0" applyFont="1" applyAlignment="1">
      <alignment vertical="center"/>
    </xf>
    <xf numFmtId="3" fontId="10" fillId="0" borderId="4" xfId="0" applyNumberFormat="1" applyFont="1" applyFill="1" applyBorder="1" applyAlignment="1">
      <alignment horizontal="right" vertical="center"/>
    </xf>
    <xf numFmtId="0" fontId="10" fillId="0" borderId="4" xfId="0" applyFont="1" applyFill="1" applyBorder="1" applyAlignment="1">
      <alignment horizontal="right" vertical="center"/>
    </xf>
    <xf numFmtId="0" fontId="3" fillId="0" borderId="0" xfId="0" applyFont="1" applyAlignment="1">
      <alignment horizontal="center"/>
    </xf>
    <xf numFmtId="0" fontId="12" fillId="2" borderId="4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horizontal="right" vertical="center"/>
    </xf>
    <xf numFmtId="0" fontId="13" fillId="0" borderId="2" xfId="0" applyFont="1" applyFill="1" applyBorder="1" applyAlignment="1">
      <alignment horizontal="left" vertical="center" wrapText="1"/>
    </xf>
    <xf numFmtId="164" fontId="6" fillId="0" borderId="0" xfId="1" applyNumberFormat="1" applyFont="1" applyFill="1" applyBorder="1" applyAlignment="1">
      <alignment horizontal="left" vertical="center"/>
    </xf>
    <xf numFmtId="0" fontId="15" fillId="0" borderId="0" xfId="0" applyFont="1"/>
    <xf numFmtId="0" fontId="16" fillId="2" borderId="2" xfId="0" applyFont="1" applyFill="1" applyBorder="1" applyAlignment="1">
      <alignment horizontal="center" vertical="center" wrapText="1"/>
    </xf>
    <xf numFmtId="0" fontId="4" fillId="0" borderId="0" xfId="0" applyFont="1" applyFill="1"/>
    <xf numFmtId="0" fontId="15" fillId="0" borderId="0" xfId="0" applyFont="1" applyFill="1"/>
    <xf numFmtId="0" fontId="15" fillId="0" borderId="0" xfId="0" applyFont="1" applyFill="1" applyAlignment="1">
      <alignment horizontal="center" vertical="center"/>
    </xf>
    <xf numFmtId="0" fontId="15" fillId="0" borderId="0" xfId="0" applyFont="1" applyFill="1" applyAlignment="1">
      <alignment vertical="center"/>
    </xf>
    <xf numFmtId="164" fontId="15" fillId="0" borderId="0" xfId="1" applyNumberFormat="1" applyFont="1" applyFill="1" applyAlignment="1">
      <alignment vertical="center"/>
    </xf>
    <xf numFmtId="0" fontId="2" fillId="0" borderId="0" xfId="0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1291166</xdr:colOff>
      <xdr:row>0</xdr:row>
      <xdr:rowOff>79375</xdr:rowOff>
    </xdr:from>
    <xdr:to>
      <xdr:col>2</xdr:col>
      <xdr:colOff>390526</xdr:colOff>
      <xdr:row>6</xdr:row>
      <xdr:rowOff>43187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5083" y="79375"/>
          <a:ext cx="2327276" cy="9163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85725</xdr:colOff>
      <xdr:row>49</xdr:row>
      <xdr:rowOff>104775</xdr:rowOff>
    </xdr:from>
    <xdr:to>
      <xdr:col>1</xdr:col>
      <xdr:colOff>374837</xdr:colOff>
      <xdr:row>53</xdr:row>
      <xdr:rowOff>38100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6800850"/>
          <a:ext cx="717737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38100</xdr:colOff>
      <xdr:row>23</xdr:row>
      <xdr:rowOff>0</xdr:rowOff>
    </xdr:from>
    <xdr:to>
      <xdr:col>8</xdr:col>
      <xdr:colOff>155575</xdr:colOff>
      <xdr:row>23</xdr:row>
      <xdr:rowOff>0</xdr:rowOff>
    </xdr:to>
    <xdr:sp macro="" textlink="">
      <xdr:nvSpPr>
        <xdr:cNvPr id="4" name="Shape 2"/>
        <xdr:cNvSpPr/>
      </xdr:nvSpPr>
      <xdr:spPr>
        <a:xfrm>
          <a:off x="38100" y="809625"/>
          <a:ext cx="7289800" cy="0"/>
        </a:xfrm>
        <a:custGeom>
          <a:avLst/>
          <a:gdLst/>
          <a:ahLst/>
          <a:cxnLst/>
          <a:rect l="0" t="0" r="0" b="0"/>
          <a:pathLst>
            <a:path w="7010400">
              <a:moveTo>
                <a:pt x="0" y="0"/>
              </a:moveTo>
              <a:lnTo>
                <a:pt x="7010400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6:I64"/>
  <sheetViews>
    <sheetView tabSelected="1" topLeftCell="A13" zoomScale="90" zoomScaleNormal="90" zoomScaleSheetLayoutView="100" workbookViewId="0">
      <selection activeCell="E42" sqref="E42"/>
    </sheetView>
  </sheetViews>
  <sheetFormatPr defaultColWidth="9.140625" defaultRowHeight="12.75" x14ac:dyDescent="0.2"/>
  <cols>
    <col min="1" max="1" width="6.42578125" style="21" customWidth="1"/>
    <col min="2" max="2" width="48.42578125" style="1" customWidth="1"/>
    <col min="3" max="3" width="9.7109375" style="1" customWidth="1"/>
    <col min="4" max="4" width="5.140625" style="1" bestFit="1" customWidth="1"/>
    <col min="5" max="5" width="7.140625" style="1" bestFit="1" customWidth="1"/>
    <col min="6" max="6" width="12.42578125" style="1" customWidth="1"/>
    <col min="7" max="7" width="9.140625" style="1"/>
    <col min="8" max="9" width="9.140625" style="15"/>
    <col min="10" max="16384" width="9.140625" style="1"/>
  </cols>
  <sheetData>
    <row r="16" spans="1:6" ht="18.75" x14ac:dyDescent="0.25">
      <c r="A16" s="19" t="s">
        <v>14</v>
      </c>
      <c r="B16" s="2"/>
      <c r="F16" s="14">
        <v>44831</v>
      </c>
    </row>
    <row r="17" spans="1:9" ht="15.75" x14ac:dyDescent="0.25">
      <c r="A17" s="20" t="s">
        <v>15</v>
      </c>
      <c r="B17" s="2"/>
    </row>
    <row r="18" spans="1:9" ht="15.75" x14ac:dyDescent="0.25">
      <c r="A18" s="20"/>
      <c r="B18" s="2"/>
    </row>
    <row r="19" spans="1:9" ht="5.25" customHeight="1" x14ac:dyDescent="0.2"/>
    <row r="20" spans="1:9" ht="12.75" customHeight="1" x14ac:dyDescent="0.2"/>
    <row r="21" spans="1:9" ht="21" x14ac:dyDescent="0.35">
      <c r="A21" s="30" t="s">
        <v>13</v>
      </c>
      <c r="B21" s="30"/>
      <c r="C21" s="30"/>
      <c r="D21" s="30"/>
      <c r="E21" s="30"/>
      <c r="F21" s="30"/>
    </row>
    <row r="24" spans="1:9" s="3" customFormat="1" ht="33" customHeight="1" x14ac:dyDescent="0.25">
      <c r="A24" s="17" t="s">
        <v>0</v>
      </c>
      <c r="B24" s="18" t="s">
        <v>1</v>
      </c>
      <c r="C24" s="18" t="s">
        <v>2</v>
      </c>
      <c r="D24" s="18" t="s">
        <v>3</v>
      </c>
      <c r="E24" s="17" t="s">
        <v>4</v>
      </c>
      <c r="F24" s="17" t="s">
        <v>5</v>
      </c>
      <c r="H24" s="16"/>
      <c r="I24" s="16"/>
    </row>
    <row r="25" spans="1:9" s="3" customFormat="1" ht="18.2" customHeight="1" x14ac:dyDescent="0.2">
      <c r="A25" s="22"/>
      <c r="B25" s="38" t="s">
        <v>17</v>
      </c>
      <c r="C25" s="32"/>
      <c r="D25" s="33"/>
      <c r="E25" s="4"/>
      <c r="F25" s="4"/>
      <c r="H25" s="16"/>
      <c r="I25" s="16"/>
    </row>
    <row r="26" spans="1:9" s="25" customFormat="1" ht="27.75" customHeight="1" x14ac:dyDescent="0.25">
      <c r="A26" s="23">
        <v>1</v>
      </c>
      <c r="B26" s="35" t="s">
        <v>18</v>
      </c>
      <c r="C26" s="6">
        <v>9500</v>
      </c>
      <c r="D26" s="7" t="s">
        <v>20</v>
      </c>
      <c r="E26" s="12">
        <v>190</v>
      </c>
      <c r="F26" s="13">
        <f>E26*C26</f>
        <v>1805000</v>
      </c>
      <c r="H26" s="36">
        <v>2577</v>
      </c>
      <c r="I26" s="36">
        <f>H26*1.17</f>
        <v>3015.0899999999997</v>
      </c>
    </row>
    <row r="27" spans="1:9" s="25" customFormat="1" ht="27.75" customHeight="1" x14ac:dyDescent="0.25">
      <c r="A27" s="23">
        <v>2</v>
      </c>
      <c r="B27" s="35" t="s">
        <v>19</v>
      </c>
      <c r="C27" s="6">
        <v>1500</v>
      </c>
      <c r="D27" s="7" t="s">
        <v>20</v>
      </c>
      <c r="E27" s="12">
        <v>130</v>
      </c>
      <c r="F27" s="13">
        <f>E27*C27</f>
        <v>195000</v>
      </c>
      <c r="H27" s="36"/>
      <c r="I27" s="36">
        <f t="shared" ref="I27:I34" si="0">H27*1.17</f>
        <v>0</v>
      </c>
    </row>
    <row r="28" spans="1:9" s="3" customFormat="1" ht="14.45" customHeight="1" x14ac:dyDescent="0.25">
      <c r="A28" s="23"/>
      <c r="B28" s="5"/>
      <c r="C28" s="6"/>
      <c r="D28" s="7"/>
      <c r="E28" s="8"/>
      <c r="F28" s="9"/>
      <c r="H28" s="16"/>
      <c r="I28" s="16">
        <f t="shared" si="0"/>
        <v>0</v>
      </c>
    </row>
    <row r="29" spans="1:9" s="3" customFormat="1" ht="18.2" customHeight="1" x14ac:dyDescent="0.25">
      <c r="A29" s="24"/>
      <c r="B29" s="38" t="s">
        <v>21</v>
      </c>
      <c r="C29" s="31"/>
      <c r="D29" s="31"/>
      <c r="E29" s="11"/>
      <c r="F29" s="10"/>
      <c r="H29" s="16"/>
      <c r="I29" s="16">
        <f t="shared" si="0"/>
        <v>0</v>
      </c>
    </row>
    <row r="30" spans="1:9" s="3" customFormat="1" ht="25.5" customHeight="1" x14ac:dyDescent="0.25">
      <c r="A30" s="23">
        <v>3</v>
      </c>
      <c r="B30" s="5" t="s">
        <v>22</v>
      </c>
      <c r="C30" s="6">
        <v>80</v>
      </c>
      <c r="D30" s="7" t="s">
        <v>6</v>
      </c>
      <c r="E30" s="12">
        <v>700</v>
      </c>
      <c r="F30" s="13">
        <f>E30*C30</f>
        <v>56000</v>
      </c>
      <c r="H30" s="16">
        <v>25641</v>
      </c>
      <c r="I30" s="16">
        <f t="shared" si="0"/>
        <v>29999.969999999998</v>
      </c>
    </row>
    <row r="31" spans="1:9" s="3" customFormat="1" x14ac:dyDescent="0.25">
      <c r="A31" s="34" t="s">
        <v>16</v>
      </c>
      <c r="B31" s="34"/>
      <c r="C31" s="34"/>
      <c r="D31" s="34"/>
      <c r="E31" s="28">
        <f>F30+F27+F26</f>
        <v>2056000</v>
      </c>
      <c r="F31" s="29"/>
      <c r="H31" s="16"/>
      <c r="I31" s="16">
        <f t="shared" si="0"/>
        <v>0</v>
      </c>
    </row>
    <row r="32" spans="1:9" s="3" customFormat="1" x14ac:dyDescent="0.25">
      <c r="A32" s="34"/>
      <c r="B32" s="34"/>
      <c r="C32" s="34"/>
      <c r="D32" s="34"/>
      <c r="E32" s="29"/>
      <c r="F32" s="29"/>
      <c r="H32" s="16"/>
      <c r="I32" s="16">
        <f t="shared" si="0"/>
        <v>0</v>
      </c>
    </row>
    <row r="33" spans="1:9" s="3" customFormat="1" x14ac:dyDescent="0.25">
      <c r="A33" s="25"/>
      <c r="H33" s="16"/>
      <c r="I33" s="16">
        <f t="shared" si="0"/>
        <v>0</v>
      </c>
    </row>
    <row r="34" spans="1:9" s="3" customFormat="1" ht="18.75" hidden="1" x14ac:dyDescent="0.25">
      <c r="A34" s="26" t="s">
        <v>7</v>
      </c>
      <c r="H34" s="16"/>
      <c r="I34" s="16">
        <f t="shared" si="0"/>
        <v>0</v>
      </c>
    </row>
    <row r="35" spans="1:9" s="3" customFormat="1" ht="18.75" hidden="1" x14ac:dyDescent="0.25">
      <c r="A35" s="26"/>
      <c r="H35" s="16"/>
      <c r="I35" s="16">
        <f t="shared" ref="I35:I64" si="1">H35*1.17</f>
        <v>0</v>
      </c>
    </row>
    <row r="36" spans="1:9" s="3" customFormat="1" ht="22.5" hidden="1" customHeight="1" x14ac:dyDescent="0.25">
      <c r="A36" s="25" t="s">
        <v>8</v>
      </c>
      <c r="H36" s="16"/>
      <c r="I36" s="16">
        <f t="shared" si="1"/>
        <v>0</v>
      </c>
    </row>
    <row r="37" spans="1:9" s="3" customFormat="1" ht="22.5" hidden="1" customHeight="1" x14ac:dyDescent="0.25">
      <c r="A37" s="25" t="s">
        <v>9</v>
      </c>
      <c r="H37" s="16"/>
      <c r="I37" s="16">
        <f t="shared" si="1"/>
        <v>0</v>
      </c>
    </row>
    <row r="38" spans="1:9" s="3" customFormat="1" ht="22.5" hidden="1" customHeight="1" x14ac:dyDescent="0.25">
      <c r="A38" s="25" t="s">
        <v>10</v>
      </c>
      <c r="H38" s="16"/>
      <c r="I38" s="16">
        <f t="shared" si="1"/>
        <v>0</v>
      </c>
    </row>
    <row r="39" spans="1:9" s="3" customFormat="1" ht="22.5" hidden="1" customHeight="1" x14ac:dyDescent="0.25">
      <c r="A39" s="25" t="s">
        <v>11</v>
      </c>
      <c r="H39" s="16"/>
      <c r="I39" s="16">
        <f t="shared" si="1"/>
        <v>0</v>
      </c>
    </row>
    <row r="40" spans="1:9" hidden="1" x14ac:dyDescent="0.2">
      <c r="I40" s="16">
        <f t="shared" si="1"/>
        <v>0</v>
      </c>
    </row>
    <row r="41" spans="1:9" x14ac:dyDescent="0.2">
      <c r="I41" s="16"/>
    </row>
    <row r="42" spans="1:9" x14ac:dyDescent="0.2">
      <c r="I42" s="16"/>
    </row>
    <row r="43" spans="1:9" x14ac:dyDescent="0.2">
      <c r="I43" s="16"/>
    </row>
    <row r="44" spans="1:9" s="37" customFormat="1" ht="21" customHeight="1" x14ac:dyDescent="0.3">
      <c r="A44" s="39" t="s">
        <v>24</v>
      </c>
      <c r="B44" s="40"/>
      <c r="C44" s="41"/>
      <c r="D44" s="42"/>
      <c r="E44" s="43"/>
      <c r="F44" s="42"/>
    </row>
    <row r="45" spans="1:9" s="37" customFormat="1" ht="21" customHeight="1" x14ac:dyDescent="0.3">
      <c r="A45" s="39" t="s">
        <v>25</v>
      </c>
      <c r="B45" s="40"/>
      <c r="C45" s="41"/>
      <c r="D45" s="42"/>
      <c r="E45" s="43"/>
      <c r="F45" s="42"/>
    </row>
    <row r="46" spans="1:9" ht="18.75" x14ac:dyDescent="0.3">
      <c r="A46" s="39" t="s">
        <v>26</v>
      </c>
      <c r="B46" s="40"/>
      <c r="C46" s="41"/>
      <c r="D46" s="42"/>
      <c r="E46" s="44"/>
      <c r="F46" s="44"/>
      <c r="I46" s="16"/>
    </row>
    <row r="47" spans="1:9" x14ac:dyDescent="0.2">
      <c r="I47" s="16"/>
    </row>
    <row r="48" spans="1:9" x14ac:dyDescent="0.2">
      <c r="I48" s="16"/>
    </row>
    <row r="49" spans="1:9" ht="18.75" x14ac:dyDescent="0.2">
      <c r="A49" s="19" t="s">
        <v>23</v>
      </c>
      <c r="I49" s="16"/>
    </row>
    <row r="50" spans="1:9" x14ac:dyDescent="0.2">
      <c r="I50" s="16"/>
    </row>
    <row r="51" spans="1:9" x14ac:dyDescent="0.2">
      <c r="I51" s="16">
        <f t="shared" si="1"/>
        <v>0</v>
      </c>
    </row>
    <row r="52" spans="1:9" x14ac:dyDescent="0.2">
      <c r="I52" s="16">
        <f t="shared" si="1"/>
        <v>0</v>
      </c>
    </row>
    <row r="53" spans="1:9" x14ac:dyDescent="0.2">
      <c r="I53" s="16">
        <f t="shared" si="1"/>
        <v>0</v>
      </c>
    </row>
    <row r="54" spans="1:9" x14ac:dyDescent="0.2">
      <c r="I54" s="16">
        <f t="shared" si="1"/>
        <v>0</v>
      </c>
    </row>
    <row r="55" spans="1:9" ht="15.75" x14ac:dyDescent="0.2">
      <c r="A55" s="27" t="s">
        <v>12</v>
      </c>
      <c r="I55" s="16">
        <f t="shared" si="1"/>
        <v>0</v>
      </c>
    </row>
    <row r="56" spans="1:9" x14ac:dyDescent="0.2">
      <c r="I56" s="16">
        <f t="shared" si="1"/>
        <v>0</v>
      </c>
    </row>
    <row r="57" spans="1:9" x14ac:dyDescent="0.2">
      <c r="I57" s="16">
        <f t="shared" si="1"/>
        <v>0</v>
      </c>
    </row>
    <row r="58" spans="1:9" x14ac:dyDescent="0.2">
      <c r="I58" s="16">
        <f t="shared" si="1"/>
        <v>0</v>
      </c>
    </row>
    <row r="59" spans="1:9" x14ac:dyDescent="0.2">
      <c r="I59" s="16">
        <f t="shared" si="1"/>
        <v>0</v>
      </c>
    </row>
    <row r="60" spans="1:9" x14ac:dyDescent="0.2">
      <c r="I60" s="16">
        <f t="shared" si="1"/>
        <v>0</v>
      </c>
    </row>
    <row r="61" spans="1:9" x14ac:dyDescent="0.2">
      <c r="I61" s="16">
        <f t="shared" si="1"/>
        <v>0</v>
      </c>
    </row>
    <row r="62" spans="1:9" x14ac:dyDescent="0.2">
      <c r="I62" s="16">
        <f t="shared" si="1"/>
        <v>0</v>
      </c>
    </row>
    <row r="63" spans="1:9" x14ac:dyDescent="0.2">
      <c r="I63" s="16">
        <f t="shared" si="1"/>
        <v>0</v>
      </c>
    </row>
    <row r="64" spans="1:9" x14ac:dyDescent="0.2">
      <c r="I64" s="16">
        <f t="shared" si="1"/>
        <v>0</v>
      </c>
    </row>
  </sheetData>
  <mergeCells count="5">
    <mergeCell ref="C25:D25"/>
    <mergeCell ref="C29:D29"/>
    <mergeCell ref="A31:D32"/>
    <mergeCell ref="E31:F32"/>
    <mergeCell ref="A21:F21"/>
  </mergeCells>
  <printOptions horizontalCentered="1"/>
  <pageMargins left="0" right="0" top="0" bottom="0" header="0.3" footer="0.3"/>
  <pageSetup paperSize="9" scale="9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</dc:creator>
  <cp:lastModifiedBy>Rehan Aslam</cp:lastModifiedBy>
  <cp:lastPrinted>2022-09-27T12:00:41Z</cp:lastPrinted>
  <dcterms:created xsi:type="dcterms:W3CDTF">2017-12-11T08:54:46Z</dcterms:created>
  <dcterms:modified xsi:type="dcterms:W3CDTF">2022-09-27T12:00:57Z</dcterms:modified>
</cp:coreProperties>
</file>