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Omi Hospital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F25" i="1" l="1"/>
  <c r="E26" i="1" s="1"/>
</calcChain>
</file>

<file path=xl/sharedStrings.xml><?xml version="1.0" encoding="utf-8"?>
<sst xmlns="http://schemas.openxmlformats.org/spreadsheetml/2006/main" count="20" uniqueCount="20">
  <si>
    <t>S No.</t>
  </si>
  <si>
    <t>D e s c r i p t i o n</t>
  </si>
  <si>
    <t>Qty</t>
  </si>
  <si>
    <t>Unit</t>
  </si>
  <si>
    <t>Rate</t>
  </si>
  <si>
    <t>Amount</t>
  </si>
  <si>
    <t>M. BILAL HABIB</t>
  </si>
  <si>
    <t>GRAND TOTAL</t>
  </si>
  <si>
    <t>for Pioneer Engineering Services</t>
  </si>
  <si>
    <t xml:space="preserve">Note: </t>
  </si>
  <si>
    <t>1) Above PO is subject to approval from the consultant.</t>
  </si>
  <si>
    <t>M/S  Khan Brother</t>
  </si>
  <si>
    <t>No</t>
  </si>
  <si>
    <t>Supply of NIDEC VFD 3 Kw Origin UK</t>
  </si>
  <si>
    <t>Purchase Order against your quotation ref # SQ-2223001545</t>
  </si>
  <si>
    <t>Att: Mr. Yahya</t>
  </si>
  <si>
    <t>PO # PES/OMI/001/10/22</t>
  </si>
  <si>
    <t>Delivery Address</t>
  </si>
  <si>
    <t>2-C 1st Floor Sunset Lane I Phase II EXT DHA Karachi.</t>
  </si>
  <si>
    <t>Purchase Order for Supply of VFD 3 Kw for OMI Hospital Saddar,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</si>
</sst>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Fill="1" applyBorder="1" applyAlignment="1">
      <alignment horizontal="left" vertical="top"/>
    </xf>
    <xf numFmtId="1" fontId="11" fillId="0" borderId="4" xfId="0" applyNumberFormat="1" applyFont="1" applyFill="1" applyBorder="1" applyAlignment="1">
      <alignment horizontal="center" vertical="center" shrinkToFit="1"/>
    </xf>
    <xf numFmtId="0" fontId="12" fillId="0" borderId="4" xfId="0" applyFont="1" applyFill="1" applyBorder="1" applyAlignment="1">
      <alignment horizontal="center" vertical="center" wrapText="1"/>
    </xf>
    <xf numFmtId="3" fontId="11" fillId="0" borderId="3" xfId="0" applyNumberFormat="1" applyFont="1" applyFill="1" applyBorder="1" applyAlignment="1">
      <alignment horizontal="right" vertical="center" shrinkToFit="1"/>
    </xf>
    <xf numFmtId="3" fontId="8" fillId="0" borderId="1" xfId="0" applyNumberFormat="1" applyFont="1" applyFill="1" applyBorder="1" applyAlignment="1">
      <alignment horizontal="right" vertical="center" shrinkToFit="1"/>
    </xf>
    <xf numFmtId="15" fontId="0" fillId="0" borderId="0" xfId="0" applyNumberFormat="1" applyFon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11" fillId="0" borderId="1" xfId="0" applyNumberFormat="1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164" fontId="6" fillId="0" borderId="0" xfId="1" applyNumberFormat="1" applyFont="1" applyFill="1" applyBorder="1" applyAlignment="1">
      <alignment horizontal="left" vertical="center"/>
    </xf>
    <xf numFmtId="0" fontId="14" fillId="0" borderId="0" xfId="0" applyFont="1"/>
    <xf numFmtId="0" fontId="4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164" fontId="14" fillId="0" borderId="0" xfId="1" applyNumberFormat="1" applyFont="1" applyFill="1" applyAlignment="1">
      <alignment vertical="center"/>
    </xf>
    <xf numFmtId="0" fontId="2" fillId="0" borderId="0" xfId="0" applyFont="1" applyFill="1"/>
    <xf numFmtId="0" fontId="9" fillId="0" borderId="4" xfId="0" applyFont="1" applyFill="1" applyBorder="1" applyAlignment="1">
      <alignment horizontal="right" vertical="center"/>
    </xf>
    <xf numFmtId="3" fontId="10" fillId="0" borderId="4" xfId="0" applyNumberFormat="1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1291166</xdr:colOff>
      <xdr:row>0</xdr:row>
      <xdr:rowOff>79375</xdr:rowOff>
    </xdr:from>
    <xdr:to>
      <xdr:col>2</xdr:col>
      <xdr:colOff>390526</xdr:colOff>
      <xdr:row>6</xdr:row>
      <xdr:rowOff>43187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083" y="79375"/>
          <a:ext cx="2327276" cy="916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39</xdr:row>
      <xdr:rowOff>104775</xdr:rowOff>
    </xdr:from>
    <xdr:to>
      <xdr:col>1</xdr:col>
      <xdr:colOff>374837</xdr:colOff>
      <xdr:row>43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54"/>
  <sheetViews>
    <sheetView tabSelected="1" zoomScale="90" zoomScaleNormal="90" zoomScaleSheetLayoutView="100" workbookViewId="0">
      <selection activeCell="A21" sqref="A21:F21"/>
    </sheetView>
  </sheetViews>
  <sheetFormatPr defaultColWidth="9.140625" defaultRowHeight="12.75" x14ac:dyDescent="0.2"/>
  <cols>
    <col min="1" max="1" width="6.42578125" style="15" customWidth="1"/>
    <col min="2" max="2" width="48.42578125" style="1" customWidth="1"/>
    <col min="3" max="3" width="9.7109375" style="1" customWidth="1"/>
    <col min="4" max="4" width="5.140625" style="1" bestFit="1" customWidth="1"/>
    <col min="5" max="5" width="7.140625" style="1" bestFit="1" customWidth="1"/>
    <col min="6" max="6" width="12.42578125" style="1" customWidth="1"/>
    <col min="7" max="7" width="9.140625" style="1"/>
    <col min="8" max="9" width="9.140625" style="9"/>
    <col min="10" max="16384" width="9.140625" style="1"/>
  </cols>
  <sheetData>
    <row r="14" spans="1:6" ht="15.75" x14ac:dyDescent="0.2">
      <c r="A14" s="14" t="s">
        <v>16</v>
      </c>
    </row>
    <row r="16" spans="1:6" ht="18.75" x14ac:dyDescent="0.25">
      <c r="A16" s="13" t="s">
        <v>11</v>
      </c>
      <c r="B16" s="2"/>
      <c r="F16" s="8">
        <v>44838</v>
      </c>
    </row>
    <row r="17" spans="1:9" ht="15.75" x14ac:dyDescent="0.25">
      <c r="A17" s="14" t="s">
        <v>15</v>
      </c>
      <c r="B17" s="2"/>
    </row>
    <row r="18" spans="1:9" ht="15.75" x14ac:dyDescent="0.25">
      <c r="A18" s="14"/>
      <c r="B18" s="2"/>
    </row>
    <row r="19" spans="1:9" ht="21" x14ac:dyDescent="0.35">
      <c r="A19" s="31" t="s">
        <v>14</v>
      </c>
      <c r="B19" s="31"/>
      <c r="C19" s="31"/>
      <c r="D19" s="31"/>
      <c r="E19" s="31"/>
      <c r="F19" s="31"/>
    </row>
    <row r="20" spans="1:9" ht="12.75" customHeight="1" x14ac:dyDescent="0.2"/>
    <row r="21" spans="1:9" ht="42" customHeight="1" x14ac:dyDescent="0.35">
      <c r="A21" s="35" t="s">
        <v>19</v>
      </c>
      <c r="B21" s="35"/>
      <c r="C21" s="35"/>
      <c r="D21" s="35"/>
      <c r="E21" s="35"/>
      <c r="F21" s="35"/>
    </row>
    <row r="24" spans="1:9" s="3" customFormat="1" ht="33" customHeight="1" x14ac:dyDescent="0.25">
      <c r="A24" s="11" t="s">
        <v>0</v>
      </c>
      <c r="B24" s="12" t="s">
        <v>1</v>
      </c>
      <c r="C24" s="12" t="s">
        <v>2</v>
      </c>
      <c r="D24" s="12" t="s">
        <v>3</v>
      </c>
      <c r="E24" s="11" t="s">
        <v>4</v>
      </c>
      <c r="F24" s="11" t="s">
        <v>5</v>
      </c>
      <c r="H24" s="10"/>
      <c r="I24" s="10"/>
    </row>
    <row r="25" spans="1:9" s="17" customFormat="1" ht="58.5" customHeight="1" x14ac:dyDescent="0.25">
      <c r="A25" s="16">
        <v>1</v>
      </c>
      <c r="B25" s="19" t="s">
        <v>13</v>
      </c>
      <c r="C25" s="4">
        <v>1</v>
      </c>
      <c r="D25" s="5" t="s">
        <v>12</v>
      </c>
      <c r="E25" s="6">
        <v>60000</v>
      </c>
      <c r="F25" s="7">
        <f>E25*C25</f>
        <v>60000</v>
      </c>
      <c r="H25" s="20"/>
      <c r="I25" s="20"/>
    </row>
    <row r="26" spans="1:9" s="3" customFormat="1" x14ac:dyDescent="0.25">
      <c r="A26" s="28" t="s">
        <v>7</v>
      </c>
      <c r="B26" s="28"/>
      <c r="C26" s="28"/>
      <c r="D26" s="28"/>
      <c r="E26" s="29">
        <f>F25</f>
        <v>60000</v>
      </c>
      <c r="F26" s="30"/>
      <c r="H26" s="10"/>
      <c r="I26" s="10"/>
    </row>
    <row r="27" spans="1:9" s="3" customFormat="1" x14ac:dyDescent="0.25">
      <c r="A27" s="28"/>
      <c r="B27" s="28"/>
      <c r="C27" s="28"/>
      <c r="D27" s="28"/>
      <c r="E27" s="30"/>
      <c r="F27" s="30"/>
      <c r="H27" s="10"/>
      <c r="I27" s="10"/>
    </row>
    <row r="28" spans="1:9" x14ac:dyDescent="0.2">
      <c r="I28" s="10"/>
    </row>
    <row r="29" spans="1:9" x14ac:dyDescent="0.2">
      <c r="I29" s="10"/>
    </row>
    <row r="30" spans="1:9" x14ac:dyDescent="0.2">
      <c r="I30" s="10"/>
    </row>
    <row r="31" spans="1:9" x14ac:dyDescent="0.2">
      <c r="I31" s="10"/>
    </row>
    <row r="32" spans="1:9" s="21" customFormat="1" ht="21" customHeight="1" x14ac:dyDescent="0.3">
      <c r="A32" s="22" t="s">
        <v>9</v>
      </c>
      <c r="B32" s="23"/>
      <c r="C32" s="24"/>
      <c r="D32" s="25"/>
      <c r="E32" s="26"/>
      <c r="F32" s="25"/>
    </row>
    <row r="33" spans="1:9" s="21" customFormat="1" ht="21" customHeight="1" x14ac:dyDescent="0.3">
      <c r="A33" s="22" t="s">
        <v>10</v>
      </c>
      <c r="B33" s="23"/>
      <c r="C33" s="24"/>
      <c r="D33" s="25"/>
      <c r="E33" s="26"/>
      <c r="F33" s="25"/>
    </row>
    <row r="34" spans="1:9" ht="18.75" x14ac:dyDescent="0.3">
      <c r="A34" s="22"/>
      <c r="B34" s="23"/>
      <c r="C34" s="24"/>
      <c r="D34" s="25"/>
      <c r="E34" s="27"/>
      <c r="F34" s="27"/>
      <c r="I34" s="10"/>
    </row>
    <row r="35" spans="1:9" ht="18.75" x14ac:dyDescent="0.3">
      <c r="A35" s="32" t="s">
        <v>17</v>
      </c>
      <c r="B35" s="33"/>
      <c r="C35" s="34"/>
      <c r="D35" s="25"/>
      <c r="E35" s="27"/>
      <c r="F35" s="27"/>
      <c r="I35" s="10"/>
    </row>
    <row r="36" spans="1:9" ht="18.75" x14ac:dyDescent="0.3">
      <c r="A36" s="32" t="s">
        <v>18</v>
      </c>
      <c r="B36" s="33"/>
      <c r="C36" s="34"/>
      <c r="D36" s="25"/>
      <c r="E36" s="27"/>
      <c r="F36" s="27"/>
      <c r="I36" s="10"/>
    </row>
    <row r="37" spans="1:9" x14ac:dyDescent="0.2">
      <c r="I37" s="10"/>
    </row>
    <row r="38" spans="1:9" x14ac:dyDescent="0.2">
      <c r="I38" s="10"/>
    </row>
    <row r="39" spans="1:9" ht="18.75" x14ac:dyDescent="0.2">
      <c r="A39" s="13" t="s">
        <v>8</v>
      </c>
      <c r="I39" s="10"/>
    </row>
    <row r="40" spans="1:9" x14ac:dyDescent="0.2">
      <c r="I40" s="10"/>
    </row>
    <row r="41" spans="1:9" x14ac:dyDescent="0.2">
      <c r="I41" s="10">
        <f t="shared" ref="I41:I54" si="0">H41*1.17</f>
        <v>0</v>
      </c>
    </row>
    <row r="42" spans="1:9" x14ac:dyDescent="0.2">
      <c r="I42" s="10">
        <f t="shared" si="0"/>
        <v>0</v>
      </c>
    </row>
    <row r="43" spans="1:9" x14ac:dyDescent="0.2">
      <c r="I43" s="10">
        <f t="shared" si="0"/>
        <v>0</v>
      </c>
    </row>
    <row r="44" spans="1:9" x14ac:dyDescent="0.2">
      <c r="I44" s="10">
        <f t="shared" si="0"/>
        <v>0</v>
      </c>
    </row>
    <row r="45" spans="1:9" ht="15.75" x14ac:dyDescent="0.2">
      <c r="A45" s="18" t="s">
        <v>6</v>
      </c>
      <c r="I45" s="10">
        <f t="shared" si="0"/>
        <v>0</v>
      </c>
    </row>
    <row r="46" spans="1:9" x14ac:dyDescent="0.2">
      <c r="I46" s="10">
        <f t="shared" si="0"/>
        <v>0</v>
      </c>
    </row>
    <row r="47" spans="1:9" x14ac:dyDescent="0.2">
      <c r="I47" s="10">
        <f t="shared" si="0"/>
        <v>0</v>
      </c>
    </row>
    <row r="48" spans="1:9" x14ac:dyDescent="0.2">
      <c r="I48" s="10">
        <f t="shared" si="0"/>
        <v>0</v>
      </c>
    </row>
    <row r="49" spans="9:9" x14ac:dyDescent="0.2">
      <c r="I49" s="10">
        <f t="shared" si="0"/>
        <v>0</v>
      </c>
    </row>
    <row r="50" spans="9:9" x14ac:dyDescent="0.2">
      <c r="I50" s="10">
        <f t="shared" si="0"/>
        <v>0</v>
      </c>
    </row>
    <row r="51" spans="9:9" x14ac:dyDescent="0.2">
      <c r="I51" s="10">
        <f t="shared" si="0"/>
        <v>0</v>
      </c>
    </row>
    <row r="52" spans="9:9" x14ac:dyDescent="0.2">
      <c r="I52" s="10">
        <f t="shared" si="0"/>
        <v>0</v>
      </c>
    </row>
    <row r="53" spans="9:9" x14ac:dyDescent="0.2">
      <c r="I53" s="10">
        <f t="shared" si="0"/>
        <v>0</v>
      </c>
    </row>
    <row r="54" spans="9:9" x14ac:dyDescent="0.2">
      <c r="I54" s="10">
        <f t="shared" si="0"/>
        <v>0</v>
      </c>
    </row>
  </sheetData>
  <mergeCells count="4">
    <mergeCell ref="A26:D27"/>
    <mergeCell ref="E26:F27"/>
    <mergeCell ref="A21:F21"/>
    <mergeCell ref="A19:F19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2022-10-03T06:29:32Z</cp:lastPrinted>
  <dcterms:created xsi:type="dcterms:W3CDTF">2017-12-11T08:54:46Z</dcterms:created>
  <dcterms:modified xsi:type="dcterms:W3CDTF">2022-10-04T08:38:06Z</dcterms:modified>
</cp:coreProperties>
</file>