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PO\"/>
    </mc:Choice>
  </mc:AlternateContent>
  <xr:revisionPtr revIDLastSave="0" documentId="13_ncr:1_{AE027A31-4809-46A4-B8A3-0EB4B8C022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 l="1"/>
  <c r="F34" i="1" l="1"/>
  <c r="F25" i="1"/>
  <c r="F27" i="1" s="1"/>
</calcChain>
</file>

<file path=xl/sharedStrings.xml><?xml version="1.0" encoding="utf-8"?>
<sst xmlns="http://schemas.openxmlformats.org/spreadsheetml/2006/main" count="21" uniqueCount="21">
  <si>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</si>
  <si>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</si>
  <si>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</si>
  <si>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</si>
  <si>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</si>
  <si>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</si>
  <si>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</si>
  <si>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</si>
  <si>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</si>
  <si>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</si>
  <si>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</si>
  <si>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</si>
  <si>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Att: Mr. Sheeraz</t>
  </si>
  <si>
    <t>Rate</t>
  </si>
  <si>
    <t>Amount</t>
  </si>
  <si>
    <t>M/S SAEED SONS CORPORATION</t>
  </si>
  <si>
    <t>Total Amount Rs.</t>
  </si>
  <si>
    <t>C.I Gate Valve 6" Dia PN-16 N/R
Make: GALA</t>
  </si>
  <si>
    <t>Nos</t>
  </si>
  <si>
    <t>Purchase Order for Valves for the project (Bank Al-Falah Limited)</t>
  </si>
  <si>
    <t>PURCHASE ORDER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</si>
</sst>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9"/>
  <sheetViews>
    <sheetView tabSelected="1" view="pageBreakPreview" topLeftCell="A4" zoomScaleNormal="100" zoomScaleSheetLayoutView="100" workbookViewId="0">
      <selection activeCell="A17" sqref="A17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15</v>
      </c>
      <c r="B11" s="1"/>
      <c r="F11" s="11">
        <v>44642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38" t="s">
        <v>12</v>
      </c>
      <c r="B14" s="38"/>
      <c r="C14" s="38"/>
      <c r="D14" s="38"/>
      <c r="E14" s="38"/>
      <c r="F14" s="38"/>
    </row>
    <row r="15" spans="1:6" x14ac:dyDescent="0.25">
      <c r="A15" s="21"/>
      <c r="B15" s="21"/>
      <c r="C15" s="21"/>
      <c r="D15" s="21"/>
      <c r="E15" s="21"/>
      <c r="F15" s="21"/>
    </row>
    <row r="16" spans="1:6" ht="18.75" x14ac:dyDescent="0.3">
      <c r="A16" s="38" t="s">
        <v>20</v>
      </c>
      <c r="B16" s="38"/>
      <c r="C16" s="38"/>
      <c r="D16" s="38"/>
      <c r="E16" s="38"/>
      <c r="F16" s="38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5" t="s">
        <v>19</v>
      </c>
      <c r="B21" s="36"/>
      <c r="C21" s="36"/>
      <c r="D21" s="36"/>
      <c r="E21" s="36"/>
      <c r="F21" s="37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13</v>
      </c>
      <c r="F23" s="15" t="s">
        <v>14</v>
      </c>
      <c r="G23" s="26"/>
      <c r="H23" s="26"/>
    </row>
    <row r="24" spans="1:8" s="4" customFormat="1" ht="50.25" customHeight="1" x14ac:dyDescent="0.25">
      <c r="A24" s="5">
        <v>1</v>
      </c>
      <c r="B24" s="25" t="s">
        <v>17</v>
      </c>
      <c r="C24" s="6">
        <v>12</v>
      </c>
      <c r="D24" s="6" t="s">
        <v>18</v>
      </c>
      <c r="E24" s="13">
        <v>55500</v>
      </c>
      <c r="F24" s="8">
        <f t="shared" ref="F24" si="0">E24*C24</f>
        <v>666000</v>
      </c>
      <c r="G24" s="27">
        <v>76200</v>
      </c>
      <c r="H24" s="27">
        <f>G24/305</f>
        <v>249.8360655737705</v>
      </c>
    </row>
    <row r="25" spans="1:8" s="3" customFormat="1" ht="18" hidden="1" customHeight="1" x14ac:dyDescent="0.25">
      <c r="A25" s="7"/>
      <c r="B25" s="7"/>
      <c r="C25" s="32" t="s">
        <v>4</v>
      </c>
      <c r="D25" s="32"/>
      <c r="E25" s="32"/>
      <c r="F25" s="22" t="e">
        <f>SUM(#REF!)</f>
        <v>#REF!</v>
      </c>
      <c r="G25" s="26"/>
      <c r="H25" s="26"/>
    </row>
    <row r="26" spans="1:8" s="3" customFormat="1" ht="17.45" hidden="1" customHeight="1" x14ac:dyDescent="0.25">
      <c r="A26" s="33" t="s">
        <v>11</v>
      </c>
      <c r="B26" s="33"/>
      <c r="C26" s="33"/>
      <c r="D26" s="33"/>
      <c r="E26" s="33"/>
      <c r="F26" s="23">
        <v>7150</v>
      </c>
      <c r="G26" s="26"/>
      <c r="H26" s="26"/>
    </row>
    <row r="27" spans="1:8" s="3" customFormat="1" ht="21.75" hidden="1" customHeight="1" x14ac:dyDescent="0.25">
      <c r="A27" s="34" t="s">
        <v>9</v>
      </c>
      <c r="B27" s="34"/>
      <c r="C27" s="34"/>
      <c r="D27" s="34"/>
      <c r="E27" s="34"/>
      <c r="F27" s="24" t="e">
        <f>F25-F26</f>
        <v>#REF!</v>
      </c>
      <c r="G27" s="26"/>
      <c r="H27" s="26"/>
    </row>
    <row r="28" spans="1:8" ht="5.25" hidden="1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7</v>
      </c>
    </row>
    <row r="31" spans="1:8" ht="15" hidden="1" customHeight="1" x14ac:dyDescent="0.25">
      <c r="A31" t="s">
        <v>8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customHeight="1" x14ac:dyDescent="0.3">
      <c r="A34" s="29" t="s">
        <v>16</v>
      </c>
      <c r="B34" s="30"/>
      <c r="C34" s="30"/>
      <c r="D34" s="30"/>
      <c r="E34" s="31"/>
      <c r="F34" s="28">
        <f>SUM(F24:F24)</f>
        <v>666000</v>
      </c>
    </row>
    <row r="35" spans="1:6" ht="15" customHeight="1" x14ac:dyDescent="0.25">
      <c r="A35"/>
    </row>
    <row r="36" spans="1:6" ht="21" hidden="1" customHeight="1" x14ac:dyDescent="0.35">
      <c r="A36" s="17" t="s">
        <v>10</v>
      </c>
      <c r="B36" s="18"/>
      <c r="C36" s="19"/>
      <c r="D36" s="20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6</v>
      </c>
    </row>
  </sheetData>
  <mergeCells count="7">
    <mergeCell ref="A14:F14"/>
    <mergeCell ref="A16:F16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2023-03-22T07:58:52Z</cp:lastPrinted>
  <dcterms:created xsi:type="dcterms:W3CDTF">2017-12-11T08:54:46Z</dcterms:created>
  <dcterms:modified xsi:type="dcterms:W3CDTF">2023-03-22T07:58:56Z</dcterms:modified>
</cp:coreProperties>
</file>