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D49F8020-0809-4175-ADA1-62927E8A7F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Sheet1!$A$1:$H$48</definedName>
  </definedNames>
  <calcPr calcId="181029"/>
</workbook>
</file>

<file path=xl/calcChain.xml><?xml version="1.0" encoding="utf-8"?>
<calcChain xmlns="http://schemas.openxmlformats.org/spreadsheetml/2006/main">
  <c r="H30" i="1" l="1"/>
  <c r="E28" i="1"/>
  <c r="H28" i="1" s="1"/>
  <c r="E29" i="1"/>
  <c r="H29" i="1" s="1"/>
  <c r="E27" i="1"/>
  <c r="H27" i="1" s="1"/>
</calcChain>
</file>

<file path=xl/sharedStrings.xml><?xml version="1.0" encoding="utf-8"?>
<sst xmlns="http://schemas.openxmlformats.org/spreadsheetml/2006/main" count="21" uniqueCount="19">
  <si>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</si>
  <si>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</si>
  <si>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</si>
  <si>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</si>
  <si>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</si>
  <si>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</si>
  <si>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</si>
  <si>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</si>
  <si>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</si>
  <si>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</si>
  <si>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</si>
  <si>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Attn: Mr. S. Talal.</t>
  </si>
  <si>
    <t>Job</t>
  </si>
  <si>
    <t>Variation for Communication cables - Bank Al Habib 16th Floor Center point, Karachi</t>
  </si>
  <si>
    <t>Over Head profit 20%</t>
  </si>
  <si>
    <t>Providing &amp; installation of conduit pipe</t>
  </si>
  <si>
    <t>Providing &amp; installation of fittings such as elbow, reduser, Flexible, etc. Complete in all respects.</t>
  </si>
  <si>
    <t>Providing &amp; installation of communication cable.</t>
  </si>
  <si>
    <t>PES/BAH/003/05/23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</si>
</sst>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43" fontId="0" fillId="0" borderId="0" xfId="0" applyNumberFormat="1"/>
    <xf numFmtId="0" fontId="8" fillId="0" borderId="3" xfId="0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1844388</xdr:colOff>
      <xdr:row>0</xdr:row>
      <xdr:rowOff>82261</xdr:rowOff>
    </xdr:from>
    <xdr:to>
      <xdr:col>4</xdr:col>
      <xdr:colOff>315827</xdr:colOff>
      <xdr:row>6</xdr:row>
      <xdr:rowOff>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0138" y="82261"/>
          <a:ext cx="2471939" cy="1062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102235</xdr:colOff>
      <xdr:row>44</xdr:row>
      <xdr:rowOff>147031</xdr:rowOff>
    </xdr:from>
    <xdr:to>
      <xdr:col>1</xdr:col>
      <xdr:colOff>502226</xdr:colOff>
      <xdr:row>46</xdr:row>
      <xdr:rowOff>214591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35" y="9940463"/>
          <a:ext cx="685741" cy="552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47"/>
  <sheetViews>
    <sheetView tabSelected="1" topLeftCell="A7" zoomScale="110" zoomScaleNormal="110" workbookViewId="0">
      <selection activeCell="K28" sqref="K28"/>
    </sheetView>
  </sheetViews>
  <sheetFormatPr defaultRowHeight="15" x14ac:dyDescent="0.25"/>
  <cols>
    <col min="1" max="1" width="4.28515625" style="2" customWidth="1"/>
    <col min="2" max="2" width="39.28515625" customWidth="1"/>
    <col min="3" max="3" width="10.140625" style="2" customWidth="1"/>
    <col min="4" max="4" width="10.5703125" style="2" customWidth="1"/>
    <col min="5" max="5" width="10" style="2" customWidth="1"/>
    <col min="6" max="6" width="6" style="2" customWidth="1"/>
    <col min="7" max="7" width="6.5703125" style="2" customWidth="1"/>
    <col min="8" max="8" width="12.28515625" style="3" bestFit="1" customWidth="1"/>
    <col min="10" max="10" width="17.5703125" bestFit="1" customWidth="1"/>
    <col min="11" max="11" width="14.5703125" bestFit="1" customWidth="1"/>
    <col min="12" max="12" width="8.140625" bestFit="1" customWidth="1"/>
    <col min="13" max="13" width="19" customWidth="1"/>
    <col min="14" max="14" width="12.140625" customWidth="1"/>
  </cols>
  <sheetData>
    <row r="7" ht="10.9" customHeight="1" x14ac:dyDescent="0.25"/>
    <row r="8" ht="3.75" customHeight="1" x14ac:dyDescent="0.25"/>
    <row r="9" ht="3.75" customHeight="1" x14ac:dyDescent="0.25"/>
    <row r="16" ht="3.75" customHeight="1" x14ac:dyDescent="0.25"/>
    <row r="17" spans="1:14" ht="3.75" customHeight="1" x14ac:dyDescent="0.25"/>
    <row r="18" spans="1:14" ht="22.9" customHeight="1" x14ac:dyDescent="0.25">
      <c r="A18" s="36" t="s">
        <v>18</v>
      </c>
      <c r="B18" s="36"/>
      <c r="H18" s="12">
        <v>45068</v>
      </c>
    </row>
    <row r="19" spans="1:14" ht="6" customHeight="1" x14ac:dyDescent="0.25"/>
    <row r="20" spans="1:14" x14ac:dyDescent="0.25">
      <c r="A20" s="6"/>
      <c r="B20" s="6"/>
    </row>
    <row r="21" spans="1:14" ht="7.5" customHeight="1" x14ac:dyDescent="0.25">
      <c r="A21" s="6"/>
      <c r="B21" s="6"/>
    </row>
    <row r="22" spans="1:14" ht="23.25" x14ac:dyDescent="0.35">
      <c r="A22" s="37" t="s">
        <v>11</v>
      </c>
      <c r="B22" s="37"/>
      <c r="C22" s="37"/>
      <c r="D22" s="37"/>
      <c r="E22" s="37"/>
      <c r="F22" s="37"/>
      <c r="G22" s="37"/>
      <c r="H22" s="37"/>
    </row>
    <row r="23" spans="1:14" ht="11.25" customHeight="1" x14ac:dyDescent="0.35">
      <c r="A23" s="20"/>
      <c r="B23" s="20"/>
      <c r="C23" s="20"/>
      <c r="D23" s="20"/>
      <c r="E23" s="20"/>
      <c r="F23" s="20"/>
      <c r="G23" s="20"/>
      <c r="H23" s="20"/>
    </row>
    <row r="24" spans="1:14" ht="40.5" customHeight="1" x14ac:dyDescent="0.25">
      <c r="A24" s="38" t="s">
        <v>13</v>
      </c>
      <c r="B24" s="38"/>
      <c r="C24" s="38"/>
      <c r="D24" s="38"/>
      <c r="E24" s="38"/>
      <c r="F24" s="38"/>
      <c r="G24" s="38"/>
      <c r="H24" s="38"/>
    </row>
    <row r="25" spans="1:14" ht="14.25" customHeight="1" x14ac:dyDescent="0.25"/>
    <row r="26" spans="1:14" ht="63" x14ac:dyDescent="0.25">
      <c r="A26" s="13" t="s">
        <v>0</v>
      </c>
      <c r="B26" s="13" t="s">
        <v>1</v>
      </c>
      <c r="C26" s="14" t="s">
        <v>9</v>
      </c>
      <c r="D26" s="14" t="s">
        <v>8</v>
      </c>
      <c r="E26" s="14" t="s">
        <v>14</v>
      </c>
      <c r="F26" s="13" t="s">
        <v>2</v>
      </c>
      <c r="G26" s="13" t="s">
        <v>3</v>
      </c>
      <c r="H26" s="15" t="s">
        <v>4</v>
      </c>
    </row>
    <row r="27" spans="1:14" s="8" customFormat="1" ht="52.5" customHeight="1" x14ac:dyDescent="0.3">
      <c r="A27" s="17">
        <v>1</v>
      </c>
      <c r="B27" s="16" t="s">
        <v>17</v>
      </c>
      <c r="C27" s="18">
        <v>190000</v>
      </c>
      <c r="D27" s="19">
        <v>50000</v>
      </c>
      <c r="E27" s="19">
        <f>SUM(C27+D27)*20%</f>
        <v>48000</v>
      </c>
      <c r="F27" s="17" t="s">
        <v>12</v>
      </c>
      <c r="G27" s="17">
        <v>1</v>
      </c>
      <c r="H27" s="18">
        <f>SUM(C27+D27+E27)*G27</f>
        <v>288000</v>
      </c>
    </row>
    <row r="28" spans="1:14" s="8" customFormat="1" ht="42" customHeight="1" x14ac:dyDescent="0.3">
      <c r="A28" s="33">
        <v>2</v>
      </c>
      <c r="B28" s="16" t="s">
        <v>15</v>
      </c>
      <c r="C28" s="34">
        <v>35000</v>
      </c>
      <c r="D28" s="35">
        <v>10000</v>
      </c>
      <c r="E28" s="19">
        <f t="shared" ref="E28:E29" si="0">SUM(C28+D28)*20%</f>
        <v>9000</v>
      </c>
      <c r="F28" s="17" t="s">
        <v>12</v>
      </c>
      <c r="G28" s="17">
        <v>1</v>
      </c>
      <c r="H28" s="18">
        <f t="shared" ref="H28:H29" si="1">SUM(C28+D28+E28)*G28</f>
        <v>54000</v>
      </c>
    </row>
    <row r="29" spans="1:14" s="8" customFormat="1" ht="61.5" customHeight="1" x14ac:dyDescent="0.3">
      <c r="A29" s="33">
        <v>3</v>
      </c>
      <c r="B29" s="16" t="s">
        <v>16</v>
      </c>
      <c r="C29" s="34">
        <v>20000</v>
      </c>
      <c r="D29" s="35">
        <v>0</v>
      </c>
      <c r="E29" s="19">
        <f t="shared" si="0"/>
        <v>4000</v>
      </c>
      <c r="F29" s="17" t="s">
        <v>12</v>
      </c>
      <c r="G29" s="17">
        <v>1</v>
      </c>
      <c r="H29" s="18">
        <f t="shared" si="1"/>
        <v>24000</v>
      </c>
    </row>
    <row r="30" spans="1:14" s="30" customFormat="1" ht="27.75" customHeight="1" thickBot="1" x14ac:dyDescent="0.3">
      <c r="A30" s="39" t="s">
        <v>5</v>
      </c>
      <c r="B30" s="39"/>
      <c r="C30" s="39"/>
      <c r="D30" s="39"/>
      <c r="E30" s="39"/>
      <c r="F30" s="39"/>
      <c r="G30" s="39"/>
      <c r="H30" s="29">
        <f>SUM(H27:H29)</f>
        <v>366000</v>
      </c>
      <c r="J30" s="25"/>
      <c r="K30" s="31"/>
      <c r="L30" s="7"/>
      <c r="N30" s="9"/>
    </row>
    <row r="31" spans="1:14" ht="8.25" customHeight="1" thickTop="1" x14ac:dyDescent="0.25"/>
    <row r="32" spans="1:14" ht="7.5" hidden="1" customHeight="1" thickTop="1" x14ac:dyDescent="0.25"/>
    <row r="33" spans="1:13" ht="6" hidden="1" customHeight="1" x14ac:dyDescent="0.25">
      <c r="A33" s="28"/>
      <c r="B33" s="5"/>
      <c r="K33" s="11"/>
      <c r="L33" s="11"/>
      <c r="M33" s="11"/>
    </row>
    <row r="34" spans="1:13" ht="6" customHeight="1" x14ac:dyDescent="0.25">
      <c r="A34" s="28"/>
      <c r="B34" s="5"/>
      <c r="K34" s="11"/>
      <c r="L34" s="11"/>
      <c r="M34" s="11"/>
    </row>
    <row r="35" spans="1:13" s="41" customFormat="1" ht="18.75" customHeight="1" x14ac:dyDescent="0.25">
      <c r="A35" s="28"/>
      <c r="B35" s="5"/>
      <c r="C35" s="40"/>
      <c r="D35" s="40"/>
      <c r="E35" s="40"/>
      <c r="F35" s="40"/>
      <c r="G35" s="40"/>
      <c r="H35" s="3"/>
      <c r="K35" s="42"/>
      <c r="L35" s="42"/>
      <c r="M35" s="42"/>
    </row>
    <row r="36" spans="1:13" ht="6" customHeight="1" x14ac:dyDescent="0.25">
      <c r="A36" s="28"/>
      <c r="B36" s="5"/>
      <c r="K36" s="11"/>
      <c r="L36" s="11"/>
      <c r="M36" s="11"/>
    </row>
    <row r="37" spans="1:13" ht="6" customHeight="1" x14ac:dyDescent="0.25">
      <c r="A37" s="28"/>
      <c r="B37" s="5"/>
      <c r="K37" s="11"/>
      <c r="L37" s="11"/>
      <c r="M37" s="11"/>
    </row>
    <row r="38" spans="1:13" ht="6" customHeight="1" x14ac:dyDescent="0.25">
      <c r="A38" s="28"/>
      <c r="B38" s="5"/>
      <c r="K38" s="11"/>
      <c r="L38" s="11"/>
      <c r="M38" s="11"/>
    </row>
    <row r="39" spans="1:13" ht="6" customHeight="1" x14ac:dyDescent="0.25">
      <c r="A39" s="28"/>
      <c r="B39" s="5"/>
      <c r="K39" s="11"/>
      <c r="L39" s="11"/>
      <c r="M39" s="11"/>
    </row>
    <row r="40" spans="1:13" ht="20.25" customHeight="1" x14ac:dyDescent="0.25">
      <c r="A40" s="4" t="s">
        <v>6</v>
      </c>
      <c r="B40" s="5"/>
      <c r="J40" s="32"/>
      <c r="K40" s="11"/>
      <c r="L40" s="11"/>
      <c r="M40" s="11"/>
    </row>
    <row r="41" spans="1:13" ht="8.4499999999999993" customHeight="1" x14ac:dyDescent="0.25">
      <c r="A41" s="4"/>
      <c r="B41" s="5"/>
    </row>
    <row r="42" spans="1:13" s="8" customFormat="1" ht="18.75" x14ac:dyDescent="0.3">
      <c r="A42" s="22" t="s">
        <v>7</v>
      </c>
      <c r="B42" s="23"/>
      <c r="C42" s="24"/>
      <c r="D42" s="24"/>
      <c r="E42" s="24"/>
      <c r="F42" s="24"/>
      <c r="G42" s="24"/>
      <c r="H42" s="25"/>
      <c r="J42"/>
      <c r="K42" s="21"/>
    </row>
    <row r="43" spans="1:13" s="8" customFormat="1" ht="10.15" customHeight="1" x14ac:dyDescent="0.3">
      <c r="A43" s="22"/>
      <c r="B43" s="22"/>
      <c r="C43" s="24"/>
      <c r="D43" s="24"/>
      <c r="E43" s="24"/>
      <c r="F43" s="24"/>
      <c r="G43" s="24"/>
      <c r="H43" s="25"/>
      <c r="J43" s="21"/>
      <c r="K43" s="21"/>
    </row>
    <row r="44" spans="1:13" s="8" customFormat="1" ht="18.75" x14ac:dyDescent="0.3">
      <c r="A44" s="26" t="s">
        <v>10</v>
      </c>
      <c r="B44" s="27"/>
      <c r="C44" s="24"/>
      <c r="D44" s="24"/>
      <c r="E44" s="24"/>
      <c r="F44" s="24"/>
      <c r="G44" s="24"/>
      <c r="H44" s="25"/>
      <c r="J44" s="21"/>
      <c r="K44" s="21"/>
    </row>
    <row r="45" spans="1:13" ht="18.75" x14ac:dyDescent="0.3">
      <c r="J45" s="1"/>
      <c r="K45" s="21"/>
    </row>
    <row r="46" spans="1:13" ht="18.75" x14ac:dyDescent="0.3">
      <c r="J46" s="1"/>
      <c r="K46" s="21"/>
    </row>
    <row r="47" spans="1:13" ht="18.75" x14ac:dyDescent="0.3">
      <c r="J47" s="10"/>
      <c r="K47" s="21"/>
    </row>
  </sheetData>
  <mergeCells count="4">
    <mergeCell ref="A18:B18"/>
    <mergeCell ref="A22:H22"/>
    <mergeCell ref="A24:H24"/>
    <mergeCell ref="A30:G30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2023-07-05T06:29:57Z</dcterms:modified>
</cp:coreProperties>
</file>