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26C5702B-0147-4823-9D11-F93F5D93C7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HVAC!$A$1:$I$40</definedName>
    <definedName name="_xlnm.Print_Titles" localSheetId="0">HVAC!$26:$26</definedName>
  </definedNames>
  <calcPr calcId="181029"/>
</workbook>
</file>

<file path=xl/calcChain.xml><?xml version="1.0" encoding="utf-8"?>
<calcChain xmlns="http://schemas.openxmlformats.org/spreadsheetml/2006/main">
  <c r="H30" i="2" l="1"/>
  <c r="G30" i="2"/>
  <c r="H29" i="2"/>
  <c r="G29" i="2"/>
  <c r="H28" i="2"/>
  <c r="G28" i="2"/>
  <c r="I28" i="2" l="1"/>
  <c r="I29" i="2"/>
  <c r="I30" i="2"/>
  <c r="I31" i="2" l="1"/>
</calcChain>
</file>

<file path=xl/sharedStrings.xml><?xml version="1.0" encoding="utf-8"?>
<sst xmlns="http://schemas.openxmlformats.org/spreadsheetml/2006/main" count="34" uniqueCount="31">
  <si>
    <t>S. #</t>
  </si>
  <si>
    <t>Description</t>
  </si>
  <si>
    <t>Unit</t>
  </si>
  <si>
    <t>Qty</t>
  </si>
  <si>
    <t>Labour Amount</t>
  </si>
  <si>
    <t>For PIONEER SERVICES</t>
  </si>
  <si>
    <t>Labour Rate</t>
  </si>
  <si>
    <t>Material Amount</t>
  </si>
  <si>
    <t>NTN 4312149-7</t>
  </si>
  <si>
    <t>Total Amount Rs</t>
  </si>
  <si>
    <t>Total Amount</t>
  </si>
  <si>
    <t>Rft</t>
  </si>
  <si>
    <t>i</t>
  </si>
  <si>
    <t>ii</t>
  </si>
  <si>
    <t>iii</t>
  </si>
  <si>
    <t>6" dia</t>
  </si>
  <si>
    <t>4" dia</t>
  </si>
  <si>
    <t>1" dia</t>
  </si>
  <si>
    <t>M/S Director Development</t>
  </si>
  <si>
    <t>NASTP PAF Faisal Karachi</t>
  </si>
  <si>
    <t>Supply of M.S Pipe</t>
  </si>
  <si>
    <t>Rate</t>
  </si>
  <si>
    <t>Date</t>
  </si>
  <si>
    <t>12 May 2023</t>
  </si>
  <si>
    <t>Invoice #</t>
  </si>
  <si>
    <t>001</t>
  </si>
  <si>
    <t>NTN #</t>
  </si>
  <si>
    <t>1338544-5</t>
  </si>
  <si>
    <t>002</t>
  </si>
  <si>
    <t>Supply of M.S pipe at 'ZONE B' NASTP KARACHI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</si>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</sst>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2" fillId="0" borderId="0" xfId="1" applyNumberFormat="1" applyFont="1"/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3" fillId="0" borderId="1" xfId="0" applyFont="1" applyBorder="1" applyAlignment="1">
      <alignment horizontal="right" vertical="center"/>
    </xf>
    <xf numFmtId="14" fontId="13" fillId="0" borderId="1" xfId="1" quotePrefix="1" applyNumberFormat="1" applyFont="1" applyBorder="1" applyAlignment="1">
      <alignment horizontal="right"/>
    </xf>
    <xf numFmtId="164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5" fillId="0" borderId="0" xfId="0" applyFont="1"/>
    <xf numFmtId="0" fontId="14" fillId="0" borderId="0" xfId="0" applyFont="1"/>
    <xf numFmtId="0" fontId="14" fillId="0" borderId="0" xfId="0" quotePrefix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2" fillId="0" borderId="1" xfId="0" applyFont="1" applyBorder="1"/>
    <xf numFmtId="15" fontId="0" fillId="0" borderId="1" xfId="0" applyNumberFormat="1" applyFont="1" applyBorder="1"/>
    <xf numFmtId="0" fontId="5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831259</xdr:colOff>
      <xdr:row>1</xdr:row>
      <xdr:rowOff>11689</xdr:rowOff>
    </xdr:from>
    <xdr:to>
      <xdr:col>8</xdr:col>
      <xdr:colOff>682625</xdr:colOff>
      <xdr:row>3</xdr:row>
      <xdr:rowOff>230187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20197" y="249814"/>
          <a:ext cx="4296366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371477</xdr:colOff>
      <xdr:row>0</xdr:row>
      <xdr:rowOff>39687</xdr:rowOff>
    </xdr:from>
    <xdr:to>
      <xdr:col>1</xdr:col>
      <xdr:colOff>911225</xdr:colOff>
      <xdr:row>3</xdr:row>
      <xdr:rowOff>146753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1477" y="39687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365124</xdr:colOff>
      <xdr:row>36</xdr:row>
      <xdr:rowOff>79376</xdr:rowOff>
    </xdr:from>
    <xdr:to>
      <xdr:col>1</xdr:col>
      <xdr:colOff>619506</xdr:colOff>
      <xdr:row>38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24" y="23169564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41"/>
  <sheetViews>
    <sheetView tabSelected="1" zoomScale="120" zoomScaleNormal="120" zoomScaleSheetLayoutView="100" workbookViewId="0">
      <selection activeCell="A21" sqref="A21:I21"/>
    </sheetView>
  </sheetViews>
  <sheetFormatPr defaultColWidth="8.85546875" defaultRowHeight="18.75" x14ac:dyDescent="0.3"/>
  <cols>
    <col min="1" max="1" width="5.85546875" style="4" customWidth="1"/>
    <col min="2" max="2" width="46.42578125" style="1" customWidth="1"/>
    <col min="3" max="3" width="5.7109375" style="4" customWidth="1"/>
    <col min="4" max="4" width="5.42578125" style="4" bestFit="1" customWidth="1"/>
    <col min="5" max="5" width="10.85546875" style="4" customWidth="1"/>
    <col min="6" max="6" width="9" style="4" hidden="1" customWidth="1"/>
    <col min="7" max="7" width="10.5703125" style="4" hidden="1" customWidth="1"/>
    <col min="8" max="8" width="9" style="2" hidden="1" customWidth="1"/>
    <col min="9" max="9" width="13.5703125" style="1" bestFit="1" customWidth="1"/>
    <col min="10" max="10" width="12.28515625" style="1" bestFit="1" customWidth="1"/>
    <col min="11" max="11" width="14.57031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4" spans="1:9" ht="18" customHeight="1" x14ac:dyDescent="0.3"/>
    <row r="5" spans="1:9" ht="18" customHeight="1" x14ac:dyDescent="0.3"/>
    <row r="6" spans="1:9" ht="18" customHeight="1" x14ac:dyDescent="0.3"/>
    <row r="7" spans="1:9" ht="18" customHeight="1" x14ac:dyDescent="0.3"/>
    <row r="8" spans="1:9" ht="18" customHeight="1" x14ac:dyDescent="0.3"/>
    <row r="9" spans="1:9" x14ac:dyDescent="0.3">
      <c r="A9" s="26" t="s">
        <v>18</v>
      </c>
      <c r="B9" s="27"/>
      <c r="C9" s="27"/>
      <c r="D9" s="27"/>
      <c r="E9" s="36" t="s">
        <v>22</v>
      </c>
      <c r="F9" s="37" t="s">
        <v>23</v>
      </c>
      <c r="G9" s="47"/>
      <c r="H9" s="47"/>
      <c r="I9" s="48">
        <v>45076</v>
      </c>
    </row>
    <row r="10" spans="1:9" ht="18.75" customHeight="1" x14ac:dyDescent="0.3">
      <c r="A10" s="28" t="s">
        <v>19</v>
      </c>
      <c r="B10" s="27"/>
      <c r="C10" s="27"/>
      <c r="D10" s="27"/>
      <c r="E10" s="36" t="s">
        <v>24</v>
      </c>
      <c r="F10" s="38" t="s">
        <v>25</v>
      </c>
      <c r="G10" s="47"/>
      <c r="H10" s="47"/>
      <c r="I10" s="50" t="s">
        <v>28</v>
      </c>
    </row>
    <row r="11" spans="1:9" x14ac:dyDescent="0.3">
      <c r="A11" s="28"/>
      <c r="B11" s="27"/>
      <c r="C11" s="27"/>
      <c r="D11" s="27"/>
      <c r="E11" s="36" t="s">
        <v>26</v>
      </c>
      <c r="F11" s="39" t="s">
        <v>27</v>
      </c>
      <c r="G11" s="47"/>
      <c r="H11" s="47"/>
      <c r="I11" s="49" t="s">
        <v>27</v>
      </c>
    </row>
    <row r="12" spans="1:9" s="43" customFormat="1" ht="15.75" x14ac:dyDescent="0.25">
      <c r="A12" s="40"/>
      <c r="B12" s="41"/>
      <c r="C12" s="41"/>
      <c r="D12" s="42"/>
    </row>
    <row r="13" spans="1:9" s="43" customFormat="1" ht="7.5" customHeight="1" x14ac:dyDescent="0.25">
      <c r="A13" s="44"/>
      <c r="B13" s="41"/>
      <c r="C13" s="41"/>
      <c r="D13" s="45"/>
    </row>
    <row r="14" spans="1:9" s="43" customFormat="1" ht="21" x14ac:dyDescent="0.35">
      <c r="A14" s="46"/>
      <c r="B14" s="46"/>
      <c r="C14" s="46"/>
      <c r="D14" s="46"/>
    </row>
    <row r="15" spans="1:9" ht="18" customHeight="1" x14ac:dyDescent="0.3">
      <c r="A15" s="26"/>
      <c r="B15" s="27"/>
    </row>
    <row r="16" spans="1:9" x14ac:dyDescent="0.3">
      <c r="A16" s="28"/>
      <c r="B16" s="27"/>
      <c r="I16" s="3"/>
    </row>
    <row r="17" spans="1:11" ht="8.25" customHeight="1" x14ac:dyDescent="0.3">
      <c r="A17" s="31"/>
      <c r="B17" s="31"/>
      <c r="H17" s="1"/>
    </row>
    <row r="18" spans="1:11" ht="18" hidden="1" customHeight="1" x14ac:dyDescent="0.3">
      <c r="A18" s="12"/>
      <c r="B18" s="12"/>
      <c r="G18" s="32" t="s">
        <v>8</v>
      </c>
      <c r="H18" s="32"/>
    </row>
    <row r="19" spans="1:11" ht="23.25" customHeight="1" x14ac:dyDescent="0.3">
      <c r="A19" s="35" t="s">
        <v>30</v>
      </c>
      <c r="B19" s="35"/>
      <c r="C19" s="35"/>
      <c r="D19" s="35"/>
      <c r="E19" s="35"/>
      <c r="F19" s="35"/>
      <c r="G19" s="35"/>
      <c r="H19" s="35"/>
      <c r="I19" s="35"/>
    </row>
    <row r="20" spans="1:11" ht="3" customHeight="1" x14ac:dyDescent="0.3">
      <c r="A20" s="35"/>
      <c r="B20" s="35"/>
      <c r="C20" s="35"/>
      <c r="D20" s="35"/>
      <c r="E20" s="35"/>
      <c r="F20" s="35"/>
      <c r="G20" s="35"/>
      <c r="H20" s="35"/>
      <c r="I20" s="35"/>
    </row>
    <row r="21" spans="1:11" ht="23.25" customHeight="1" x14ac:dyDescent="0.3">
      <c r="A21" s="34"/>
      <c r="B21" s="34"/>
      <c r="C21" s="34"/>
      <c r="D21" s="34"/>
      <c r="E21" s="34"/>
      <c r="F21" s="34"/>
      <c r="G21" s="34"/>
      <c r="H21" s="34"/>
      <c r="I21" s="34"/>
    </row>
    <row r="22" spans="1:11" ht="5.45" customHeight="1" x14ac:dyDescent="0.3">
      <c r="A22" s="35" t="s">
        <v>29</v>
      </c>
      <c r="B22" s="35"/>
      <c r="C22" s="35"/>
      <c r="D22" s="35"/>
      <c r="E22" s="35"/>
      <c r="F22" s="35"/>
      <c r="G22" s="35"/>
      <c r="H22" s="35"/>
      <c r="I22" s="35"/>
    </row>
    <row r="23" spans="1:11" ht="23.25" customHeight="1" x14ac:dyDescent="0.3">
      <c r="A23" s="35"/>
      <c r="B23" s="35"/>
      <c r="C23" s="35"/>
      <c r="D23" s="35"/>
      <c r="E23" s="35"/>
      <c r="F23" s="35"/>
      <c r="G23" s="35"/>
      <c r="H23" s="35"/>
      <c r="I23" s="35"/>
    </row>
    <row r="24" spans="1:11" ht="1.5" customHeight="1" x14ac:dyDescent="0.35">
      <c r="A24" s="5"/>
      <c r="B24" s="6"/>
      <c r="C24" s="5"/>
      <c r="D24" s="5"/>
      <c r="E24" s="5"/>
      <c r="F24" s="5"/>
      <c r="G24" s="5"/>
      <c r="H24" s="7"/>
    </row>
    <row r="25" spans="1:11" ht="9" customHeight="1" x14ac:dyDescent="0.3">
      <c r="A25" s="8"/>
      <c r="B25" s="8"/>
      <c r="C25" s="8"/>
      <c r="D25" s="8"/>
      <c r="E25" s="8"/>
      <c r="F25" s="8"/>
      <c r="G25" s="8"/>
      <c r="H25" s="8"/>
    </row>
    <row r="26" spans="1:11" ht="30" x14ac:dyDescent="0.3">
      <c r="A26" s="18" t="s">
        <v>0</v>
      </c>
      <c r="B26" s="18" t="s">
        <v>1</v>
      </c>
      <c r="C26" s="18" t="s">
        <v>2</v>
      </c>
      <c r="D26" s="18" t="s">
        <v>3</v>
      </c>
      <c r="E26" s="19" t="s">
        <v>21</v>
      </c>
      <c r="F26" s="19" t="s">
        <v>6</v>
      </c>
      <c r="G26" s="19" t="s">
        <v>7</v>
      </c>
      <c r="H26" s="20" t="s">
        <v>4</v>
      </c>
      <c r="I26" s="20" t="s">
        <v>10</v>
      </c>
    </row>
    <row r="27" spans="1:11" x14ac:dyDescent="0.3">
      <c r="A27" s="21"/>
      <c r="B27" s="22" t="s">
        <v>20</v>
      </c>
      <c r="C27" s="21"/>
      <c r="D27" s="21"/>
      <c r="E27" s="23"/>
      <c r="F27" s="23"/>
      <c r="G27" s="23"/>
      <c r="H27" s="24"/>
      <c r="I27" s="24"/>
    </row>
    <row r="28" spans="1:11" ht="29.25" customHeight="1" x14ac:dyDescent="0.3">
      <c r="A28" s="21" t="s">
        <v>12</v>
      </c>
      <c r="B28" s="22" t="s">
        <v>15</v>
      </c>
      <c r="C28" s="21" t="s">
        <v>11</v>
      </c>
      <c r="D28" s="21">
        <v>160</v>
      </c>
      <c r="E28" s="23">
        <v>5105</v>
      </c>
      <c r="F28" s="23"/>
      <c r="G28" s="23">
        <f t="shared" ref="G28" si="0">E28*D28</f>
        <v>816800</v>
      </c>
      <c r="H28" s="24">
        <f t="shared" ref="H28" si="1">F28*D28</f>
        <v>0</v>
      </c>
      <c r="I28" s="24">
        <f t="shared" ref="I28" si="2">H28+G28</f>
        <v>816800</v>
      </c>
    </row>
    <row r="29" spans="1:11" ht="29.25" customHeight="1" x14ac:dyDescent="0.3">
      <c r="A29" s="21" t="s">
        <v>13</v>
      </c>
      <c r="B29" s="22" t="s">
        <v>16</v>
      </c>
      <c r="C29" s="21" t="s">
        <v>11</v>
      </c>
      <c r="D29" s="21">
        <v>460</v>
      </c>
      <c r="E29" s="23">
        <v>2605</v>
      </c>
      <c r="F29" s="23"/>
      <c r="G29" s="23">
        <f t="shared" ref="G29:G30" si="3">E29*D29</f>
        <v>1198300</v>
      </c>
      <c r="H29" s="24">
        <f t="shared" ref="H29:H30" si="4">F29*D29</f>
        <v>0</v>
      </c>
      <c r="I29" s="24">
        <f t="shared" ref="I29:I30" si="5">H29+G29</f>
        <v>1198300</v>
      </c>
    </row>
    <row r="30" spans="1:11" ht="29.25" customHeight="1" x14ac:dyDescent="0.3">
      <c r="A30" s="21" t="s">
        <v>14</v>
      </c>
      <c r="B30" s="22" t="s">
        <v>17</v>
      </c>
      <c r="C30" s="21" t="s">
        <v>11</v>
      </c>
      <c r="D30" s="21">
        <v>140</v>
      </c>
      <c r="E30" s="23">
        <v>523</v>
      </c>
      <c r="F30" s="23"/>
      <c r="G30" s="23">
        <f t="shared" si="3"/>
        <v>73220</v>
      </c>
      <c r="H30" s="24">
        <f t="shared" si="4"/>
        <v>0</v>
      </c>
      <c r="I30" s="24">
        <f t="shared" si="5"/>
        <v>73220</v>
      </c>
    </row>
    <row r="31" spans="1:11" ht="23.25" customHeight="1" x14ac:dyDescent="0.3">
      <c r="A31" s="33" t="s">
        <v>9</v>
      </c>
      <c r="B31" s="33"/>
      <c r="C31" s="33"/>
      <c r="D31" s="33"/>
      <c r="E31" s="33"/>
      <c r="F31" s="33"/>
      <c r="G31" s="33"/>
      <c r="H31" s="33"/>
      <c r="I31" s="25">
        <f>SUM(I27:I30)</f>
        <v>2088320</v>
      </c>
      <c r="J31" s="14"/>
    </row>
    <row r="32" spans="1:11" ht="9" customHeight="1" x14ac:dyDescent="0.3">
      <c r="A32" s="11"/>
      <c r="B32" s="9"/>
      <c r="C32" s="9"/>
      <c r="D32" s="9"/>
      <c r="E32" s="9"/>
      <c r="F32" s="9"/>
      <c r="G32" s="9"/>
      <c r="H32" s="10"/>
      <c r="K32" s="15"/>
    </row>
    <row r="33" spans="1:19" x14ac:dyDescent="0.3">
      <c r="A33" s="11"/>
      <c r="B33" s="9"/>
      <c r="C33" s="9"/>
      <c r="D33" s="9"/>
      <c r="E33" s="9"/>
      <c r="F33" s="9"/>
      <c r="G33" s="9"/>
      <c r="H33" s="10"/>
      <c r="K33" s="15"/>
    </row>
    <row r="34" spans="1:19" x14ac:dyDescent="0.3">
      <c r="A34" s="11"/>
      <c r="B34" s="9"/>
      <c r="C34" s="9"/>
      <c r="D34" s="9"/>
      <c r="E34" s="9"/>
      <c r="F34" s="9"/>
      <c r="G34" s="9"/>
      <c r="H34" s="10"/>
      <c r="K34" s="15"/>
    </row>
    <row r="35" spans="1:19" x14ac:dyDescent="0.3">
      <c r="A35" s="11"/>
      <c r="B35" s="9"/>
      <c r="C35" s="9"/>
      <c r="D35" s="9"/>
      <c r="E35" s="9"/>
      <c r="F35" s="9"/>
      <c r="G35" s="9"/>
      <c r="H35" s="10"/>
      <c r="K35" s="15"/>
    </row>
    <row r="36" spans="1:19" ht="21" x14ac:dyDescent="0.3">
      <c r="A36" s="30" t="s">
        <v>5</v>
      </c>
      <c r="B36" s="30"/>
      <c r="J36" s="16"/>
      <c r="K36" s="14"/>
      <c r="N36" s="2"/>
      <c r="R36" s="14"/>
      <c r="S36" s="14"/>
    </row>
    <row r="37" spans="1:19" x14ac:dyDescent="0.3">
      <c r="F37" s="9"/>
      <c r="G37" s="13"/>
      <c r="H37" s="10"/>
      <c r="N37" s="2"/>
    </row>
    <row r="38" spans="1:19" ht="21" x14ac:dyDescent="0.35">
      <c r="E38" s="29"/>
      <c r="F38" s="29"/>
      <c r="G38" s="29"/>
      <c r="H38" s="17"/>
      <c r="J38" s="16"/>
      <c r="K38" s="14"/>
      <c r="N38" s="2"/>
      <c r="P38" s="2"/>
    </row>
    <row r="39" spans="1:19" x14ac:dyDescent="0.3">
      <c r="N39" s="2"/>
      <c r="P39" s="14"/>
    </row>
    <row r="40" spans="1:19" x14ac:dyDescent="0.3">
      <c r="P40" s="14"/>
    </row>
    <row r="41" spans="1:19" x14ac:dyDescent="0.3">
      <c r="P41" s="14"/>
    </row>
  </sheetData>
  <mergeCells count="9">
    <mergeCell ref="A14:D14"/>
    <mergeCell ref="A19:I20"/>
    <mergeCell ref="E38:G38"/>
    <mergeCell ref="A36:B36"/>
    <mergeCell ref="A17:B17"/>
    <mergeCell ref="G18:H18"/>
    <mergeCell ref="A31:H31"/>
    <mergeCell ref="A21:I21"/>
    <mergeCell ref="A22:I23"/>
  </mergeCells>
  <printOptions horizontalCentered="1"/>
  <pageMargins left="0" right="0" top="0" bottom="0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2023-05-30T12:50:27Z</dcterms:modified>
</cp:coreProperties>
</file>