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Mr. Ali Jameel Residence Annexe, Karachi\PO\"/>
    </mc:Choice>
  </mc:AlternateContent>
  <xr:revisionPtr revIDLastSave="0" documentId="13_ncr:1_{9BEE9DBE-F883-46C7-B4A5-E1D3A407F2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5" i="1"/>
  <c r="F29" i="1" l="1"/>
  <c r="F30" i="1" s="1"/>
  <c r="F31" i="1" s="1"/>
</calcChain>
</file>

<file path=xl/sharedStrings.xml><?xml version="1.0" encoding="utf-8"?>
<sst xmlns="http://schemas.openxmlformats.org/spreadsheetml/2006/main" count="34" uniqueCount="31">
  <si>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</si>
  <si>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</si>
  <si>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</si>
  <si>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</si>
  <si>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</si>
  <si>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</si>
  <si>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</si>
  <si>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</si>
  <si>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</si>
  <si>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</si>
  <si>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</si>
  <si>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</si>
  <si>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</si>
  <si>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</si>
  <si>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</si>
  <si>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</si>
  <si>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</si>
  <si>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</si>
  <si>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</si>
  <si>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</si>
  <si>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</si>
  <si>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</si>
  <si>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</si>
  <si>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</si>
  <si>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Supply of Armaflex insulation 12mm thick for the project (Mr. Ali Jameel Residence)</t>
  </si>
  <si>
    <t>Armaflex Insulation</t>
  </si>
  <si>
    <t>Copper pipe insulation 1/2" Dia  12mm thick</t>
  </si>
  <si>
    <t>Length</t>
  </si>
  <si>
    <t>Copper pipe insulation 3/8" Dia  12mm thick</t>
  </si>
  <si>
    <t>Copper pipe insulation 5/8" Dia  12mm thick</t>
  </si>
  <si>
    <t>Copper pipe insulation 3/4" Dia  12mm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</si>
</sst>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0"/>
  <sheetViews>
    <sheetView tabSelected="1" view="pageBreakPreview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45153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21" x14ac:dyDescent="0.35">
      <c r="A14" s="50" t="s">
        <v>22</v>
      </c>
      <c r="B14" s="50"/>
      <c r="C14" s="50"/>
      <c r="D14" s="50"/>
      <c r="E14" s="50"/>
      <c r="F14" s="50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5" t="s">
        <v>23</v>
      </c>
      <c r="B17" s="35"/>
      <c r="C17" s="35"/>
      <c r="D17" s="35"/>
      <c r="E17" s="35"/>
      <c r="F17" s="35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9" t="s">
        <v>24</v>
      </c>
      <c r="B22" s="40"/>
      <c r="C22" s="40"/>
      <c r="D22" s="40"/>
      <c r="E22" s="40"/>
      <c r="F22" s="41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25</v>
      </c>
      <c r="C24" s="28"/>
      <c r="D24" s="29"/>
      <c r="E24" s="30"/>
      <c r="F24" s="29"/>
      <c r="G24" s="11"/>
      <c r="H24" s="11"/>
    </row>
    <row r="25" spans="1:8" s="4" customFormat="1" ht="57" hidden="1" customHeight="1" x14ac:dyDescent="0.25">
      <c r="A25" s="5">
        <v>1</v>
      </c>
      <c r="B25" s="24" t="s">
        <v>26</v>
      </c>
      <c r="C25" s="6">
        <v>42</v>
      </c>
      <c r="D25" s="6" t="s">
        <v>27</v>
      </c>
      <c r="E25" s="12">
        <v>496</v>
      </c>
      <c r="F25" s="27">
        <f>E25*C25</f>
        <v>20832</v>
      </c>
      <c r="G25" s="26"/>
      <c r="H25" s="26"/>
    </row>
    <row r="26" spans="1:8" s="4" customFormat="1" ht="57" customHeight="1" x14ac:dyDescent="0.25">
      <c r="A26" s="5">
        <v>1</v>
      </c>
      <c r="B26" s="24" t="s">
        <v>28</v>
      </c>
      <c r="C26" s="6">
        <v>17</v>
      </c>
      <c r="D26" s="6" t="s">
        <v>27</v>
      </c>
      <c r="E26" s="12">
        <v>473</v>
      </c>
      <c r="F26" s="27">
        <f t="shared" ref="F26:F28" si="0">E26*C26</f>
        <v>8041</v>
      </c>
      <c r="G26" s="26"/>
      <c r="H26" s="26"/>
    </row>
    <row r="27" spans="1:8" s="4" customFormat="1" ht="57" customHeight="1" x14ac:dyDescent="0.25">
      <c r="A27" s="5">
        <v>2</v>
      </c>
      <c r="B27" s="24" t="s">
        <v>29</v>
      </c>
      <c r="C27" s="6">
        <v>17</v>
      </c>
      <c r="D27" s="6" t="s">
        <v>27</v>
      </c>
      <c r="E27" s="12">
        <v>519</v>
      </c>
      <c r="F27" s="27">
        <f t="shared" si="0"/>
        <v>8823</v>
      </c>
      <c r="G27" s="26"/>
      <c r="H27" s="26"/>
    </row>
    <row r="28" spans="1:8" s="4" customFormat="1" ht="57" hidden="1" customHeight="1" x14ac:dyDescent="0.25">
      <c r="A28" s="5">
        <v>4</v>
      </c>
      <c r="B28" s="24" t="s">
        <v>30</v>
      </c>
      <c r="C28" s="6">
        <v>34</v>
      </c>
      <c r="D28" s="6" t="s">
        <v>27</v>
      </c>
      <c r="E28" s="12">
        <v>590</v>
      </c>
      <c r="F28" s="27">
        <f t="shared" si="0"/>
        <v>20060</v>
      </c>
      <c r="G28" s="26"/>
      <c r="H28" s="26"/>
    </row>
    <row r="29" spans="1:8" s="3" customFormat="1" ht="25.5" customHeight="1" x14ac:dyDescent="0.25">
      <c r="A29" s="7"/>
      <c r="B29" s="7"/>
      <c r="C29" s="36" t="s">
        <v>4</v>
      </c>
      <c r="D29" s="36"/>
      <c r="E29" s="36"/>
      <c r="F29" s="21">
        <f>F27+F26</f>
        <v>16864</v>
      </c>
      <c r="G29" s="25"/>
      <c r="H29" s="25"/>
    </row>
    <row r="30" spans="1:8" s="3" customFormat="1" ht="17.45" hidden="1" customHeight="1" x14ac:dyDescent="0.25">
      <c r="A30" s="37" t="s">
        <v>11</v>
      </c>
      <c r="B30" s="37"/>
      <c r="C30" s="37"/>
      <c r="D30" s="37"/>
      <c r="E30" s="37"/>
      <c r="F30" s="22">
        <f>F29*8%</f>
        <v>1349.1200000000001</v>
      </c>
      <c r="G30" s="25"/>
      <c r="H30" s="25"/>
    </row>
    <row r="31" spans="1:8" s="3" customFormat="1" ht="21.75" hidden="1" customHeight="1" x14ac:dyDescent="0.25">
      <c r="A31" s="38" t="s">
        <v>7</v>
      </c>
      <c r="B31" s="38"/>
      <c r="C31" s="38"/>
      <c r="D31" s="38"/>
      <c r="E31" s="38"/>
      <c r="F31" s="23">
        <f>F29-F30</f>
        <v>15514.88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21</v>
      </c>
    </row>
    <row r="35" spans="1:6" ht="15" hidden="1" customHeight="1" x14ac:dyDescent="0.25">
      <c r="A35" s="34" t="s">
        <v>12</v>
      </c>
      <c r="B35" s="34"/>
      <c r="C35" s="34"/>
      <c r="D35" s="34"/>
      <c r="E35" s="34"/>
      <c r="F35" s="34"/>
    </row>
    <row r="36" spans="1:6" ht="15" hidden="1" customHeight="1" x14ac:dyDescent="0.25">
      <c r="A36" s="34"/>
      <c r="B36" s="34"/>
      <c r="C36" s="34"/>
      <c r="D36" s="34"/>
      <c r="E36" s="34"/>
      <c r="F36" s="34"/>
    </row>
    <row r="37" spans="1:6" ht="15" hidden="1" customHeight="1" x14ac:dyDescent="0.25">
      <c r="A37" t="s">
        <v>18</v>
      </c>
    </row>
    <row r="38" spans="1:6" ht="15" hidden="1" customHeight="1" x14ac:dyDescent="0.25">
      <c r="A38" t="s">
        <v>17</v>
      </c>
    </row>
    <row r="39" spans="1:6" ht="15" hidden="1" customHeight="1" x14ac:dyDescent="0.25">
      <c r="A39" t="s">
        <v>13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idden="1" x14ac:dyDescent="0.25">
      <c r="B43" s="43" t="s">
        <v>20</v>
      </c>
      <c r="C43" s="44"/>
      <c r="D43" s="44"/>
      <c r="E43" s="44"/>
      <c r="F43" s="45">
        <v>5000000</v>
      </c>
    </row>
    <row r="44" spans="1:6" hidden="1" x14ac:dyDescent="0.25">
      <c r="B44" s="44"/>
      <c r="C44" s="44"/>
      <c r="D44" s="44"/>
      <c r="E44" s="44"/>
      <c r="F44" s="45"/>
    </row>
    <row r="46" spans="1:6" ht="21" hidden="1" x14ac:dyDescent="0.35">
      <c r="B46" s="46"/>
      <c r="C46" s="46"/>
      <c r="D46" s="46"/>
      <c r="E46" s="46"/>
    </row>
    <row r="47" spans="1:6" ht="18.75" hidden="1" x14ac:dyDescent="0.25">
      <c r="C47" s="49" t="s">
        <v>19</v>
      </c>
      <c r="D47" s="49"/>
      <c r="E47" s="49"/>
      <c r="F47" s="49"/>
    </row>
    <row r="48" spans="1:6" ht="28.5" hidden="1" customHeight="1" x14ac:dyDescent="0.25">
      <c r="B48" s="31"/>
      <c r="C48" s="47" t="s">
        <v>15</v>
      </c>
      <c r="D48" s="47"/>
      <c r="E48" s="48"/>
      <c r="F48" s="48"/>
    </row>
    <row r="49" spans="1:6" ht="29.25" hidden="1" customHeight="1" x14ac:dyDescent="0.25">
      <c r="B49" s="31"/>
      <c r="C49" s="47" t="s">
        <v>16</v>
      </c>
      <c r="D49" s="47"/>
      <c r="E49" s="48"/>
      <c r="F49" s="48"/>
    </row>
    <row r="50" spans="1:6" ht="21" customHeight="1" x14ac:dyDescent="0.3">
      <c r="A50" s="1" t="s">
        <v>6</v>
      </c>
    </row>
  </sheetData>
  <mergeCells count="16">
    <mergeCell ref="B43:E44"/>
    <mergeCell ref="F43:F44"/>
    <mergeCell ref="B46:E46"/>
    <mergeCell ref="C48:D48"/>
    <mergeCell ref="C49:D49"/>
    <mergeCell ref="E48:F48"/>
    <mergeCell ref="E49:F49"/>
    <mergeCell ref="C47:F47"/>
    <mergeCell ref="A35:F36"/>
    <mergeCell ref="A14:F14"/>
    <mergeCell ref="A17:F17"/>
    <mergeCell ref="C29:E29"/>
    <mergeCell ref="A30:E30"/>
    <mergeCell ref="A31:E31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2023-08-15T11:15:02Z</cp:lastPrinted>
  <dcterms:created xsi:type="dcterms:W3CDTF">2017-12-11T08:54:46Z</dcterms:created>
  <dcterms:modified xsi:type="dcterms:W3CDTF">2023-08-15T11:15:28Z</dcterms:modified>
</cp:coreProperties>
</file>