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Pioneer\Projects 2023\Riazeda\PO\"/>
    </mc:Choice>
  </mc:AlternateContent>
  <xr:revisionPtr revIDLastSave="0" documentId="13_ncr:1_{AA6CA49A-BA82-48D6-9BC9-B9FD67D06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Sheet1!$A$1:$F$56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31" i="1" s="1"/>
  <c r="F33" i="1" l="1"/>
</calcChain>
</file>

<file path=xl/sharedStrings.xml><?xml version="1.0" encoding="utf-8"?>
<sst xmlns="http://schemas.openxmlformats.org/spreadsheetml/2006/main" count="39" uniqueCount="34">
  <si>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</si>
  <si>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</si>
  <si>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</si>
  <si>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</si>
  <si>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</si>
  <si>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</si>
  <si>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</si>
  <si>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</si>
  <si>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</si>
  <si>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</si>
  <si>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</si>
  <si>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2) 50% advacnce &amp; balance before delivery or option-2 Balance material against balance material delivered against 30 to 40 days PDC.</t>
  </si>
  <si>
    <t>5) Above price discount at @ 8% agreed.</t>
  </si>
  <si>
    <t>M/S ST Brothers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</si>
  <si>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</si>
  <si>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</si>
  <si>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</si>
  <si>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</si>
  <si>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</si>
  <si>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</si>
  <si>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</si>
  <si>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Shakeel</t>
  </si>
  <si>
    <t xml:space="preserve">PURCHASE ORDER </t>
  </si>
  <si>
    <t>Armaflex Insulation</t>
  </si>
  <si>
    <t>Length</t>
  </si>
  <si>
    <t>Copper pipe insulation 5/8" Dia  12mm thick</t>
  </si>
  <si>
    <t>Discount 5%</t>
  </si>
  <si>
    <t>Supply of Copper Pipe insulation for the project (Riazeda Clifton Karachi)</t>
  </si>
  <si>
    <t>Copper pipe insulation 3/4" Dia  12mm thick</t>
  </si>
  <si>
    <t>PO # 156</t>
  </si>
  <si>
    <t>Copper pipe insulation 1/2" Dia  12mm thick</t>
  </si>
  <si>
    <t>Copper pipe insulation 7/8" Dia  12mm thick</t>
  </si>
  <si>
    <t>Copper pipe insulation 1-1/8" Dia  12mm thick</t>
  </si>
  <si>
    <t>Copper pipe insulation 1-5/8" Dia  12mm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</si>
</sst>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1590676</xdr:colOff>
      <xdr:row>0</xdr:row>
      <xdr:rowOff>66675</xdr:rowOff>
    </xdr:from>
    <xdr:to>
      <xdr:col>3</xdr:col>
      <xdr:colOff>472862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6" y="6667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52</xdr:row>
      <xdr:rowOff>171450</xdr:rowOff>
    </xdr:from>
    <xdr:to>
      <xdr:col>1</xdr:col>
      <xdr:colOff>647700</xdr:colOff>
      <xdr:row>55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222250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51</xdr:row>
      <xdr:rowOff>19050</xdr:rowOff>
    </xdr:from>
    <xdr:to>
      <xdr:col>10</xdr:col>
      <xdr:colOff>150247</xdr:colOff>
      <xdr:row>53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52"/>
  <sheetViews>
    <sheetView tabSelected="1" view="pageBreakPreview" topLeftCell="A16" zoomScaleNormal="100" zoomScaleSheetLayoutView="100" workbookViewId="0">
      <selection activeCell="I42" sqref="I34:I42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9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18.75" x14ac:dyDescent="0.3">
      <c r="A11" s="32" t="s">
        <v>13</v>
      </c>
      <c r="B11" s="1"/>
      <c r="F11" s="10">
        <v>45220</v>
      </c>
    </row>
    <row r="12" spans="1:6" x14ac:dyDescent="0.25">
      <c r="A12" s="1"/>
      <c r="B12" s="1"/>
      <c r="F12" s="10"/>
    </row>
    <row r="13" spans="1:6" x14ac:dyDescent="0.25">
      <c r="A13" s="1" t="s">
        <v>29</v>
      </c>
      <c r="B13" s="1"/>
      <c r="F13" s="10"/>
    </row>
    <row r="14" spans="1:6" ht="18.75" x14ac:dyDescent="0.3">
      <c r="A14" s="35" t="s">
        <v>21</v>
      </c>
      <c r="B14" s="35"/>
      <c r="C14" s="35"/>
      <c r="D14" s="35"/>
      <c r="E14" s="35"/>
      <c r="F14" s="35"/>
    </row>
    <row r="15" spans="1:6" x14ac:dyDescent="0.25">
      <c r="A15" s="43"/>
      <c r="B15" s="43"/>
      <c r="C15" s="43"/>
      <c r="D15" s="43"/>
      <c r="E15" s="43"/>
      <c r="F15" s="43"/>
    </row>
    <row r="16" spans="1:6" x14ac:dyDescent="0.25">
      <c r="A16" s="20"/>
      <c r="B16" s="20"/>
      <c r="C16" s="20"/>
      <c r="D16" s="20"/>
      <c r="E16" s="20"/>
      <c r="F16" s="20"/>
    </row>
    <row r="17" spans="1:8" ht="23.25" x14ac:dyDescent="0.35">
      <c r="A17" s="36" t="s">
        <v>22</v>
      </c>
      <c r="B17" s="36"/>
      <c r="C17" s="36"/>
      <c r="D17" s="36"/>
      <c r="E17" s="36"/>
      <c r="F17" s="36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40" t="s">
        <v>27</v>
      </c>
      <c r="B22" s="41"/>
      <c r="C22" s="41"/>
      <c r="D22" s="41"/>
      <c r="E22" s="41"/>
      <c r="F22" s="42"/>
    </row>
    <row r="23" spans="1:8" s="3" customFormat="1" ht="31.5" x14ac:dyDescent="0.25">
      <c r="A23" s="14" t="s">
        <v>0</v>
      </c>
      <c r="B23" s="14" t="s">
        <v>1</v>
      </c>
      <c r="C23" s="14" t="s">
        <v>2</v>
      </c>
      <c r="D23" s="14" t="s">
        <v>3</v>
      </c>
      <c r="E23" s="15" t="s">
        <v>9</v>
      </c>
      <c r="F23" s="14" t="s">
        <v>10</v>
      </c>
      <c r="G23" s="25"/>
      <c r="H23" s="25"/>
    </row>
    <row r="24" spans="1:8" s="9" customFormat="1" ht="29.25" customHeight="1" x14ac:dyDescent="0.25">
      <c r="A24" s="29"/>
      <c r="B24" s="33" t="s">
        <v>23</v>
      </c>
      <c r="C24" s="28"/>
      <c r="D24" s="29"/>
      <c r="E24" s="30"/>
      <c r="F24" s="29"/>
      <c r="G24" s="11"/>
      <c r="H24" s="11"/>
    </row>
    <row r="25" spans="1:8" s="4" customFormat="1" ht="33.75" customHeight="1" x14ac:dyDescent="0.25">
      <c r="A25" s="5">
        <v>1</v>
      </c>
      <c r="B25" s="24" t="s">
        <v>30</v>
      </c>
      <c r="C25" s="6">
        <v>14</v>
      </c>
      <c r="D25" s="6" t="s">
        <v>24</v>
      </c>
      <c r="E25" s="12">
        <v>496</v>
      </c>
      <c r="F25" s="27">
        <f>E25*C25</f>
        <v>6944</v>
      </c>
      <c r="G25" s="26"/>
      <c r="H25" s="26"/>
    </row>
    <row r="26" spans="1:8" s="4" customFormat="1" ht="33.75" customHeight="1" x14ac:dyDescent="0.25">
      <c r="A26" s="5">
        <v>2</v>
      </c>
      <c r="B26" s="24" t="s">
        <v>25</v>
      </c>
      <c r="C26" s="6">
        <v>15</v>
      </c>
      <c r="D26" s="6" t="s">
        <v>24</v>
      </c>
      <c r="E26" s="12">
        <v>519</v>
      </c>
      <c r="F26" s="27">
        <f>E26*C26</f>
        <v>7785</v>
      </c>
      <c r="G26" s="26"/>
      <c r="H26" s="26"/>
    </row>
    <row r="27" spans="1:8" s="4" customFormat="1" ht="33.75" customHeight="1" x14ac:dyDescent="0.25">
      <c r="A27" s="5">
        <v>3</v>
      </c>
      <c r="B27" s="24" t="s">
        <v>28</v>
      </c>
      <c r="C27" s="6">
        <v>6</v>
      </c>
      <c r="D27" s="6" t="s">
        <v>24</v>
      </c>
      <c r="E27" s="12">
        <v>590</v>
      </c>
      <c r="F27" s="27">
        <f>E27*C27</f>
        <v>3540</v>
      </c>
      <c r="G27" s="26"/>
      <c r="H27" s="26"/>
    </row>
    <row r="28" spans="1:8" s="4" customFormat="1" ht="33.75" customHeight="1" x14ac:dyDescent="0.25">
      <c r="A28" s="5">
        <v>4</v>
      </c>
      <c r="B28" s="24" t="s">
        <v>31</v>
      </c>
      <c r="C28" s="6">
        <v>11</v>
      </c>
      <c r="D28" s="6" t="s">
        <v>24</v>
      </c>
      <c r="E28" s="12">
        <v>624</v>
      </c>
      <c r="F28" s="27">
        <f>E28*C28</f>
        <v>6864</v>
      </c>
      <c r="G28" s="26"/>
      <c r="H28" s="26"/>
    </row>
    <row r="29" spans="1:8" s="4" customFormat="1" ht="33.75" customHeight="1" x14ac:dyDescent="0.25">
      <c r="A29" s="5">
        <v>5</v>
      </c>
      <c r="B29" s="24" t="s">
        <v>32</v>
      </c>
      <c r="C29" s="6">
        <v>25</v>
      </c>
      <c r="D29" s="6" t="s">
        <v>24</v>
      </c>
      <c r="E29" s="12">
        <v>747</v>
      </c>
      <c r="F29" s="27">
        <f>E29*C29</f>
        <v>18675</v>
      </c>
      <c r="G29" s="26"/>
      <c r="H29" s="26"/>
    </row>
    <row r="30" spans="1:8" s="4" customFormat="1" ht="33.75" customHeight="1" x14ac:dyDescent="0.25">
      <c r="A30" s="5">
        <v>6</v>
      </c>
      <c r="B30" s="24" t="s">
        <v>33</v>
      </c>
      <c r="C30" s="6">
        <v>11</v>
      </c>
      <c r="D30" s="6" t="s">
        <v>24</v>
      </c>
      <c r="E30" s="12">
        <v>1026</v>
      </c>
      <c r="F30" s="27">
        <f>E30*C30</f>
        <v>11286</v>
      </c>
      <c r="G30" s="26"/>
      <c r="H30" s="26"/>
    </row>
    <row r="31" spans="1:8" s="3" customFormat="1" ht="25.5" customHeight="1" x14ac:dyDescent="0.25">
      <c r="A31" s="7"/>
      <c r="B31" s="7"/>
      <c r="C31" s="37" t="s">
        <v>4</v>
      </c>
      <c r="D31" s="37"/>
      <c r="E31" s="37"/>
      <c r="F31" s="21">
        <f>SUM(F25:F30)</f>
        <v>55094</v>
      </c>
      <c r="G31" s="25"/>
      <c r="H31" s="25"/>
    </row>
    <row r="32" spans="1:8" s="3" customFormat="1" ht="17.45" hidden="1" customHeight="1" x14ac:dyDescent="0.25">
      <c r="A32" s="38" t="s">
        <v>26</v>
      </c>
      <c r="B32" s="38"/>
      <c r="C32" s="38"/>
      <c r="D32" s="38"/>
      <c r="E32" s="38"/>
      <c r="F32" s="22"/>
      <c r="G32" s="25"/>
      <c r="H32" s="25"/>
    </row>
    <row r="33" spans="1:8" s="3" customFormat="1" ht="21.75" hidden="1" customHeight="1" x14ac:dyDescent="0.25">
      <c r="A33" s="39" t="s">
        <v>7</v>
      </c>
      <c r="B33" s="39"/>
      <c r="C33" s="39"/>
      <c r="D33" s="39"/>
      <c r="E33" s="39"/>
      <c r="F33" s="23">
        <f>F31-F32</f>
        <v>55094</v>
      </c>
      <c r="G33" s="25"/>
      <c r="H33" s="25"/>
    </row>
    <row r="34" spans="1:8" ht="5.25" customHeight="1" x14ac:dyDescent="0.25"/>
    <row r="35" spans="1:8" ht="15" hidden="1" customHeight="1" x14ac:dyDescent="0.3">
      <c r="A35" s="13" t="s">
        <v>5</v>
      </c>
    </row>
    <row r="36" spans="1:8" ht="15" hidden="1" customHeight="1" x14ac:dyDescent="0.25">
      <c r="A36" t="s">
        <v>20</v>
      </c>
    </row>
    <row r="37" spans="1:8" ht="15" hidden="1" customHeight="1" x14ac:dyDescent="0.25">
      <c r="A37" s="34" t="s">
        <v>11</v>
      </c>
      <c r="B37" s="34"/>
      <c r="C37" s="34"/>
      <c r="D37" s="34"/>
      <c r="E37" s="34"/>
      <c r="F37" s="34"/>
    </row>
    <row r="38" spans="1:8" ht="15" hidden="1" customHeight="1" x14ac:dyDescent="0.25">
      <c r="A38" s="34"/>
      <c r="B38" s="34"/>
      <c r="C38" s="34"/>
      <c r="D38" s="34"/>
      <c r="E38" s="34"/>
      <c r="F38" s="34"/>
    </row>
    <row r="39" spans="1:8" ht="15" hidden="1" customHeight="1" x14ac:dyDescent="0.25">
      <c r="A39" t="s">
        <v>17</v>
      </c>
    </row>
    <row r="40" spans="1:8" ht="15" hidden="1" customHeight="1" x14ac:dyDescent="0.25">
      <c r="A40" t="s">
        <v>16</v>
      </c>
    </row>
    <row r="41" spans="1:8" ht="15" hidden="1" customHeight="1" x14ac:dyDescent="0.25">
      <c r="A41" t="s">
        <v>12</v>
      </c>
    </row>
    <row r="42" spans="1:8" ht="15" customHeight="1" x14ac:dyDescent="0.25">
      <c r="A42"/>
    </row>
    <row r="43" spans="1:8" ht="21" customHeight="1" x14ac:dyDescent="0.35">
      <c r="A43" s="16" t="s">
        <v>8</v>
      </c>
      <c r="B43" s="17"/>
      <c r="C43" s="18"/>
      <c r="D43" s="19"/>
    </row>
    <row r="44" spans="1:8" ht="9.75" customHeight="1" x14ac:dyDescent="0.25">
      <c r="A44"/>
    </row>
    <row r="45" spans="1:8" hidden="1" x14ac:dyDescent="0.25">
      <c r="B45" s="44" t="s">
        <v>19</v>
      </c>
      <c r="C45" s="45"/>
      <c r="D45" s="45"/>
      <c r="E45" s="45"/>
      <c r="F45" s="46">
        <v>5000000</v>
      </c>
    </row>
    <row r="46" spans="1:8" hidden="1" x14ac:dyDescent="0.25">
      <c r="B46" s="45"/>
      <c r="C46" s="45"/>
      <c r="D46" s="45"/>
      <c r="E46" s="45"/>
      <c r="F46" s="46"/>
    </row>
    <row r="48" spans="1:8" ht="21" hidden="1" x14ac:dyDescent="0.35">
      <c r="B48" s="47"/>
      <c r="C48" s="47"/>
      <c r="D48" s="47"/>
      <c r="E48" s="47"/>
    </row>
    <row r="49" spans="1:6" ht="18.75" hidden="1" x14ac:dyDescent="0.25">
      <c r="C49" s="50" t="s">
        <v>18</v>
      </c>
      <c r="D49" s="50"/>
      <c r="E49" s="50"/>
      <c r="F49" s="50"/>
    </row>
    <row r="50" spans="1:6" ht="28.5" hidden="1" customHeight="1" x14ac:dyDescent="0.25">
      <c r="B50" s="31"/>
      <c r="C50" s="48" t="s">
        <v>14</v>
      </c>
      <c r="D50" s="48"/>
      <c r="E50" s="49"/>
      <c r="F50" s="49"/>
    </row>
    <row r="51" spans="1:6" ht="29.25" hidden="1" customHeight="1" x14ac:dyDescent="0.25">
      <c r="B51" s="31"/>
      <c r="C51" s="48" t="s">
        <v>15</v>
      </c>
      <c r="D51" s="48"/>
      <c r="E51" s="49"/>
      <c r="F51" s="49"/>
    </row>
    <row r="52" spans="1:6" ht="21" customHeight="1" x14ac:dyDescent="0.3">
      <c r="A52" s="1" t="s">
        <v>6</v>
      </c>
    </row>
  </sheetData>
  <mergeCells count="16">
    <mergeCell ref="B45:E46"/>
    <mergeCell ref="F45:F46"/>
    <mergeCell ref="B48:E48"/>
    <mergeCell ref="C50:D50"/>
    <mergeCell ref="C51:D51"/>
    <mergeCell ref="E50:F50"/>
    <mergeCell ref="E51:F51"/>
    <mergeCell ref="C49:F49"/>
    <mergeCell ref="A37:F38"/>
    <mergeCell ref="A14:F14"/>
    <mergeCell ref="A17:F17"/>
    <mergeCell ref="C31:E31"/>
    <mergeCell ref="A32:E32"/>
    <mergeCell ref="A33:E33"/>
    <mergeCell ref="A22:F22"/>
    <mergeCell ref="A15:F15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2023-10-21T10:05:12Z</cp:lastPrinted>
  <dcterms:created xsi:type="dcterms:W3CDTF">2017-12-11T08:54:46Z</dcterms:created>
  <dcterms:modified xsi:type="dcterms:W3CDTF">2023-10-21T13:20:13Z</dcterms:modified>
</cp:coreProperties>
</file>