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36A69D70-2CE7-48D3-9802-752636D8C1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HVAC!$A$1:$H$37</definedName>
    <definedName name="_xlnm.Print_Titles" localSheetId="0">HVAC!$25:$25</definedName>
  </definedNames>
  <calcPr calcId="181029"/>
</workbook>
</file>

<file path=xl/calcChain.xml><?xml version="1.0" encoding="utf-8"?>
<calcChain xmlns="http://schemas.openxmlformats.org/spreadsheetml/2006/main">
  <c r="G27" i="2" l="1"/>
  <c r="H27" i="2"/>
  <c r="G28" i="2"/>
  <c r="H28" i="2"/>
  <c r="H26" i="2"/>
  <c r="G26" i="2"/>
  <c r="H29" i="2" l="1"/>
  <c r="G29" i="2"/>
  <c r="G30" i="2" l="1"/>
</calcChain>
</file>

<file path=xl/sharedStrings.xml><?xml version="1.0" encoding="utf-8"?>
<sst xmlns="http://schemas.openxmlformats.org/spreadsheetml/2006/main" count="25" uniqueCount="24">
  <si>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</si>
  <si>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</si>
  <si>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</si>
  <si>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</si>
  <si>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</si>
  <si>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</si>
  <si>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</si>
  <si>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</si>
  <si>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NTN 4312149-7</t>
  </si>
  <si>
    <t>Total Amount Rs</t>
  </si>
  <si>
    <t>Nos</t>
  </si>
  <si>
    <t>Date</t>
  </si>
  <si>
    <t>Grand Total Amount Rs</t>
  </si>
  <si>
    <t>Attn: Mr. Waseem</t>
  </si>
  <si>
    <t>For PIONEER ENGINEERING SERVICES</t>
  </si>
  <si>
    <t>INVOICE</t>
  </si>
  <si>
    <t>invoice #</t>
  </si>
  <si>
    <t>Removal &amp; dismantle of cassette type split units 4.0 Ton</t>
  </si>
  <si>
    <t>Supply &amp; installation of refrigerant pipes (liquid + gas) with 12mm thick expended rubber foam insulation, PVC tape wrapping + control wiring etc.</t>
  </si>
  <si>
    <t>RM</t>
  </si>
  <si>
    <t>Removal &amp; reinstallation of wall mounted split units at various location.</t>
  </si>
  <si>
    <t>Following work carried out as per instruction - Standard Chartered Bank Head office Karachi</t>
  </si>
  <si>
    <t>01</t>
  </si>
  <si>
    <t>10-07-23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</si>
</sst>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2" fillId="0" borderId="0" xfId="1" applyNumberFormat="1" applyFont="1" applyAlignment="1">
      <alignment vertical="center"/>
    </xf>
    <xf numFmtId="14" fontId="0" fillId="0" borderId="1" xfId="1" quotePrefix="1" applyNumberFormat="1" applyFont="1" applyBorder="1" applyAlignment="1">
      <alignment horizontal="right"/>
    </xf>
    <xf numFmtId="0" fontId="1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1" quotePrefix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34</xdr:row>
      <xdr:rowOff>0</xdr:rowOff>
    </xdr:from>
    <xdr:to>
      <xdr:col>1</xdr:col>
      <xdr:colOff>615989</xdr:colOff>
      <xdr:row>36</xdr:row>
      <xdr:rowOff>215937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C718E8-61C1-DB61-27B7-2E44F36AF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9" y="8326438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1491438</xdr:colOff>
      <xdr:row>0</xdr:row>
      <xdr:rowOff>7126</xdr:rowOff>
    </xdr:from>
    <xdr:to>
      <xdr:col>5</xdr:col>
      <xdr:colOff>138945</xdr:colOff>
      <xdr:row>3</xdr:row>
      <xdr:rowOff>182563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07723A-FC3D-5B1F-4842-5D40BA01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188" y="7126"/>
          <a:ext cx="2211445" cy="889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39"/>
  <sheetViews>
    <sheetView tabSelected="1" topLeftCell="A17" zoomScale="120" zoomScaleNormal="120" zoomScaleSheetLayoutView="100" workbookViewId="0">
      <selection activeCell="G30" sqref="G30:H30"/>
    </sheetView>
  </sheetViews>
  <sheetFormatPr defaultColWidth="8.85546875" defaultRowHeight="18.75" x14ac:dyDescent="0.3"/>
  <cols>
    <col min="1" max="1" width="4.28515625" style="3" bestFit="1" customWidth="1"/>
    <col min="2" max="2" width="33.140625" style="1" customWidth="1"/>
    <col min="3" max="3" width="5.7109375" style="3" customWidth="1"/>
    <col min="4" max="4" width="5.42578125" style="3" bestFit="1" customWidth="1"/>
    <col min="5" max="5" width="9.140625" style="3" bestFit="1" customWidth="1"/>
    <col min="6" max="6" width="8.140625" style="3" customWidth="1"/>
    <col min="7" max="7" width="10.28515625" style="3" customWidth="1"/>
    <col min="8" max="8" width="10.8554687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ht="12" customHeight="1" x14ac:dyDescent="0.3"/>
    <row r="9" spans="1:8" s="30" customFormat="1" x14ac:dyDescent="0.3">
      <c r="A9" s="26"/>
      <c r="B9" s="27"/>
      <c r="C9" s="28"/>
      <c r="D9" s="28"/>
      <c r="E9" s="29"/>
      <c r="F9" s="52"/>
      <c r="G9" s="51" t="s">
        <v>11</v>
      </c>
      <c r="H9" s="35" t="s">
        <v>23</v>
      </c>
    </row>
    <row r="10" spans="1:8" s="30" customFormat="1" ht="15.75" x14ac:dyDescent="0.25">
      <c r="A10" s="46"/>
      <c r="B10" s="46"/>
      <c r="C10" s="31"/>
      <c r="D10" s="28"/>
      <c r="F10" s="52"/>
      <c r="G10" s="51" t="s">
        <v>16</v>
      </c>
      <c r="H10" s="53" t="s">
        <v>22</v>
      </c>
    </row>
    <row r="11" spans="1:8" ht="9" customHeight="1" x14ac:dyDescent="0.3">
      <c r="A11" s="11"/>
      <c r="B11" s="11"/>
      <c r="D11" s="32"/>
      <c r="E11" s="1"/>
      <c r="F11" s="24"/>
      <c r="G11" s="24"/>
      <c r="H11" s="33"/>
    </row>
    <row r="12" spans="1:8" ht="7.5" customHeight="1" x14ac:dyDescent="0.3">
      <c r="A12" s="1"/>
      <c r="D12" s="32"/>
      <c r="E12" s="1"/>
      <c r="F12" s="34"/>
      <c r="G12" s="34"/>
    </row>
    <row r="13" spans="1:8" ht="7.5" customHeight="1" x14ac:dyDescent="0.3">
      <c r="A13" s="1"/>
      <c r="D13" s="32"/>
      <c r="E13" s="1"/>
      <c r="F13" s="34"/>
      <c r="G13" s="34"/>
    </row>
    <row r="14" spans="1:8" ht="21" x14ac:dyDescent="0.3">
      <c r="A14" s="47" t="s">
        <v>13</v>
      </c>
      <c r="B14" s="47"/>
      <c r="C14" s="47"/>
      <c r="D14" s="47"/>
      <c r="E14" s="47"/>
      <c r="F14" s="47"/>
      <c r="G14" s="47"/>
      <c r="H14" s="47"/>
    </row>
    <row r="15" spans="1:8" ht="0.75" customHeight="1" x14ac:dyDescent="0.3">
      <c r="A15" s="38"/>
      <c r="B15" s="38"/>
      <c r="H15" s="1"/>
    </row>
    <row r="16" spans="1:8" ht="18" hidden="1" customHeight="1" x14ac:dyDescent="0.3">
      <c r="A16" s="11"/>
      <c r="B16" s="11"/>
      <c r="G16" s="39" t="s">
        <v>8</v>
      </c>
      <c r="H16" s="39"/>
    </row>
    <row r="17" spans="1:10" ht="3" customHeight="1" x14ac:dyDescent="0.3">
      <c r="A17" s="12"/>
      <c r="B17" s="12"/>
      <c r="C17" s="12"/>
      <c r="D17" s="12"/>
      <c r="E17" s="12"/>
      <c r="F17" s="12"/>
      <c r="G17" s="12"/>
      <c r="H17" s="12"/>
    </row>
    <row r="18" spans="1:10" ht="23.25" x14ac:dyDescent="0.3">
      <c r="A18" s="40" t="s">
        <v>15</v>
      </c>
      <c r="B18" s="40"/>
      <c r="C18" s="40"/>
      <c r="D18" s="40"/>
      <c r="E18" s="40"/>
      <c r="F18" s="40"/>
      <c r="G18" s="40"/>
      <c r="H18" s="40"/>
    </row>
    <row r="19" spans="1:10" ht="6" hidden="1" customHeight="1" x14ac:dyDescent="0.3">
      <c r="A19" s="7"/>
      <c r="B19" s="7"/>
      <c r="C19" s="7"/>
      <c r="D19" s="7"/>
      <c r="E19" s="7"/>
      <c r="F19" s="7"/>
      <c r="G19" s="7"/>
      <c r="H19" s="7"/>
    </row>
    <row r="20" spans="1:10" ht="6" customHeight="1" x14ac:dyDescent="0.3">
      <c r="A20" s="7"/>
      <c r="B20" s="7"/>
      <c r="C20" s="7"/>
      <c r="D20" s="7"/>
      <c r="E20" s="7"/>
      <c r="F20" s="7"/>
      <c r="G20" s="7"/>
      <c r="H20" s="7"/>
    </row>
    <row r="21" spans="1:10" x14ac:dyDescent="0.3">
      <c r="A21" s="41" t="s">
        <v>21</v>
      </c>
      <c r="B21" s="41"/>
      <c r="C21" s="41"/>
      <c r="D21" s="41"/>
      <c r="E21" s="41"/>
      <c r="F21" s="41"/>
      <c r="G21" s="41"/>
      <c r="H21" s="41"/>
    </row>
    <row r="22" spans="1:10" ht="26.25" customHeight="1" x14ac:dyDescent="0.3">
      <c r="A22" s="41"/>
      <c r="B22" s="41"/>
      <c r="C22" s="41"/>
      <c r="D22" s="41"/>
      <c r="E22" s="41"/>
      <c r="F22" s="41"/>
      <c r="G22" s="41"/>
      <c r="H22" s="41"/>
    </row>
    <row r="23" spans="1:10" ht="1.5" customHeight="1" x14ac:dyDescent="0.35">
      <c r="A23" s="4"/>
      <c r="B23" s="5"/>
      <c r="C23" s="4"/>
      <c r="D23" s="4"/>
      <c r="E23" s="4"/>
      <c r="F23" s="4"/>
      <c r="G23" s="4"/>
      <c r="H23" s="6"/>
    </row>
    <row r="24" spans="1:10" ht="9" customHeight="1" x14ac:dyDescent="0.3">
      <c r="A24" s="7"/>
      <c r="B24" s="7"/>
      <c r="C24" s="7"/>
      <c r="D24" s="7"/>
      <c r="E24" s="7"/>
      <c r="F24" s="7"/>
      <c r="G24" s="7"/>
      <c r="H24" s="7"/>
    </row>
    <row r="25" spans="1:10" ht="40.5" customHeight="1" x14ac:dyDescent="0.3">
      <c r="A25" s="18" t="s">
        <v>0</v>
      </c>
      <c r="B25" s="18" t="s">
        <v>1</v>
      </c>
      <c r="C25" s="18" t="s">
        <v>2</v>
      </c>
      <c r="D25" s="18" t="s">
        <v>3</v>
      </c>
      <c r="E25" s="19" t="s">
        <v>5</v>
      </c>
      <c r="F25" s="19" t="s">
        <v>6</v>
      </c>
      <c r="G25" s="19" t="s">
        <v>7</v>
      </c>
      <c r="H25" s="20" t="s">
        <v>4</v>
      </c>
    </row>
    <row r="26" spans="1:10" ht="52.5" customHeight="1" x14ac:dyDescent="0.3">
      <c r="A26" s="21">
        <v>1</v>
      </c>
      <c r="B26" s="36" t="s">
        <v>20</v>
      </c>
      <c r="C26" s="21" t="s">
        <v>10</v>
      </c>
      <c r="D26" s="21">
        <v>4</v>
      </c>
      <c r="E26" s="22"/>
      <c r="F26" s="22">
        <v>5000</v>
      </c>
      <c r="G26" s="22">
        <f>E26*D26</f>
        <v>0</v>
      </c>
      <c r="H26" s="23">
        <f>F26*D26</f>
        <v>20000</v>
      </c>
    </row>
    <row r="27" spans="1:10" ht="50.25" customHeight="1" x14ac:dyDescent="0.3">
      <c r="A27" s="21">
        <v>2</v>
      </c>
      <c r="B27" s="36" t="s">
        <v>17</v>
      </c>
      <c r="C27" s="21" t="s">
        <v>10</v>
      </c>
      <c r="D27" s="21">
        <v>2</v>
      </c>
      <c r="E27" s="22">
        <v>0</v>
      </c>
      <c r="F27" s="22">
        <v>3000</v>
      </c>
      <c r="G27" s="22">
        <f t="shared" ref="G27:G28" si="0">E27*D27</f>
        <v>0</v>
      </c>
      <c r="H27" s="23">
        <f t="shared" ref="H27:H28" si="1">F27*D27</f>
        <v>6000</v>
      </c>
    </row>
    <row r="28" spans="1:10" ht="98.25" customHeight="1" x14ac:dyDescent="0.3">
      <c r="A28" s="21">
        <v>3</v>
      </c>
      <c r="B28" s="36" t="s">
        <v>18</v>
      </c>
      <c r="C28" s="21" t="s">
        <v>19</v>
      </c>
      <c r="D28" s="21">
        <v>133</v>
      </c>
      <c r="E28" s="22">
        <v>5355</v>
      </c>
      <c r="F28" s="22">
        <v>1000</v>
      </c>
      <c r="G28" s="22">
        <f t="shared" si="0"/>
        <v>712215</v>
      </c>
      <c r="H28" s="23">
        <f t="shared" si="1"/>
        <v>133000</v>
      </c>
    </row>
    <row r="29" spans="1:10" ht="24" customHeight="1" x14ac:dyDescent="0.3">
      <c r="A29" s="42" t="s">
        <v>9</v>
      </c>
      <c r="B29" s="43"/>
      <c r="C29" s="43"/>
      <c r="D29" s="43"/>
      <c r="E29" s="43"/>
      <c r="F29" s="44"/>
      <c r="G29" s="25">
        <f>SUM(G27:G28)</f>
        <v>712215</v>
      </c>
      <c r="H29" s="25">
        <f>SUM(H26:H28)</f>
        <v>159000</v>
      </c>
      <c r="I29" s="14"/>
    </row>
    <row r="30" spans="1:10" x14ac:dyDescent="0.3">
      <c r="A30" s="42" t="s">
        <v>12</v>
      </c>
      <c r="B30" s="43"/>
      <c r="C30" s="43"/>
      <c r="D30" s="43"/>
      <c r="E30" s="43"/>
      <c r="F30" s="44"/>
      <c r="G30" s="48">
        <f>H29+G29</f>
        <v>871215</v>
      </c>
      <c r="H30" s="49"/>
      <c r="I30" s="14"/>
    </row>
    <row r="31" spans="1:10" ht="15.75" customHeight="1" x14ac:dyDescent="0.3">
      <c r="A31" s="10"/>
      <c r="B31" s="8"/>
      <c r="C31" s="8"/>
      <c r="D31" s="8"/>
      <c r="E31" s="8"/>
      <c r="F31" s="8"/>
      <c r="G31" s="8"/>
      <c r="H31" s="9"/>
      <c r="J31" s="15"/>
    </row>
    <row r="32" spans="1:10" x14ac:dyDescent="0.3">
      <c r="A32" s="45"/>
      <c r="B32" s="45"/>
      <c r="C32" s="45"/>
      <c r="D32" s="45"/>
      <c r="E32" s="45"/>
      <c r="F32" s="45"/>
      <c r="G32" s="45"/>
      <c r="H32" s="45"/>
      <c r="J32" s="15"/>
    </row>
    <row r="33" spans="1:18" ht="68.25" customHeight="1" x14ac:dyDescent="0.3">
      <c r="A33" s="45"/>
      <c r="B33" s="45"/>
      <c r="C33" s="45"/>
      <c r="D33" s="45"/>
      <c r="E33" s="45"/>
      <c r="F33" s="45"/>
      <c r="G33" s="45"/>
      <c r="H33" s="45"/>
      <c r="J33" s="15"/>
    </row>
    <row r="34" spans="1:18" x14ac:dyDescent="0.3">
      <c r="A34" s="50" t="s">
        <v>14</v>
      </c>
      <c r="B34" s="50"/>
      <c r="C34" s="50"/>
      <c r="D34" s="50"/>
      <c r="E34" s="50"/>
      <c r="I34" s="16"/>
      <c r="J34" s="14"/>
      <c r="M34" s="2"/>
      <c r="Q34" s="14"/>
      <c r="R34" s="14"/>
    </row>
    <row r="35" spans="1:18" x14ac:dyDescent="0.3">
      <c r="F35" s="8"/>
      <c r="G35" s="13"/>
      <c r="H35" s="9"/>
      <c r="M35" s="2"/>
    </row>
    <row r="36" spans="1:18" ht="21" x14ac:dyDescent="0.35">
      <c r="E36" s="37"/>
      <c r="F36" s="37"/>
      <c r="G36" s="37"/>
      <c r="H36" s="17"/>
      <c r="I36" s="16"/>
      <c r="J36" s="14"/>
      <c r="M36" s="2"/>
      <c r="O36" s="2"/>
    </row>
    <row r="37" spans="1:18" x14ac:dyDescent="0.3">
      <c r="M37" s="2"/>
      <c r="O37" s="14"/>
    </row>
    <row r="38" spans="1:18" x14ac:dyDescent="0.3">
      <c r="O38" s="14"/>
    </row>
    <row r="39" spans="1:18" x14ac:dyDescent="0.3">
      <c r="O39" s="14"/>
    </row>
  </sheetData>
  <mergeCells count="12">
    <mergeCell ref="A10:B10"/>
    <mergeCell ref="A14:H14"/>
    <mergeCell ref="A30:F30"/>
    <mergeCell ref="G30:H30"/>
    <mergeCell ref="E36:G36"/>
    <mergeCell ref="A15:B15"/>
    <mergeCell ref="G16:H16"/>
    <mergeCell ref="A18:H18"/>
    <mergeCell ref="A21:H22"/>
    <mergeCell ref="A29:F29"/>
    <mergeCell ref="A32:H33"/>
    <mergeCell ref="A34:E34"/>
  </mergeCells>
  <printOptions horizontalCentered="1"/>
  <pageMargins left="0" right="0" top="0" bottom="0" header="0.3" footer="0.3"/>
  <pageSetup paperSize="9" orientation="portrait" r:id="rId1"/>
  <rowBreaks count="1" manualBreakCount="1">
    <brk id="3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2023-07-10T10:59:09Z</dcterms:modified>
</cp:coreProperties>
</file>