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124226"/>
  <xr:revisionPtr revIDLastSave="0" documentId="13_ncr:1_{7AE35ED5-5A5D-465E-BE2B-205255073F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definedNames>
    <definedName name="_xlnm.Print_Area" localSheetId="0">Sheet1!$A$1:$C$30</definedName>
  </definedNames>
  <calcPr calcId="181029"/>
</workbook>
</file>

<file path=xl/calcChain.xml><?xml version="1.0" encoding="utf-8"?>
<calcChain xmlns="http://schemas.openxmlformats.org/spreadsheetml/2006/main">
  <c r="C25" i="1" l="1"/>
  <c r="C27" i="1" l="1"/>
  <c r="C7" i="1"/>
</calcChain>
</file>

<file path=xl/sharedStrings.xml><?xml version="1.0" encoding="utf-8"?>
<sst xmlns="http://schemas.openxmlformats.org/spreadsheetml/2006/main" count="15" uniqueCount="15">
  <si>
    <t>Sr #</t>
  </si>
  <si>
    <t>Total amount Rs.</t>
  </si>
  <si>
    <t xml:space="preserve">AMOUNT </t>
  </si>
  <si>
    <r>
      <rPr>
        <b/>
        <sz val="14"/>
        <color indexed="9"/>
        <rFont val="Arial"/>
        <family val="2"/>
      </rPr>
      <t>DESCRIPTION</t>
    </r>
  </si>
  <si>
    <t>Summary of Variation Orders</t>
  </si>
  <si>
    <t>Variation of platform</t>
  </si>
  <si>
    <t>Variation of Copper Pipe</t>
  </si>
  <si>
    <t>Variation of VRF servicing</t>
  </si>
  <si>
    <t>Variation of Air Curtain</t>
  </si>
  <si>
    <t>Variation of Exhaust fan against HRV</t>
  </si>
  <si>
    <t>Variation of Exhaust fan relocation</t>
  </si>
  <si>
    <t>Variation of Extra gas charge</t>
  </si>
  <si>
    <t>Variation of kitchen hood</t>
  </si>
  <si>
    <t>Variation of Ducting dismantling</t>
  </si>
  <si>
    <t>Variation of Fire pump Accessories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</si>
</sst>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name val="Arial"/>
      <family val="2"/>
    </font>
    <font>
      <sz val="14"/>
      <color theme="1"/>
      <name val="Calibri"/>
      <family val="2"/>
      <scheme val="minor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b/>
      <u/>
      <sz val="18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1" xfId="0" applyFont="1" applyBorder="1" applyAlignment="1">
      <alignment horizontal="left" vertical="top" indent="1"/>
    </xf>
    <xf numFmtId="0" fontId="6" fillId="0" borderId="1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 indent="1"/>
    </xf>
    <xf numFmtId="164" fontId="3" fillId="0" borderId="0" xfId="0" applyNumberFormat="1" applyFont="1"/>
    <xf numFmtId="165" fontId="6" fillId="0" borderId="2" xfId="1" applyNumberFormat="1" applyFont="1" applyBorder="1" applyAlignment="1">
      <alignment horizontal="left" vertical="top" indent="4"/>
    </xf>
    <xf numFmtId="0" fontId="6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5" fontId="11" fillId="2" borderId="1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65" fontId="6" fillId="0" borderId="2" xfId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165" fontId="6" fillId="0" borderId="2" xfId="1" applyNumberFormat="1" applyFont="1" applyBorder="1" applyAlignment="1">
      <alignment vertical="center"/>
    </xf>
    <xf numFmtId="0" fontId="6" fillId="0" borderId="4" xfId="0" applyFont="1" applyBorder="1" applyAlignment="1">
      <alignment horizontal="left" vertical="top" indent="1"/>
    </xf>
    <xf numFmtId="0" fontId="5" fillId="0" borderId="4" xfId="0" applyFont="1" applyBorder="1" applyAlignment="1">
      <alignment horizontal="right" vertical="center"/>
    </xf>
    <xf numFmtId="165" fontId="5" fillId="0" borderId="4" xfId="1" applyNumberFormat="1" applyFont="1" applyBorder="1" applyAlignment="1">
      <alignment horizontal="center" vertical="center"/>
    </xf>
    <xf numFmtId="165" fontId="3" fillId="0" borderId="0" xfId="0" applyNumberFormat="1" applyFont="1" applyAlignment="1">
      <alignment vertical="center"/>
    </xf>
    <xf numFmtId="0" fontId="6" fillId="3" borderId="3" xfId="0" applyFont="1" applyFill="1" applyBorder="1" applyAlignment="1">
      <alignment horizontal="left" vertical="center"/>
    </xf>
    <xf numFmtId="165" fontId="6" fillId="3" borderId="2" xfId="1" applyNumberFormat="1" applyFont="1" applyFill="1" applyBorder="1" applyAlignment="1">
      <alignment vertical="center"/>
    </xf>
    <xf numFmtId="165" fontId="6" fillId="3" borderId="2" xfId="1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7" fillId="0" borderId="0" xfId="0" applyFont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33</xdr:row>
      <xdr:rowOff>137160</xdr:rowOff>
    </xdr:from>
    <xdr:to>
      <xdr:col>1</xdr:col>
      <xdr:colOff>800100</xdr:colOff>
      <xdr:row>36</xdr:row>
      <xdr:rowOff>113550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" y="9677400"/>
          <a:ext cx="708660" cy="6621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3\Trifit%20T1%20Karachi\Variation%20orders\010%20R.A%20-%20Fire%20pump%20Accessories.xlsx" TargetMode="External"/><Relationship Id="rId1" Type="http://schemas.openxmlformats.org/officeDocument/2006/relationships/externalLinkPath" Target="010%20R.A%20-%20Fire%20pump%20Accesso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 1 (2)"/>
    </sheetNames>
    <sheetDataSet>
      <sheetData sheetId="0">
        <row r="41">
          <cell r="I41">
            <v>1265778.8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E31"/>
  <sheetViews>
    <sheetView tabSelected="1" topLeftCell="A13" zoomScaleNormal="100" workbookViewId="0">
      <selection activeCell="E26" sqref="E26"/>
    </sheetView>
  </sheetViews>
  <sheetFormatPr defaultColWidth="30.5703125" defaultRowHeight="18.75" x14ac:dyDescent="0.3"/>
  <cols>
    <col min="1" max="1" width="6" style="1" customWidth="1"/>
    <col min="2" max="2" width="65.42578125" style="1" customWidth="1"/>
    <col min="3" max="3" width="21" style="1" customWidth="1"/>
    <col min="4" max="16384" width="30.5703125" style="1"/>
  </cols>
  <sheetData>
    <row r="7" spans="1:3" x14ac:dyDescent="0.3">
      <c r="C7" s="2">
        <f ca="1">TODAY()</f>
        <v>45269</v>
      </c>
    </row>
    <row r="8" spans="1:3" ht="23.25" x14ac:dyDescent="0.3">
      <c r="A8" s="27"/>
      <c r="B8" s="27"/>
      <c r="C8" s="27"/>
    </row>
    <row r="10" spans="1:3" ht="20.25" customHeight="1" x14ac:dyDescent="0.3">
      <c r="A10" s="29" t="s">
        <v>4</v>
      </c>
      <c r="B10" s="29"/>
      <c r="C10" s="29"/>
    </row>
    <row r="11" spans="1:3" x14ac:dyDescent="0.3">
      <c r="A11" s="3"/>
      <c r="B11" s="3"/>
      <c r="C11" s="3"/>
    </row>
    <row r="13" spans="1:3" ht="19.5" thickBot="1" x14ac:dyDescent="0.35">
      <c r="A13" s="4"/>
      <c r="B13" s="4"/>
      <c r="C13" s="4"/>
    </row>
    <row r="14" spans="1:3" s="5" customFormat="1" thickBot="1" x14ac:dyDescent="0.3">
      <c r="A14" s="13" t="s">
        <v>0</v>
      </c>
      <c r="B14" s="14" t="s">
        <v>3</v>
      </c>
      <c r="C14" s="15" t="s">
        <v>2</v>
      </c>
    </row>
    <row r="15" spans="1:3" x14ac:dyDescent="0.3">
      <c r="A15" s="6"/>
      <c r="B15" s="7"/>
      <c r="C15" s="11"/>
    </row>
    <row r="16" spans="1:3" s="18" customFormat="1" ht="30" customHeight="1" x14ac:dyDescent="0.25">
      <c r="A16" s="12">
        <v>1</v>
      </c>
      <c r="B16" s="16" t="s">
        <v>6</v>
      </c>
      <c r="C16" s="17">
        <v>250000</v>
      </c>
    </row>
    <row r="17" spans="1:5" s="18" customFormat="1" ht="30" customHeight="1" x14ac:dyDescent="0.25">
      <c r="A17" s="12">
        <v>2</v>
      </c>
      <c r="B17" s="24" t="s">
        <v>13</v>
      </c>
      <c r="C17" s="26">
        <v>1678603</v>
      </c>
    </row>
    <row r="18" spans="1:5" s="18" customFormat="1" ht="30" customHeight="1" x14ac:dyDescent="0.25">
      <c r="A18" s="12">
        <v>3</v>
      </c>
      <c r="B18" s="16" t="s">
        <v>5</v>
      </c>
      <c r="C18" s="17">
        <v>4116992</v>
      </c>
    </row>
    <row r="19" spans="1:5" s="18" customFormat="1" ht="30" customHeight="1" x14ac:dyDescent="0.25">
      <c r="A19" s="12">
        <v>4</v>
      </c>
      <c r="B19" s="16" t="s">
        <v>7</v>
      </c>
      <c r="C19" s="17">
        <v>132000</v>
      </c>
    </row>
    <row r="20" spans="1:5" s="18" customFormat="1" ht="30" customHeight="1" x14ac:dyDescent="0.25">
      <c r="A20" s="12">
        <v>5</v>
      </c>
      <c r="B20" s="16" t="s">
        <v>8</v>
      </c>
      <c r="C20" s="17">
        <v>181500</v>
      </c>
    </row>
    <row r="21" spans="1:5" s="18" customFormat="1" ht="30" customHeight="1" x14ac:dyDescent="0.25">
      <c r="A21" s="12">
        <v>6</v>
      </c>
      <c r="B21" s="16" t="s">
        <v>9</v>
      </c>
      <c r="C21" s="17">
        <v>252395</v>
      </c>
      <c r="E21" s="23"/>
    </row>
    <row r="22" spans="1:5" s="18" customFormat="1" ht="30" customHeight="1" x14ac:dyDescent="0.25">
      <c r="A22" s="12">
        <v>7</v>
      </c>
      <c r="B22" s="24" t="s">
        <v>10</v>
      </c>
      <c r="C22" s="25">
        <v>41580</v>
      </c>
    </row>
    <row r="23" spans="1:5" s="18" customFormat="1" ht="30" customHeight="1" x14ac:dyDescent="0.25">
      <c r="A23" s="12">
        <v>8</v>
      </c>
      <c r="B23" s="24" t="s">
        <v>11</v>
      </c>
      <c r="C23" s="25">
        <v>203118</v>
      </c>
    </row>
    <row r="24" spans="1:5" s="18" customFormat="1" ht="30" customHeight="1" x14ac:dyDescent="0.25">
      <c r="A24" s="12">
        <v>9</v>
      </c>
      <c r="B24" s="16" t="s">
        <v>12</v>
      </c>
      <c r="C24" s="19">
        <v>383295</v>
      </c>
    </row>
    <row r="25" spans="1:5" s="18" customFormat="1" ht="30" customHeight="1" x14ac:dyDescent="0.25">
      <c r="A25" s="12">
        <v>10</v>
      </c>
      <c r="B25" s="24" t="s">
        <v>14</v>
      </c>
      <c r="C25" s="25">
        <f>'[1]Sheet 1 (2)'!$I$41</f>
        <v>1265778.8</v>
      </c>
    </row>
    <row r="26" spans="1:5" ht="19.5" thickBot="1" x14ac:dyDescent="0.35">
      <c r="A26" s="9"/>
      <c r="B26" s="8"/>
      <c r="C26" s="11"/>
    </row>
    <row r="27" spans="1:5" ht="30.75" customHeight="1" thickBot="1" x14ac:dyDescent="0.35">
      <c r="A27" s="20"/>
      <c r="B27" s="21" t="s">
        <v>1</v>
      </c>
      <c r="C27" s="22">
        <f>SUM(C16:C26)</f>
        <v>8505261.8000000007</v>
      </c>
    </row>
    <row r="30" spans="1:5" ht="57.6" customHeight="1" x14ac:dyDescent="0.3">
      <c r="A30" s="28"/>
      <c r="B30" s="28"/>
      <c r="C30" s="28"/>
    </row>
    <row r="31" spans="1:5" x14ac:dyDescent="0.3">
      <c r="D31" s="10"/>
    </row>
  </sheetData>
  <mergeCells count="3">
    <mergeCell ref="A8:C8"/>
    <mergeCell ref="A30:C30"/>
    <mergeCell ref="A10:C10"/>
  </mergeCells>
  <pageMargins left="0.7" right="0.7" top="1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2023-12-09T08:48:44Z</dcterms:modified>
</cp:coreProperties>
</file>