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Pioneer\Projects 2023\UEP 17th Floor\PO\"/>
    </mc:Choice>
  </mc:AlternateContent>
  <xr:revisionPtr revIDLastSave="0" documentId="13_ncr:1_{F42A6059-DD92-464E-921B-438207F9BC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Sheet1!$A$1:$G$48</definedName>
    <definedName name="_xlnm.Print_Titles" localSheetId="0">Sheet1!$21:$21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J23" i="1" l="1"/>
  <c r="G22" i="1"/>
  <c r="G23" i="1" s="1"/>
  <c r="G24" i="1" l="1"/>
  <c r="G25" i="1" s="1"/>
</calcChain>
</file>

<file path=xl/sharedStrings.xml><?xml version="1.0" encoding="utf-8"?>
<sst xmlns="http://schemas.openxmlformats.org/spreadsheetml/2006/main" count="28" uniqueCount="28">
  <si>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</si>
  <si>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</si>
  <si>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</si>
  <si>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</si>
  <si>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</si>
  <si>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</si>
  <si>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</si>
  <si>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</si>
  <si>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</si>
  <si>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</si>
  <si>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</si>
  <si>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Discount 8%</t>
  </si>
  <si>
    <t>2) 50% advacnce &amp; balance before delivery or option-2 Balance material against balance material delivered against 30 to 40 days PDC.</t>
  </si>
  <si>
    <t>5) Above price discount at @ 8% agreed.</t>
  </si>
  <si>
    <t>M/S ST Brothers</t>
  </si>
  <si>
    <t>Signature</t>
  </si>
  <si>
    <t>Date</t>
  </si>
  <si>
    <t>4) GST Invoice will be provided by S.T Brothers</t>
  </si>
  <si>
    <t>3) 5 Lacs old outstanding amount will be settelled.</t>
  </si>
  <si>
    <t>Received by Mr. Zia Ghani</t>
  </si>
  <si>
    <t xml:space="preserve">Advance Payment Given on dated 11 May 23
through Bank Al Falah Cheque # 45591977 </t>
  </si>
  <si>
    <t>1) Price is lock for above material.</t>
  </si>
  <si>
    <t>Att: Mr. Shakeel</t>
  </si>
  <si>
    <t xml:space="preserve">PURCHASE ORDER </t>
  </si>
  <si>
    <t>Nos</t>
  </si>
  <si>
    <t>Brand</t>
  </si>
  <si>
    <t>Supply of pressure guage for the project (UEP 17th floor DMC Karachi)</t>
  </si>
  <si>
    <t>TEE 2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</si>
</sst>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2" fillId="0" borderId="1" xfId="0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left" vertical="top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4" fontId="5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323851</xdr:colOff>
      <xdr:row>14</xdr:row>
      <xdr:rowOff>190500</xdr:rowOff>
    </xdr:from>
    <xdr:to>
      <xdr:col>15</xdr:col>
      <xdr:colOff>329987</xdr:colOff>
      <xdr:row>20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1" y="2533650"/>
          <a:ext cx="2444536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371476</xdr:colOff>
      <xdr:row>35</xdr:row>
      <xdr:rowOff>114300</xdr:rowOff>
    </xdr:from>
    <xdr:to>
      <xdr:col>13</xdr:col>
      <xdr:colOff>371475</xdr:colOff>
      <xdr:row>44</xdr:row>
      <xdr:rowOff>93766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4076" y="533400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20</xdr:row>
      <xdr:rowOff>0</xdr:rowOff>
    </xdr:from>
    <xdr:to>
      <xdr:col>8</xdr:col>
      <xdr:colOff>393700</xdr:colOff>
      <xdr:row>20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0</xdr:col>
      <xdr:colOff>209550</xdr:colOff>
      <xdr:row>44</xdr:row>
      <xdr:rowOff>114300</xdr:rowOff>
    </xdr:from>
    <xdr:to>
      <xdr:col>1</xdr:col>
      <xdr:colOff>476250</xdr:colOff>
      <xdr:row>47</xdr:row>
      <xdr:rowOff>73022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924550"/>
          <a:ext cx="609600" cy="5587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901701</xdr:colOff>
      <xdr:row>1</xdr:row>
      <xdr:rowOff>168274</xdr:rowOff>
    </xdr:from>
    <xdr:to>
      <xdr:col>7</xdr:col>
      <xdr:colOff>43392</xdr:colOff>
      <xdr:row>5</xdr:row>
      <xdr:rowOff>88899</xdr:rowOff>
    </xdr:to>
    <xdr:sp macro="" textlink="">
      <xdr:nvSpPr>
        <xdr:cNvPr id="5" name="Text Box 69">
          <a:extLst>
            <a:ext uri="{FF2B5EF4-FFF2-40B4-BE49-F238E27FC236}">
              <a16:creationId xmlns:a16="http://schemas.microsoft.com/office/drawing/2014/main" id="{36651D87-00A8-46DE-900C-D7C217F7BB52}"/>
            </a:ext>
          </a:extLst>
        </xdr:cNvPr>
        <xdr:cNvSpPr txBox="1">
          <a:spLocks noChangeArrowheads="1"/>
        </xdr:cNvSpPr>
      </xdr:nvSpPr>
      <xdr:spPr bwMode="auto">
        <a:xfrm>
          <a:off x="1244601" y="368299"/>
          <a:ext cx="4961466" cy="720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36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</xdr:col>
      <xdr:colOff>22226</xdr:colOff>
      <xdr:row>0</xdr:row>
      <xdr:rowOff>190500</xdr:rowOff>
    </xdr:from>
    <xdr:to>
      <xdr:col>1</xdr:col>
      <xdr:colOff>873126</xdr:colOff>
      <xdr:row>4</xdr:row>
      <xdr:rowOff>73042</xdr:rowOff>
    </xdr:to>
    <xdr:pic>
      <xdr:nvPicPr>
        <xdr:cNvPr id="6" name="Picture 68">
          <a:extLst>
            <a:ext uri="{FF2B5EF4-FFF2-40B4-BE49-F238E27FC236}">
              <a16:creationId xmlns:a16="http://schemas.microsoft.com/office/drawing/2014/main" id="{AE813B56-14E7-4B6A-953E-1ECDFA038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65126" y="190500"/>
          <a:ext cx="850900" cy="682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91</xdr:row>
      <xdr:rowOff>159808</xdr:rowOff>
    </xdr:from>
    <xdr:to>
      <xdr:col>9</xdr:col>
      <xdr:colOff>184150</xdr:colOff>
      <xdr:row>95</xdr:row>
      <xdr:rowOff>79374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452BC9-B92E-491C-9AFA-562369401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15371233"/>
          <a:ext cx="793750" cy="719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J44"/>
  <sheetViews>
    <sheetView tabSelected="1" topLeftCell="A16" zoomScaleNormal="100" zoomScaleSheetLayoutView="100" workbookViewId="0">
      <selection activeCell="B53" sqref="B53"/>
    </sheetView>
  </sheetViews>
  <sheetFormatPr defaultColWidth="9.140625" defaultRowHeight="15.75" x14ac:dyDescent="0.25"/>
  <cols>
    <col min="1" max="1" width="5.140625" style="2" customWidth="1"/>
    <col min="2" max="2" width="47.42578125" style="2" customWidth="1"/>
    <col min="3" max="3" width="7.7109375" style="2" hidden="1" customWidth="1"/>
    <col min="4" max="4" width="7.42578125" style="8" customWidth="1"/>
    <col min="5" max="5" width="9.140625" style="9" customWidth="1"/>
    <col min="6" max="6" width="7.5703125" style="11" bestFit="1" customWidth="1"/>
    <col min="7" max="7" width="15.7109375" style="9" customWidth="1"/>
    <col min="8" max="8" width="11.5703125" style="11" bestFit="1" customWidth="1"/>
    <col min="9" max="9" width="9.140625" style="11"/>
    <col min="10" max="16384" width="9.140625" style="2"/>
  </cols>
  <sheetData>
    <row r="7" spans="1:7" ht="5.25" customHeight="1" x14ac:dyDescent="0.25"/>
    <row r="8" spans="1:7" ht="5.25" customHeight="1" x14ac:dyDescent="0.25"/>
    <row r="9" spans="1:7" ht="5.25" customHeight="1" x14ac:dyDescent="0.25"/>
    <row r="10" spans="1:7" ht="5.25" customHeight="1" x14ac:dyDescent="0.25"/>
    <row r="11" spans="1:7" ht="18.75" x14ac:dyDescent="0.3">
      <c r="A11" s="28" t="s">
        <v>14</v>
      </c>
      <c r="B11" s="1"/>
      <c r="C11" s="1"/>
      <c r="G11" s="10">
        <v>45196</v>
      </c>
    </row>
    <row r="12" spans="1:7" x14ac:dyDescent="0.25">
      <c r="A12" s="1"/>
      <c r="B12" s="1"/>
      <c r="C12" s="1"/>
      <c r="G12" s="10"/>
    </row>
    <row r="13" spans="1:7" ht="18.75" x14ac:dyDescent="0.3">
      <c r="A13" s="39" t="s">
        <v>22</v>
      </c>
      <c r="B13" s="39"/>
      <c r="C13" s="39"/>
      <c r="D13" s="39"/>
      <c r="E13" s="39"/>
      <c r="F13" s="39"/>
      <c r="G13" s="39"/>
    </row>
    <row r="14" spans="1:7" x14ac:dyDescent="0.25">
      <c r="A14" s="47"/>
      <c r="B14" s="47"/>
      <c r="C14" s="47"/>
      <c r="D14" s="47"/>
      <c r="E14" s="47"/>
      <c r="F14" s="47"/>
      <c r="G14" s="47"/>
    </row>
    <row r="15" spans="1:7" ht="23.25" x14ac:dyDescent="0.35">
      <c r="A15" s="40" t="s">
        <v>23</v>
      </c>
      <c r="B15" s="40"/>
      <c r="C15" s="40"/>
      <c r="D15" s="40"/>
      <c r="E15" s="40"/>
      <c r="F15" s="40"/>
      <c r="G15" s="40"/>
    </row>
    <row r="16" spans="1:7" ht="5.25" customHeight="1" x14ac:dyDescent="0.25"/>
    <row r="17" spans="1:10" ht="5.25" customHeight="1" x14ac:dyDescent="0.25"/>
    <row r="18" spans="1:10" ht="5.25" customHeight="1" x14ac:dyDescent="0.25"/>
    <row r="19" spans="1:10" ht="5.25" customHeight="1" thickBot="1" x14ac:dyDescent="0.3"/>
    <row r="20" spans="1:10" ht="45.75" customHeight="1" thickBot="1" x14ac:dyDescent="0.3">
      <c r="A20" s="44" t="s">
        <v>26</v>
      </c>
      <c r="B20" s="45"/>
      <c r="C20" s="45"/>
      <c r="D20" s="45"/>
      <c r="E20" s="45"/>
      <c r="F20" s="45"/>
      <c r="G20" s="46"/>
    </row>
    <row r="21" spans="1:10" s="3" customFormat="1" ht="31.5" x14ac:dyDescent="0.25">
      <c r="A21" s="14" t="s">
        <v>0</v>
      </c>
      <c r="B21" s="14" t="s">
        <v>1</v>
      </c>
      <c r="C21" s="14" t="s">
        <v>25</v>
      </c>
      <c r="D21" s="14" t="s">
        <v>2</v>
      </c>
      <c r="E21" s="14" t="s">
        <v>3</v>
      </c>
      <c r="F21" s="15" t="s">
        <v>9</v>
      </c>
      <c r="G21" s="14" t="s">
        <v>10</v>
      </c>
      <c r="H21" s="24"/>
      <c r="I21" s="24"/>
    </row>
    <row r="22" spans="1:10" s="4" customFormat="1" ht="38.25" customHeight="1" x14ac:dyDescent="0.25">
      <c r="A22" s="5">
        <v>1</v>
      </c>
      <c r="B22" s="23" t="s">
        <v>27</v>
      </c>
      <c r="C22" s="29"/>
      <c r="D22" s="6">
        <v>2</v>
      </c>
      <c r="E22" s="6" t="s">
        <v>24</v>
      </c>
      <c r="F22" s="12">
        <v>1890</v>
      </c>
      <c r="G22" s="26">
        <f t="shared" ref="G22" si="0">F22*D22</f>
        <v>3780</v>
      </c>
      <c r="H22" s="25"/>
      <c r="I22" s="25">
        <v>630</v>
      </c>
      <c r="J22" s="30">
        <f t="shared" ref="J22" si="1">I22*D22</f>
        <v>1260</v>
      </c>
    </row>
    <row r="23" spans="1:10" s="3" customFormat="1" ht="25.5" customHeight="1" x14ac:dyDescent="0.25">
      <c r="A23" s="7"/>
      <c r="B23" s="7"/>
      <c r="C23" s="7"/>
      <c r="D23" s="41" t="s">
        <v>4</v>
      </c>
      <c r="E23" s="41"/>
      <c r="F23" s="41"/>
      <c r="G23" s="20">
        <f>SUM(G22:G22)</f>
        <v>3780</v>
      </c>
      <c r="H23" s="24"/>
      <c r="I23" s="24"/>
      <c r="J23" s="20">
        <f>SUM(J22:J22)</f>
        <v>1260</v>
      </c>
    </row>
    <row r="24" spans="1:10" s="3" customFormat="1" ht="17.45" hidden="1" customHeight="1" x14ac:dyDescent="0.25">
      <c r="A24" s="42" t="s">
        <v>11</v>
      </c>
      <c r="B24" s="42"/>
      <c r="C24" s="42"/>
      <c r="D24" s="42"/>
      <c r="E24" s="42"/>
      <c r="F24" s="42"/>
      <c r="G24" s="21">
        <f>G23*8%</f>
        <v>302.40000000000003</v>
      </c>
      <c r="H24" s="24"/>
      <c r="I24" s="24"/>
    </row>
    <row r="25" spans="1:10" s="3" customFormat="1" ht="21.75" hidden="1" customHeight="1" x14ac:dyDescent="0.25">
      <c r="A25" s="43" t="s">
        <v>7</v>
      </c>
      <c r="B25" s="43"/>
      <c r="C25" s="43"/>
      <c r="D25" s="43"/>
      <c r="E25" s="43"/>
      <c r="F25" s="43"/>
      <c r="G25" s="22">
        <f>G23-G24</f>
        <v>3477.6</v>
      </c>
      <c r="H25" s="24"/>
      <c r="I25" s="24"/>
    </row>
    <row r="26" spans="1:10" ht="5.25" customHeight="1" x14ac:dyDescent="0.25"/>
    <row r="27" spans="1:10" ht="15" hidden="1" customHeight="1" x14ac:dyDescent="0.3">
      <c r="A27" s="13" t="s">
        <v>5</v>
      </c>
    </row>
    <row r="28" spans="1:10" ht="15" hidden="1" customHeight="1" x14ac:dyDescent="0.25">
      <c r="A28" t="s">
        <v>21</v>
      </c>
    </row>
    <row r="29" spans="1:10" ht="15" hidden="1" customHeight="1" x14ac:dyDescent="0.25">
      <c r="A29" s="38" t="s">
        <v>12</v>
      </c>
      <c r="B29" s="38"/>
      <c r="C29" s="38"/>
      <c r="D29" s="38"/>
      <c r="E29" s="38"/>
      <c r="F29" s="38"/>
      <c r="G29" s="38"/>
    </row>
    <row r="30" spans="1:10" ht="15" hidden="1" customHeight="1" x14ac:dyDescent="0.25">
      <c r="A30" s="38"/>
      <c r="B30" s="38"/>
      <c r="C30" s="38"/>
      <c r="D30" s="38"/>
      <c r="E30" s="38"/>
      <c r="F30" s="38"/>
      <c r="G30" s="38"/>
    </row>
    <row r="31" spans="1:10" ht="15" hidden="1" customHeight="1" x14ac:dyDescent="0.25">
      <c r="A31" t="s">
        <v>18</v>
      </c>
    </row>
    <row r="32" spans="1:10" ht="15" hidden="1" customHeight="1" x14ac:dyDescent="0.25">
      <c r="A32" t="s">
        <v>17</v>
      </c>
    </row>
    <row r="33" spans="1:7" ht="15" hidden="1" customHeight="1" x14ac:dyDescent="0.25">
      <c r="A33" t="s">
        <v>13</v>
      </c>
    </row>
    <row r="34" spans="1:7" ht="15" customHeight="1" x14ac:dyDescent="0.25">
      <c r="A34"/>
    </row>
    <row r="35" spans="1:7" ht="21" customHeight="1" x14ac:dyDescent="0.35">
      <c r="A35" s="16" t="s">
        <v>8</v>
      </c>
      <c r="B35" s="17"/>
      <c r="C35" s="17"/>
      <c r="D35" s="18"/>
      <c r="E35" s="19"/>
    </row>
    <row r="36" spans="1:7" ht="9.75" customHeight="1" x14ac:dyDescent="0.25">
      <c r="A36"/>
    </row>
    <row r="37" spans="1:7" hidden="1" x14ac:dyDescent="0.25">
      <c r="B37" s="31" t="s">
        <v>20</v>
      </c>
      <c r="C37" s="31"/>
      <c r="D37" s="32"/>
      <c r="E37" s="32"/>
      <c r="F37" s="32"/>
      <c r="G37" s="33">
        <v>5000000</v>
      </c>
    </row>
    <row r="38" spans="1:7" hidden="1" x14ac:dyDescent="0.25">
      <c r="B38" s="32"/>
      <c r="C38" s="32"/>
      <c r="D38" s="32"/>
      <c r="E38" s="32"/>
      <c r="F38" s="32"/>
      <c r="G38" s="33"/>
    </row>
    <row r="40" spans="1:7" ht="21" hidden="1" x14ac:dyDescent="0.35">
      <c r="B40" s="34"/>
      <c r="C40" s="34"/>
      <c r="D40" s="34"/>
      <c r="E40" s="34"/>
      <c r="F40" s="34"/>
    </row>
    <row r="41" spans="1:7" ht="18.75" hidden="1" x14ac:dyDescent="0.25">
      <c r="D41" s="37" t="s">
        <v>19</v>
      </c>
      <c r="E41" s="37"/>
      <c r="F41" s="37"/>
      <c r="G41" s="37"/>
    </row>
    <row r="42" spans="1:7" ht="28.5" hidden="1" customHeight="1" x14ac:dyDescent="0.25">
      <c r="B42" s="27"/>
      <c r="C42" s="27"/>
      <c r="D42" s="35" t="s">
        <v>15</v>
      </c>
      <c r="E42" s="35"/>
      <c r="F42" s="36"/>
      <c r="G42" s="36"/>
    </row>
    <row r="43" spans="1:7" ht="29.25" hidden="1" customHeight="1" x14ac:dyDescent="0.25">
      <c r="B43" s="27"/>
      <c r="C43" s="27"/>
      <c r="D43" s="35" t="s">
        <v>16</v>
      </c>
      <c r="E43" s="35"/>
      <c r="F43" s="36"/>
      <c r="G43" s="36"/>
    </row>
    <row r="44" spans="1:7" ht="21" customHeight="1" x14ac:dyDescent="0.3">
      <c r="A44" s="1" t="s">
        <v>6</v>
      </c>
    </row>
  </sheetData>
  <mergeCells count="16">
    <mergeCell ref="A29:G30"/>
    <mergeCell ref="A13:G13"/>
    <mergeCell ref="A15:G15"/>
    <mergeCell ref="D23:F23"/>
    <mergeCell ref="A24:F24"/>
    <mergeCell ref="A25:F25"/>
    <mergeCell ref="A20:G20"/>
    <mergeCell ref="A14:G14"/>
    <mergeCell ref="B37:F38"/>
    <mergeCell ref="G37:G38"/>
    <mergeCell ref="B40:F40"/>
    <mergeCell ref="D42:E42"/>
    <mergeCell ref="D43:E43"/>
    <mergeCell ref="F42:G42"/>
    <mergeCell ref="F43:G43"/>
    <mergeCell ref="D41:G41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2023-09-27T08:15:02Z</cp:lastPrinted>
  <dcterms:created xsi:type="dcterms:W3CDTF">2017-12-11T08:54:46Z</dcterms:created>
  <dcterms:modified xsi:type="dcterms:W3CDTF">2023-09-27T08:16:32Z</dcterms:modified>
</cp:coreProperties>
</file>