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:\Pioneer\Projects 2023\Visa KHI Fit Out Project DMC Karachi\Additional Work\Extra scope Rec on 09 Sept 23 by Ik via email\"/>
    </mc:Choice>
  </mc:AlternateContent>
  <xr:revisionPtr revIDLastSave="0" documentId="13_ncr:1_{739B4AA0-FB3E-49FC-96DE-6C213050B8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M38" i="1"/>
  <c r="H27" i="1"/>
  <c r="J23" i="1"/>
  <c r="K27" i="1"/>
  <c r="K28" i="1"/>
  <c r="K29" i="1"/>
  <c r="K30" i="1"/>
  <c r="K31" i="1"/>
  <c r="K32" i="1"/>
  <c r="K33" i="1"/>
  <c r="K34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</calcChain>
</file>

<file path=xl/sharedStrings.xml><?xml version="1.0" encoding="utf-8"?>
<sst xmlns="http://schemas.openxmlformats.org/spreadsheetml/2006/main" count="25" uniqueCount="25">
  <si>
    <t>S No.</t>
  </si>
  <si>
    <t>D e s c r i p t i o n</t>
  </si>
  <si>
    <t>Qty</t>
  </si>
  <si>
    <t>Unit</t>
  </si>
  <si>
    <t>Terms &amp; Conditions</t>
  </si>
  <si>
    <t>1) Delivery at site Imtiaz Store DHA.</t>
  </si>
  <si>
    <t>2) Payment 25% advance 25% at the time of delivery and remaining after 30 Days.</t>
  </si>
  <si>
    <t>3) Partial deilvery required.</t>
  </si>
  <si>
    <t>6) Above prices are including GST.</t>
  </si>
  <si>
    <t>M. BILAL HABIB</t>
  </si>
  <si>
    <t>Rate</t>
  </si>
  <si>
    <t>Amount</t>
  </si>
  <si>
    <t>Delivery Address</t>
  </si>
  <si>
    <t>2-C 1st Floor Sunset Lane-I Phase II EXT DHA Karachi.</t>
  </si>
  <si>
    <t>Contact Person. M. Ahsan 0313-0613180</t>
  </si>
  <si>
    <t>M/S   Sabro Technologies</t>
  </si>
  <si>
    <t>Att: Mr. Faraz Hameed</t>
  </si>
  <si>
    <t>Supply of WCPU for the project VISA OFFICE DMC Karachi Karachi</t>
  </si>
  <si>
    <t>No</t>
  </si>
  <si>
    <t>PO# IK/06/01/23</t>
  </si>
  <si>
    <t>NTN #</t>
  </si>
  <si>
    <t>3080351-9</t>
  </si>
  <si>
    <t>for IK Associates</t>
  </si>
  <si>
    <t>SUPPLY OF SABRO Mini Water Cooled Packaged Unit.
MODEL: WCPN-024H-S
Cooling Capacity 25200 Btu/Hr. (2.1 Ton)
Air Flow Rate 1095 CFM
Entering Air Temp 76.5oFDB / 62.3oFWB
Leaving Air Temp 55.5oFDB / 54.2oFWB
ESP 0.4" Wg.
Condenser Water Flow Rate 6.3 Us Gpm
Condenser Water In / Out Temp 92.0oF / 102.0oF
Refrigerant R-407c
Power Supply 220/240-1-50Hz+N</t>
  </si>
  <si>
    <t>Purchase Order against your quote ref STPL/SL/INQ-013-A-23/Email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</si>
</sst>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 style="double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double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 applyAlignment="1">
      <alignment horizontal="left" vertical="top"/>
    </xf>
    <xf numFmtId="15" fontId="0" fillId="0" borderId="0" xfId="0" applyNumberFormat="1"/>
    <xf numFmtId="164" fontId="2" fillId="0" borderId="0" xfId="1" applyNumberFormat="1" applyFont="1"/>
    <xf numFmtId="164" fontId="6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164" fontId="6" fillId="0" borderId="0" xfId="1" applyNumberFormat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1" fontId="8" fillId="0" borderId="5" xfId="0" applyNumberFormat="1" applyFont="1" applyBorder="1" applyAlignment="1">
      <alignment horizontal="center" vertical="center" shrinkToFit="1"/>
    </xf>
    <xf numFmtId="1" fontId="8" fillId="0" borderId="8" xfId="0" applyNumberFormat="1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285750</xdr:colOff>
      <xdr:row>10</xdr:row>
      <xdr:rowOff>47625</xdr:rowOff>
    </xdr:from>
    <xdr:to>
      <xdr:col>16</xdr:col>
      <xdr:colOff>409575</xdr:colOff>
      <xdr:row>16</xdr:row>
      <xdr:rowOff>200025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100" y="1666875"/>
          <a:ext cx="256222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47</xdr:row>
      <xdr:rowOff>95250</xdr:rowOff>
    </xdr:from>
    <xdr:to>
      <xdr:col>1</xdr:col>
      <xdr:colOff>400050</xdr:colOff>
      <xdr:row>51</xdr:row>
      <xdr:rowOff>118382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828675" cy="6708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66675</xdr:colOff>
      <xdr:row>1</xdr:row>
      <xdr:rowOff>85725</xdr:rowOff>
    </xdr:from>
    <xdr:to>
      <xdr:col>14</xdr:col>
      <xdr:colOff>276225</xdr:colOff>
      <xdr:row>6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B6F92D-834E-684D-E932-F207CB37F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43825" y="247650"/>
          <a:ext cx="2647950" cy="857250"/>
        </a:xfrm>
        <a:prstGeom prst="rect">
          <a:avLst/>
        </a:prstGeom>
      </xdr:spPr>
    </xdr:pic>
    <xdr:clientData/>
  </xdr:twoCellAnchor>
  <xdr:twoCellAnchor editAs="oneCell">
    <xdr:from>
      <xdr:col>10</xdr:col>
      <xdr:colOff>533400</xdr:colOff>
      <xdr:row>5</xdr:row>
      <xdr:rowOff>19050</xdr:rowOff>
    </xdr:from>
    <xdr:to>
      <xdr:col>22</xdr:col>
      <xdr:colOff>191473</xdr:colOff>
      <xdr:row>26</xdr:row>
      <xdr:rowOff>1867663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DC95A7-8BEE-1E6A-E544-832DC04AA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10550" y="828675"/>
          <a:ext cx="6973273" cy="5468113"/>
        </a:xfrm>
        <a:prstGeom prst="rect">
          <a:avLst/>
        </a:prstGeom>
      </xdr:spPr>
    </xdr:pic>
    <xdr:clientData/>
  </xdr:twoCellAnchor>
  <xdr:twoCellAnchor editAs="oneCell">
    <xdr:from>
      <xdr:col>1</xdr:col>
      <xdr:colOff>1514475</xdr:colOff>
      <xdr:row>0</xdr:row>
      <xdr:rowOff>57149</xdr:rowOff>
    </xdr:from>
    <xdr:to>
      <xdr:col>4</xdr:col>
      <xdr:colOff>276225</xdr:colOff>
      <xdr:row>6</xdr:row>
      <xdr:rowOff>104774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462FDA3-E9F2-14DD-C89F-359C8FA7B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57149"/>
          <a:ext cx="2400300" cy="1019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M56"/>
  <sheetViews>
    <sheetView tabSelected="1" view="pageBreakPreview" zoomScaleNormal="100" zoomScaleSheetLayoutView="100" workbookViewId="0">
      <selection activeCell="D15" sqref="D15"/>
    </sheetView>
  </sheetViews>
  <sheetFormatPr defaultColWidth="9.140625" defaultRowHeight="12.75" x14ac:dyDescent="0.2"/>
  <cols>
    <col min="1" max="1" width="6.42578125" style="9" customWidth="1"/>
    <col min="2" max="2" width="38" style="1" customWidth="1"/>
    <col min="3" max="3" width="5.42578125" style="1" customWidth="1"/>
    <col min="4" max="4" width="11.140625" style="1" customWidth="1"/>
    <col min="5" max="5" width="5.85546875" style="1" customWidth="1"/>
    <col min="6" max="6" width="6.28515625" style="1" customWidth="1"/>
    <col min="7" max="7" width="11.28515625" style="1" customWidth="1"/>
    <col min="8" max="8" width="12.42578125" style="1" customWidth="1"/>
    <col min="9" max="9" width="9.140625" style="1"/>
    <col min="10" max="11" width="9.140625" style="5"/>
    <col min="12" max="16384" width="9.140625" style="1"/>
  </cols>
  <sheetData>
    <row r="13" spans="1:8" hidden="1" x14ac:dyDescent="0.2">
      <c r="G13" s="21" t="s">
        <v>20</v>
      </c>
      <c r="H13" s="21" t="s">
        <v>21</v>
      </c>
    </row>
    <row r="14" spans="1:8" ht="15.75" hidden="1" x14ac:dyDescent="0.2">
      <c r="A14" s="12" t="s">
        <v>19</v>
      </c>
    </row>
    <row r="16" spans="1:8" ht="27.75" customHeight="1" x14ac:dyDescent="0.25">
      <c r="A16" s="7" t="s">
        <v>15</v>
      </c>
      <c r="B16" s="2"/>
      <c r="C16" s="2"/>
      <c r="H16" s="4">
        <v>45205</v>
      </c>
    </row>
    <row r="17" spans="1:11" ht="27.75" customHeight="1" x14ac:dyDescent="0.2">
      <c r="A17" s="22" t="s">
        <v>16</v>
      </c>
      <c r="B17" s="22"/>
      <c r="C17" s="22"/>
    </row>
    <row r="18" spans="1:11" ht="15.75" x14ac:dyDescent="0.25">
      <c r="A18" s="8"/>
      <c r="B18" s="2"/>
      <c r="C18" s="2"/>
    </row>
    <row r="19" spans="1:11" ht="5.25" customHeight="1" x14ac:dyDescent="0.2"/>
    <row r="20" spans="1:11" ht="21" x14ac:dyDescent="0.35">
      <c r="A20" s="23" t="s">
        <v>24</v>
      </c>
      <c r="B20" s="23"/>
      <c r="C20" s="23"/>
      <c r="D20" s="23"/>
      <c r="E20" s="23"/>
      <c r="F20" s="23"/>
      <c r="G20" s="23"/>
      <c r="H20" s="23"/>
      <c r="J20" s="5">
        <f>G24*3</f>
        <v>0</v>
      </c>
    </row>
    <row r="21" spans="1:11" ht="5.25" customHeight="1" x14ac:dyDescent="0.2"/>
    <row r="22" spans="1:11" ht="5.25" customHeight="1" x14ac:dyDescent="0.2"/>
    <row r="23" spans="1:11" ht="21" x14ac:dyDescent="0.35">
      <c r="A23" s="23" t="s">
        <v>17</v>
      </c>
      <c r="B23" s="23"/>
      <c r="C23" s="23"/>
      <c r="D23" s="23"/>
      <c r="E23" s="23"/>
      <c r="F23" s="23"/>
      <c r="G23" s="23"/>
      <c r="H23" s="23"/>
      <c r="J23" s="5">
        <f>G27*3</f>
        <v>1380000</v>
      </c>
    </row>
    <row r="26" spans="1:11" s="10" customFormat="1" ht="28.5" customHeight="1" x14ac:dyDescent="0.25">
      <c r="A26" s="14" t="s">
        <v>0</v>
      </c>
      <c r="B26" s="24" t="s">
        <v>1</v>
      </c>
      <c r="C26" s="25"/>
      <c r="D26" s="26"/>
      <c r="E26" s="15" t="s">
        <v>2</v>
      </c>
      <c r="F26" s="15" t="s">
        <v>3</v>
      </c>
      <c r="G26" s="15" t="s">
        <v>10</v>
      </c>
      <c r="H26" s="15" t="s">
        <v>11</v>
      </c>
      <c r="J26" s="13"/>
      <c r="K26" s="13"/>
    </row>
    <row r="27" spans="1:11" s="10" customFormat="1" ht="195.75" customHeight="1" thickBot="1" x14ac:dyDescent="0.3">
      <c r="A27" s="17">
        <v>1</v>
      </c>
      <c r="B27" s="27" t="s">
        <v>23</v>
      </c>
      <c r="C27" s="28"/>
      <c r="D27" s="28"/>
      <c r="E27" s="18">
        <v>1</v>
      </c>
      <c r="F27" s="19" t="s">
        <v>18</v>
      </c>
      <c r="G27" s="20">
        <v>460000</v>
      </c>
      <c r="H27" s="20">
        <f>G27*E27</f>
        <v>460000</v>
      </c>
      <c r="J27" s="13">
        <v>284</v>
      </c>
      <c r="K27" s="13">
        <f t="shared" ref="K27:K28" si="0">J27*1.17</f>
        <v>332.28</v>
      </c>
    </row>
    <row r="28" spans="1:11" s="3" customFormat="1" ht="18.75" hidden="1" x14ac:dyDescent="0.25">
      <c r="A28" s="11" t="s">
        <v>4</v>
      </c>
      <c r="J28" s="6"/>
      <c r="K28" s="6">
        <f t="shared" si="0"/>
        <v>0</v>
      </c>
    </row>
    <row r="29" spans="1:11" s="3" customFormat="1" ht="18.75" hidden="1" x14ac:dyDescent="0.25">
      <c r="A29" s="11"/>
      <c r="J29" s="6"/>
      <c r="K29" s="6">
        <f t="shared" ref="K29:K56" si="1">J29*1.17</f>
        <v>0</v>
      </c>
    </row>
    <row r="30" spans="1:11" s="3" customFormat="1" ht="22.5" hidden="1" customHeight="1" x14ac:dyDescent="0.25">
      <c r="A30" s="10" t="s">
        <v>5</v>
      </c>
      <c r="J30" s="6"/>
      <c r="K30" s="6">
        <f t="shared" si="1"/>
        <v>0</v>
      </c>
    </row>
    <row r="31" spans="1:11" s="3" customFormat="1" ht="22.5" hidden="1" customHeight="1" x14ac:dyDescent="0.25">
      <c r="A31" s="10" t="s">
        <v>6</v>
      </c>
      <c r="J31" s="6"/>
      <c r="K31" s="6">
        <f t="shared" si="1"/>
        <v>0</v>
      </c>
    </row>
    <row r="32" spans="1:11" s="3" customFormat="1" ht="22.5" hidden="1" customHeight="1" x14ac:dyDescent="0.25">
      <c r="A32" s="10" t="s">
        <v>7</v>
      </c>
      <c r="J32" s="6"/>
      <c r="K32" s="6">
        <f t="shared" si="1"/>
        <v>0</v>
      </c>
    </row>
    <row r="33" spans="1:13" s="3" customFormat="1" ht="22.5" hidden="1" customHeight="1" x14ac:dyDescent="0.25">
      <c r="A33" s="10" t="s">
        <v>8</v>
      </c>
      <c r="J33" s="6"/>
      <c r="K33" s="6">
        <f t="shared" si="1"/>
        <v>0</v>
      </c>
    </row>
    <row r="34" spans="1:13" ht="45" customHeight="1" thickTop="1" x14ac:dyDescent="0.2">
      <c r="K34" s="6">
        <f t="shared" si="1"/>
        <v>0</v>
      </c>
    </row>
    <row r="35" spans="1:13" x14ac:dyDescent="0.2">
      <c r="K35" s="6"/>
    </row>
    <row r="36" spans="1:13" x14ac:dyDescent="0.2">
      <c r="K36" s="6"/>
    </row>
    <row r="37" spans="1:13" ht="18.75" hidden="1" x14ac:dyDescent="0.2">
      <c r="A37" s="7" t="s">
        <v>12</v>
      </c>
      <c r="K37" s="6"/>
    </row>
    <row r="38" spans="1:13" hidden="1" x14ac:dyDescent="0.2">
      <c r="K38" s="6"/>
      <c r="M38" s="1">
        <f>30*3</f>
        <v>90</v>
      </c>
    </row>
    <row r="39" spans="1:13" ht="18.75" hidden="1" x14ac:dyDescent="0.2">
      <c r="A39" s="16" t="s">
        <v>13</v>
      </c>
      <c r="K39" s="6"/>
    </row>
    <row r="40" spans="1:13" hidden="1" x14ac:dyDescent="0.2">
      <c r="A40" s="9" t="s">
        <v>14</v>
      </c>
      <c r="K40" s="6"/>
    </row>
    <row r="41" spans="1:13" x14ac:dyDescent="0.2">
      <c r="K41" s="6"/>
    </row>
    <row r="42" spans="1:13" ht="15.75" hidden="1" x14ac:dyDescent="0.2">
      <c r="A42" s="8" t="s">
        <v>22</v>
      </c>
      <c r="K42" s="6"/>
    </row>
    <row r="43" spans="1:13" hidden="1" x14ac:dyDescent="0.2">
      <c r="K43" s="6">
        <f t="shared" si="1"/>
        <v>0</v>
      </c>
    </row>
    <row r="44" spans="1:13" hidden="1" x14ac:dyDescent="0.2">
      <c r="K44" s="6">
        <f t="shared" si="1"/>
        <v>0</v>
      </c>
    </row>
    <row r="45" spans="1:13" hidden="1" x14ac:dyDescent="0.2">
      <c r="K45" s="6">
        <f t="shared" si="1"/>
        <v>0</v>
      </c>
    </row>
    <row r="46" spans="1:13" x14ac:dyDescent="0.2">
      <c r="K46" s="6">
        <f t="shared" si="1"/>
        <v>0</v>
      </c>
    </row>
    <row r="47" spans="1:13" ht="15.75" x14ac:dyDescent="0.2">
      <c r="A47" s="12" t="s">
        <v>9</v>
      </c>
      <c r="K47" s="6">
        <f t="shared" si="1"/>
        <v>0</v>
      </c>
    </row>
    <row r="48" spans="1:13" x14ac:dyDescent="0.2">
      <c r="K48" s="6">
        <f t="shared" si="1"/>
        <v>0</v>
      </c>
    </row>
    <row r="49" spans="11:11" x14ac:dyDescent="0.2">
      <c r="K49" s="6">
        <f t="shared" si="1"/>
        <v>0</v>
      </c>
    </row>
    <row r="50" spans="11:11" x14ac:dyDescent="0.2">
      <c r="K50" s="6">
        <f t="shared" si="1"/>
        <v>0</v>
      </c>
    </row>
    <row r="51" spans="11:11" x14ac:dyDescent="0.2">
      <c r="K51" s="6">
        <f t="shared" si="1"/>
        <v>0</v>
      </c>
    </row>
    <row r="52" spans="11:11" x14ac:dyDescent="0.2">
      <c r="K52" s="6">
        <f t="shared" si="1"/>
        <v>0</v>
      </c>
    </row>
    <row r="53" spans="11:11" x14ac:dyDescent="0.2">
      <c r="K53" s="6">
        <f t="shared" si="1"/>
        <v>0</v>
      </c>
    </row>
    <row r="54" spans="11:11" x14ac:dyDescent="0.2">
      <c r="K54" s="6">
        <f t="shared" si="1"/>
        <v>0</v>
      </c>
    </row>
    <row r="55" spans="11:11" x14ac:dyDescent="0.2">
      <c r="K55" s="6">
        <f t="shared" si="1"/>
        <v>0</v>
      </c>
    </row>
    <row r="56" spans="11:11" x14ac:dyDescent="0.2">
      <c r="K56" s="6">
        <f t="shared" si="1"/>
        <v>0</v>
      </c>
    </row>
  </sheetData>
  <mergeCells count="5">
    <mergeCell ref="A17:C17"/>
    <mergeCell ref="A23:H23"/>
    <mergeCell ref="B26:D26"/>
    <mergeCell ref="B27:D27"/>
    <mergeCell ref="A20:H20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2023-10-06T13:33:14Z</cp:lastPrinted>
  <dcterms:created xsi:type="dcterms:W3CDTF">2017-12-11T08:54:46Z</dcterms:created>
  <dcterms:modified xsi:type="dcterms:W3CDTF">2023-10-06T13:34:19Z</dcterms:modified>
</cp:coreProperties>
</file>