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5AA05CD2-2B9A-4C13-B841-85F1F37F30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Sheet1!$A$1:$H$37</definedName>
  </definedNames>
  <calcPr calcId="181029"/>
</workbook>
</file>

<file path=xl/calcChain.xml><?xml version="1.0" encoding="utf-8"?>
<calcChain xmlns="http://schemas.openxmlformats.org/spreadsheetml/2006/main">
  <c r="E23" i="1" l="1"/>
  <c r="C22" i="1"/>
  <c r="E22" i="1" s="1"/>
  <c r="H23" i="1" l="1"/>
  <c r="H22" i="1" l="1"/>
  <c r="H24" i="1" l="1"/>
</calcChain>
</file>

<file path=xl/sharedStrings.xml><?xml version="1.0" encoding="utf-8"?>
<sst xmlns="http://schemas.openxmlformats.org/spreadsheetml/2006/main" count="19" uniqueCount="18">
  <si>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</si>
  <si>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</si>
  <si>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</si>
  <si>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</si>
  <si>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</si>
  <si>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</si>
  <si>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</si>
  <si>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</si>
  <si>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</si>
  <si>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</si>
  <si>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</si>
  <si>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Attn: Mr. S. Talal.</t>
  </si>
  <si>
    <t>PES/VISA/002/02/23</t>
  </si>
  <si>
    <t>Variation order for FCU &amp; WCPU - VISA Office 10th Floor Dolmen Mall Clifton Karachi</t>
  </si>
  <si>
    <t>No</t>
  </si>
  <si>
    <t>Over Head profit 15% (Comsumable and related items)</t>
  </si>
  <si>
    <r>
      <t xml:space="preserve">Supply, installation, testing and commissioning of ducted type fan coil unit complete in all respects, ready to operate including supply and installation of vibration isolators, including interconnecting power &amp; control wiring.
</t>
    </r>
    <r>
      <rPr>
        <b/>
        <sz val="12"/>
        <color rgb="FF000000"/>
        <rFont val="Calibri"/>
        <family val="2"/>
        <scheme val="minor"/>
      </rPr>
      <t>Make SABRO</t>
    </r>
  </si>
  <si>
    <r>
      <t xml:space="preserve">Supply, installation, testing and commissioning of ducted type fan coil unit complete in all respects, ready to operate including supply and installation of vibration isolators, including interconnecting power &amp; control wiring.
</t>
    </r>
    <r>
      <rPr>
        <b/>
        <sz val="12"/>
        <color rgb="FF000000"/>
        <rFont val="Calibri"/>
        <family val="2"/>
        <scheme val="minor"/>
      </rPr>
      <t>Make TRANE, China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</si>
</sst>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9" fillId="0" borderId="2" xfId="0" applyFont="1" applyBorder="1" applyAlignment="1">
      <alignment horizontal="right" vertical="center"/>
    </xf>
    <xf numFmtId="0" fontId="13" fillId="2" borderId="4" xfId="2" applyFont="1" applyFill="1" applyBorder="1" applyAlignment="1">
      <alignment vertical="top" wrapText="1"/>
    </xf>
    <xf numFmtId="0" fontId="14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Normal 6 2" xfId="2" xr:uid="{3057D874-148F-4312-BDF8-23195E5ABD5F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1800225</xdr:colOff>
      <xdr:row>0</xdr:row>
      <xdr:rowOff>57149</xdr:rowOff>
    </xdr:from>
    <xdr:to>
      <xdr:col>4</xdr:col>
      <xdr:colOff>981710</xdr:colOff>
      <xdr:row>5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57149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26035</xdr:colOff>
      <xdr:row>33</xdr:row>
      <xdr:rowOff>36195</xdr:rowOff>
    </xdr:from>
    <xdr:to>
      <xdr:col>1</xdr:col>
      <xdr:colOff>504825</xdr:colOff>
      <xdr:row>36</xdr:row>
      <xdr:rowOff>80649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" y="10056495"/>
          <a:ext cx="764540" cy="6159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36"/>
  <sheetViews>
    <sheetView tabSelected="1" topLeftCell="A22" zoomScaleNormal="100" workbookViewId="0">
      <selection activeCell="C35" sqref="C35"/>
    </sheetView>
  </sheetViews>
  <sheetFormatPr defaultRowHeight="15" x14ac:dyDescent="0.25"/>
  <cols>
    <col min="1" max="1" width="4.28515625" style="2" customWidth="1"/>
    <col min="2" max="2" width="27.5703125" customWidth="1"/>
    <col min="3" max="3" width="12.85546875" style="2" customWidth="1"/>
    <col min="4" max="4" width="8.85546875" style="2" customWidth="1"/>
    <col min="5" max="5" width="16" style="2" customWidth="1"/>
    <col min="6" max="6" width="8.85546875" style="2" customWidth="1"/>
    <col min="7" max="7" width="6.5703125" style="2" customWidth="1"/>
    <col min="8" max="8" width="16" style="3" customWidth="1"/>
    <col min="10" max="10" width="11.140625" bestFit="1" customWidth="1"/>
    <col min="12" max="12" width="11.7109375" customWidth="1"/>
    <col min="14" max="14" width="12.140625" customWidth="1"/>
  </cols>
  <sheetData>
    <row r="7" spans="1:8" ht="10.9" customHeight="1" x14ac:dyDescent="0.25"/>
    <row r="8" spans="1:8" ht="3.75" customHeight="1" x14ac:dyDescent="0.25"/>
    <row r="9" spans="1:8" ht="3.75" customHeight="1" x14ac:dyDescent="0.25"/>
    <row r="10" spans="1:8" ht="3.75" customHeight="1" x14ac:dyDescent="0.25"/>
    <row r="11" spans="1:8" ht="3.75" customHeight="1" x14ac:dyDescent="0.25"/>
    <row r="12" spans="1:8" ht="3.75" customHeight="1" x14ac:dyDescent="0.25"/>
    <row r="13" spans="1:8" ht="22.9" customHeight="1" x14ac:dyDescent="0.25">
      <c r="A13" s="32" t="s">
        <v>12</v>
      </c>
      <c r="B13" s="32"/>
      <c r="H13" s="12">
        <v>44961</v>
      </c>
    </row>
    <row r="14" spans="1:8" ht="6" customHeight="1" x14ac:dyDescent="0.25"/>
    <row r="15" spans="1:8" x14ac:dyDescent="0.25">
      <c r="A15" s="6"/>
      <c r="B15" s="6"/>
    </row>
    <row r="16" spans="1:8" ht="7.5" customHeight="1" x14ac:dyDescent="0.25">
      <c r="A16" s="6"/>
      <c r="B16" s="6"/>
    </row>
    <row r="17" spans="1:14" ht="23.25" x14ac:dyDescent="0.35">
      <c r="A17" s="33" t="s">
        <v>11</v>
      </c>
      <c r="B17" s="33"/>
      <c r="C17" s="33"/>
      <c r="D17" s="33"/>
      <c r="E17" s="33"/>
      <c r="F17" s="33"/>
      <c r="G17" s="33"/>
      <c r="H17" s="33"/>
    </row>
    <row r="18" spans="1:14" ht="11.25" customHeight="1" x14ac:dyDescent="0.35">
      <c r="A18" s="20"/>
      <c r="B18" s="20"/>
      <c r="C18" s="20"/>
      <c r="D18" s="20"/>
      <c r="E18" s="20"/>
      <c r="F18" s="20"/>
      <c r="G18" s="20"/>
      <c r="H18" s="20"/>
    </row>
    <row r="19" spans="1:14" ht="48" customHeight="1" x14ac:dyDescent="0.25">
      <c r="A19" s="36" t="s">
        <v>13</v>
      </c>
      <c r="B19" s="36"/>
      <c r="C19" s="36"/>
      <c r="D19" s="36"/>
      <c r="E19" s="36"/>
      <c r="F19" s="36"/>
      <c r="G19" s="36"/>
      <c r="H19" s="36"/>
    </row>
    <row r="20" spans="1:14" ht="14.25" customHeight="1" x14ac:dyDescent="0.25"/>
    <row r="21" spans="1:14" ht="78.75" x14ac:dyDescent="0.25">
      <c r="A21" s="13" t="s">
        <v>0</v>
      </c>
      <c r="B21" s="13" t="s">
        <v>1</v>
      </c>
      <c r="C21" s="14" t="s">
        <v>9</v>
      </c>
      <c r="D21" s="14" t="s">
        <v>8</v>
      </c>
      <c r="E21" s="14" t="s">
        <v>15</v>
      </c>
      <c r="F21" s="13" t="s">
        <v>2</v>
      </c>
      <c r="G21" s="13" t="s">
        <v>3</v>
      </c>
      <c r="H21" s="15" t="s">
        <v>4</v>
      </c>
      <c r="M21" s="35"/>
    </row>
    <row r="22" spans="1:14" s="8" customFormat="1" ht="164.25" customHeight="1" x14ac:dyDescent="0.3">
      <c r="A22" s="17">
        <v>1</v>
      </c>
      <c r="B22" s="16" t="s">
        <v>17</v>
      </c>
      <c r="C22" s="18">
        <f>206798+5650</f>
        <v>212448</v>
      </c>
      <c r="D22" s="19">
        <v>12000</v>
      </c>
      <c r="E22" s="19">
        <f>SUM(C22+D22)*15%</f>
        <v>33667.199999999997</v>
      </c>
      <c r="F22" s="17" t="s">
        <v>14</v>
      </c>
      <c r="G22" s="17">
        <v>1</v>
      </c>
      <c r="H22" s="18">
        <f>SUM(C22+D22+E22)*G22</f>
        <v>258115.20000000001</v>
      </c>
    </row>
    <row r="23" spans="1:14" s="8" customFormat="1" ht="161.25" customHeight="1" x14ac:dyDescent="0.3">
      <c r="A23" s="17">
        <v>2</v>
      </c>
      <c r="B23" s="16" t="s">
        <v>16</v>
      </c>
      <c r="C23" s="18">
        <v>1157300</v>
      </c>
      <c r="D23" s="19">
        <v>12000</v>
      </c>
      <c r="E23" s="19">
        <f>SUM(C23+D23)*15%</f>
        <v>175395</v>
      </c>
      <c r="F23" s="17" t="s">
        <v>14</v>
      </c>
      <c r="G23" s="17">
        <v>1</v>
      </c>
      <c r="H23" s="18">
        <f>SUM(C23+D23+E23)*G23</f>
        <v>1344695</v>
      </c>
    </row>
    <row r="24" spans="1:14" s="30" customFormat="1" ht="27.75" customHeight="1" thickBot="1" x14ac:dyDescent="0.3">
      <c r="A24" s="34" t="s">
        <v>5</v>
      </c>
      <c r="B24" s="34"/>
      <c r="C24" s="34"/>
      <c r="D24" s="34"/>
      <c r="E24" s="34"/>
      <c r="F24" s="34"/>
      <c r="G24" s="34"/>
      <c r="H24" s="29">
        <f>SUM(H22:H23)</f>
        <v>1602810.2</v>
      </c>
      <c r="J24" s="25"/>
      <c r="K24" s="31"/>
      <c r="L24" s="7"/>
      <c r="N24" s="9"/>
    </row>
    <row r="25" spans="1:14" ht="8.25" customHeight="1" thickTop="1" x14ac:dyDescent="0.25"/>
    <row r="26" spans="1:14" ht="7.5" hidden="1" customHeight="1" thickTop="1" x14ac:dyDescent="0.25"/>
    <row r="27" spans="1:14" ht="6" hidden="1" customHeight="1" x14ac:dyDescent="0.25">
      <c r="A27" s="28"/>
      <c r="B27" s="5"/>
      <c r="K27" s="11"/>
      <c r="L27" s="11"/>
      <c r="M27" s="11"/>
    </row>
    <row r="28" spans="1:14" ht="6" customHeight="1" x14ac:dyDescent="0.25">
      <c r="A28" s="28"/>
      <c r="B28" s="5"/>
      <c r="K28" s="11"/>
      <c r="L28" s="11"/>
      <c r="M28" s="11"/>
    </row>
    <row r="29" spans="1:14" ht="20.25" customHeight="1" x14ac:dyDescent="0.25">
      <c r="A29" s="4" t="s">
        <v>6</v>
      </c>
      <c r="B29" s="5"/>
      <c r="K29" s="11"/>
      <c r="L29" s="11"/>
      <c r="M29" s="11"/>
    </row>
    <row r="30" spans="1:14" ht="8.4499999999999993" customHeight="1" x14ac:dyDescent="0.25">
      <c r="A30" s="4"/>
      <c r="B30" s="5"/>
    </row>
    <row r="31" spans="1:14" s="8" customFormat="1" ht="18.75" x14ac:dyDescent="0.3">
      <c r="A31" s="22" t="s">
        <v>7</v>
      </c>
      <c r="B31" s="23"/>
      <c r="C31" s="24"/>
      <c r="D31" s="24"/>
      <c r="E31" s="24"/>
      <c r="F31" s="24"/>
      <c r="G31" s="24"/>
      <c r="H31" s="25"/>
    </row>
    <row r="32" spans="1:14" s="8" customFormat="1" ht="10.15" customHeight="1" x14ac:dyDescent="0.3">
      <c r="A32" s="22"/>
      <c r="B32" s="22"/>
      <c r="C32" s="24"/>
      <c r="D32" s="24"/>
      <c r="E32" s="24"/>
      <c r="F32" s="24"/>
      <c r="G32" s="24"/>
      <c r="H32" s="25"/>
      <c r="J32" s="21"/>
    </row>
    <row r="33" spans="1:10" s="8" customFormat="1" ht="18.75" x14ac:dyDescent="0.3">
      <c r="A33" s="26" t="s">
        <v>10</v>
      </c>
      <c r="B33" s="27"/>
      <c r="C33" s="24"/>
      <c r="D33" s="24"/>
      <c r="E33" s="24"/>
      <c r="F33" s="24"/>
      <c r="G33" s="24"/>
      <c r="H33" s="25"/>
      <c r="J33" s="21"/>
    </row>
    <row r="34" spans="1:10" x14ac:dyDescent="0.25">
      <c r="J34" s="1"/>
    </row>
    <row r="35" spans="1:10" x14ac:dyDescent="0.25">
      <c r="J35" s="1"/>
    </row>
    <row r="36" spans="1:10" x14ac:dyDescent="0.25">
      <c r="J36" s="10"/>
    </row>
  </sheetData>
  <mergeCells count="4">
    <mergeCell ref="A13:B13"/>
    <mergeCell ref="A17:H17"/>
    <mergeCell ref="A19:H19"/>
    <mergeCell ref="A24:G24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2023-02-04T12:11:33Z</dcterms:modified>
</cp:coreProperties>
</file>