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DHL Office - Shahrah e Faisal Karachi\PO\"/>
    </mc:Choice>
  </mc:AlternateContent>
  <xr:revisionPtr revIDLastSave="0" documentId="13_ncr:1_{4C73FEFB-F2FB-4738-AF0F-62B2FBAA07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Sheet1!$A$1:$F$39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31" i="1" l="1"/>
  <c r="F32" i="1" s="1"/>
  <c r="F33" i="1" s="1"/>
</calcChain>
</file>

<file path=xl/sharedStrings.xml><?xml version="1.0" encoding="utf-8"?>
<sst xmlns="http://schemas.openxmlformats.org/spreadsheetml/2006/main" count="26" uniqueCount="22">
  <si>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</si>
  <si>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</si>
  <si>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</si>
  <si>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</si>
  <si>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</si>
  <si>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</si>
  <si>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</si>
  <si>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Rate</t>
  </si>
  <si>
    <t>Amount</t>
  </si>
  <si>
    <t>Discount 8%</t>
  </si>
  <si>
    <t>Att: Mr. Shakeel</t>
  </si>
  <si>
    <t xml:space="preserve">PURCHASE ORDER </t>
  </si>
  <si>
    <t>M/S Fakhri Brothers</t>
  </si>
  <si>
    <t>Coil</t>
  </si>
  <si>
    <t>Brand: Trox Koria</t>
  </si>
  <si>
    <t>Supply of Copper pipe  for the project DHL Office Shahra e Faisal Karachi</t>
  </si>
  <si>
    <t>Supply of Copper coil  1/4</t>
  </si>
  <si>
    <t>Supply of Copper coil  1/2</t>
  </si>
  <si>
    <t>Supply of Copper coil  3/8</t>
  </si>
  <si>
    <t>Supply of Copper coil  5/8</t>
  </si>
  <si>
    <t>Supply of Copper coil  3/4</t>
  </si>
  <si>
    <t>PO # 1378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</si>
</sst>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244262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35</xdr:row>
      <xdr:rowOff>171450</xdr:rowOff>
    </xdr:from>
    <xdr:to>
      <xdr:col>1</xdr:col>
      <xdr:colOff>647700</xdr:colOff>
      <xdr:row>38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12700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34</xdr:row>
      <xdr:rowOff>19050</xdr:rowOff>
    </xdr:from>
    <xdr:to>
      <xdr:col>10</xdr:col>
      <xdr:colOff>150247</xdr:colOff>
      <xdr:row>36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35"/>
  <sheetViews>
    <sheetView tabSelected="1" topLeftCell="A4" zoomScaleNormal="100" zoomScaleSheetLayoutView="100" workbookViewId="0">
      <selection activeCell="H24" sqref="H24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8" t="s">
        <v>12</v>
      </c>
      <c r="B11" s="1"/>
      <c r="F11" s="10">
        <v>45531</v>
      </c>
    </row>
    <row r="12" spans="1:6" x14ac:dyDescent="0.25">
      <c r="A12" s="1"/>
      <c r="B12" s="1"/>
      <c r="F12" s="10"/>
    </row>
    <row r="13" spans="1:6" x14ac:dyDescent="0.25">
      <c r="A13" s="1" t="s">
        <v>21</v>
      </c>
      <c r="B13" s="1"/>
      <c r="F13" s="10"/>
    </row>
    <row r="14" spans="1:6" ht="18.75" x14ac:dyDescent="0.3">
      <c r="A14" s="30" t="s">
        <v>10</v>
      </c>
      <c r="B14" s="30"/>
      <c r="C14" s="30"/>
      <c r="D14" s="30"/>
      <c r="E14" s="30"/>
      <c r="F14" s="30"/>
    </row>
    <row r="15" spans="1:6" ht="0.75" customHeight="1" x14ac:dyDescent="0.25">
      <c r="A15" s="38"/>
      <c r="B15" s="38"/>
      <c r="C15" s="38"/>
      <c r="D15" s="38"/>
      <c r="E15" s="38"/>
      <c r="F15" s="38"/>
    </row>
    <row r="16" spans="1:6" x14ac:dyDescent="0.25">
      <c r="A16" s="15"/>
      <c r="B16" s="15"/>
      <c r="C16" s="15"/>
      <c r="D16" s="15"/>
      <c r="E16" s="15"/>
      <c r="F16" s="15"/>
    </row>
    <row r="17" spans="1:9" ht="23.25" x14ac:dyDescent="0.35">
      <c r="A17" s="31" t="s">
        <v>11</v>
      </c>
      <c r="B17" s="31"/>
      <c r="C17" s="31"/>
      <c r="D17" s="31"/>
      <c r="E17" s="31"/>
      <c r="F17" s="31"/>
    </row>
    <row r="18" spans="1:9" ht="5.25" customHeight="1" x14ac:dyDescent="0.25"/>
    <row r="19" spans="1:9" ht="5.25" customHeight="1" x14ac:dyDescent="0.25"/>
    <row r="20" spans="1:9" ht="5.25" customHeight="1" x14ac:dyDescent="0.25"/>
    <row r="21" spans="1:9" ht="5.25" customHeight="1" thickBot="1" x14ac:dyDescent="0.3"/>
    <row r="22" spans="1:9" ht="45.75" customHeight="1" thickBot="1" x14ac:dyDescent="0.3">
      <c r="A22" s="35" t="s">
        <v>15</v>
      </c>
      <c r="B22" s="36"/>
      <c r="C22" s="36"/>
      <c r="D22" s="36"/>
      <c r="E22" s="36"/>
      <c r="F22" s="37"/>
    </row>
    <row r="23" spans="1:9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7</v>
      </c>
      <c r="F23" s="13" t="s">
        <v>8</v>
      </c>
      <c r="G23" s="20"/>
      <c r="H23" s="20"/>
    </row>
    <row r="24" spans="1:9" ht="18.75" x14ac:dyDescent="0.3">
      <c r="A24" s="23"/>
      <c r="B24" s="24" t="s">
        <v>14</v>
      </c>
      <c r="C24" s="25"/>
      <c r="D24" s="26"/>
      <c r="E24" s="27"/>
      <c r="F24" s="26"/>
    </row>
    <row r="25" spans="1:9" s="4" customFormat="1" x14ac:dyDescent="0.25">
      <c r="A25" s="5">
        <v>1</v>
      </c>
      <c r="B25" s="19" t="s">
        <v>16</v>
      </c>
      <c r="C25" s="6">
        <v>9</v>
      </c>
      <c r="D25" s="6" t="s">
        <v>13</v>
      </c>
      <c r="E25" s="12">
        <v>8000</v>
      </c>
      <c r="F25" s="22">
        <f>E25*C25</f>
        <v>72000</v>
      </c>
      <c r="G25" s="21"/>
      <c r="H25" s="21"/>
      <c r="I25" s="29"/>
    </row>
    <row r="26" spans="1:9" s="4" customFormat="1" x14ac:dyDescent="0.25">
      <c r="A26" s="5">
        <v>2</v>
      </c>
      <c r="B26" s="19" t="s">
        <v>17</v>
      </c>
      <c r="C26" s="6">
        <v>9</v>
      </c>
      <c r="D26" s="6" t="s">
        <v>13</v>
      </c>
      <c r="E26" s="12">
        <v>17500</v>
      </c>
      <c r="F26" s="22">
        <f>E26*C26</f>
        <v>157500</v>
      </c>
      <c r="G26" s="21"/>
      <c r="H26" s="21"/>
      <c r="I26" s="29"/>
    </row>
    <row r="27" spans="1:9" s="4" customFormat="1" x14ac:dyDescent="0.25">
      <c r="A27" s="5">
        <v>3</v>
      </c>
      <c r="B27" s="19" t="s">
        <v>18</v>
      </c>
      <c r="C27" s="6">
        <v>14</v>
      </c>
      <c r="D27" s="6" t="s">
        <v>13</v>
      </c>
      <c r="E27" s="12">
        <v>12700</v>
      </c>
      <c r="F27" s="22">
        <f>E27*C27</f>
        <v>177800</v>
      </c>
      <c r="G27" s="21"/>
      <c r="H27" s="21"/>
      <c r="I27" s="29"/>
    </row>
    <row r="28" spans="1:9" s="4" customFormat="1" x14ac:dyDescent="0.25">
      <c r="A28" s="5">
        <v>4</v>
      </c>
      <c r="B28" s="19" t="s">
        <v>19</v>
      </c>
      <c r="C28" s="6">
        <v>7</v>
      </c>
      <c r="D28" s="6" t="s">
        <v>13</v>
      </c>
      <c r="E28" s="12">
        <v>22300</v>
      </c>
      <c r="F28" s="22">
        <f>E28*C28</f>
        <v>156100</v>
      </c>
      <c r="G28" s="21"/>
      <c r="H28" s="21"/>
      <c r="I28" s="29"/>
    </row>
    <row r="29" spans="1:9" s="4" customFormat="1" x14ac:dyDescent="0.25">
      <c r="A29" s="5">
        <v>5</v>
      </c>
      <c r="B29" s="19" t="s">
        <v>20</v>
      </c>
      <c r="C29" s="6">
        <v>5</v>
      </c>
      <c r="D29" s="6" t="s">
        <v>13</v>
      </c>
      <c r="E29" s="12">
        <v>26500</v>
      </c>
      <c r="F29" s="22">
        <f>E29*C29</f>
        <v>132500</v>
      </c>
      <c r="G29" s="21"/>
      <c r="H29" s="21"/>
      <c r="I29" s="29"/>
    </row>
    <row r="30" spans="1:9" s="4" customFormat="1" x14ac:dyDescent="0.25">
      <c r="A30" s="5"/>
      <c r="B30" s="19"/>
      <c r="C30" s="6"/>
      <c r="D30" s="6"/>
      <c r="E30" s="12"/>
      <c r="F30" s="22"/>
      <c r="G30" s="21"/>
      <c r="H30" s="21"/>
      <c r="I30" s="29"/>
    </row>
    <row r="31" spans="1:9" s="3" customFormat="1" ht="18" customHeight="1" x14ac:dyDescent="0.25">
      <c r="A31" s="7"/>
      <c r="B31" s="7"/>
      <c r="C31" s="32" t="s">
        <v>4</v>
      </c>
      <c r="D31" s="32"/>
      <c r="E31" s="32"/>
      <c r="F31" s="16">
        <f>SUM(F25:F30)</f>
        <v>695900</v>
      </c>
      <c r="G31" s="20"/>
      <c r="H31" s="20"/>
    </row>
    <row r="32" spans="1:9" s="3" customFormat="1" ht="17.45" hidden="1" customHeight="1" x14ac:dyDescent="0.25">
      <c r="A32" s="33" t="s">
        <v>9</v>
      </c>
      <c r="B32" s="33"/>
      <c r="C32" s="33"/>
      <c r="D32" s="33"/>
      <c r="E32" s="33"/>
      <c r="F32" s="17">
        <f>F31*8%</f>
        <v>55672</v>
      </c>
      <c r="G32" s="20"/>
      <c r="H32" s="20"/>
    </row>
    <row r="33" spans="1:8" s="3" customFormat="1" ht="21.75" hidden="1" customHeight="1" x14ac:dyDescent="0.25">
      <c r="A33" s="34" t="s">
        <v>6</v>
      </c>
      <c r="B33" s="34"/>
      <c r="C33" s="34"/>
      <c r="D33" s="34"/>
      <c r="E33" s="34"/>
      <c r="F33" s="18">
        <f>F31-F32</f>
        <v>640228</v>
      </c>
      <c r="G33" s="20"/>
      <c r="H33" s="20"/>
    </row>
    <row r="34" spans="1:8" ht="5.25" customHeight="1" x14ac:dyDescent="0.25"/>
    <row r="35" spans="1:8" ht="21" customHeight="1" x14ac:dyDescent="0.3">
      <c r="A35" s="1" t="s">
        <v>5</v>
      </c>
    </row>
  </sheetData>
  <mergeCells count="7">
    <mergeCell ref="A14:F14"/>
    <mergeCell ref="A17:F17"/>
    <mergeCell ref="C31:E31"/>
    <mergeCell ref="A32:E32"/>
    <mergeCell ref="A33:E33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2024-08-27T09:31:59Z</cp:lastPrinted>
  <dcterms:created xsi:type="dcterms:W3CDTF">2017-12-11T08:54:46Z</dcterms:created>
  <dcterms:modified xsi:type="dcterms:W3CDTF">2024-08-27T09:32:15Z</dcterms:modified>
</cp:coreProperties>
</file>