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Engro 3rd &amp; 8th Floor\Engro 7th Floor\PO\"/>
    </mc:Choice>
  </mc:AlternateContent>
  <xr:revisionPtr revIDLastSave="0" documentId="13_ncr:1_{93A85D10-080F-4FCC-9935-611F24C4BAD5}" xr6:coauthVersionLast="36" xr6:coauthVersionMax="47" xr10:uidLastSave="{00000000-0000-0000-0000-000000000000}"/>
  <bookViews>
    <workbookView xWindow="0" yWindow="0" windowWidth="28800" windowHeight="12540" xr2:uid="{00000000-000D-0000-FFFF-FFFF00000000}"/>
  </bookViews>
  <sheets>
    <sheet name="Sheet1" sheetId="1" r:id="rId1"/>
  </sheets>
  <definedNames>
    <definedName name="_xlnm.Print_Area" localSheetId="0">Sheet1!$A$1:$F$35</definedName>
    <definedName name="_xlnm.Print_Titles" localSheetId="0">Sheet1!$21:$22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 l="1"/>
  <c r="F24" i="1"/>
  <c r="F23" i="1" l="1"/>
  <c r="F25" i="1" s="1"/>
</calcChain>
</file>

<file path=xl/sharedStrings.xml><?xml version="1.0" encoding="utf-8"?>
<sst xmlns="http://schemas.openxmlformats.org/spreadsheetml/2006/main" count="20" uniqueCount="19">
  <si>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</si>
  <si>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</si>
  <si>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</si>
  <si>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</si>
  <si>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</si>
  <si>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</si>
  <si>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</si>
  <si>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</si>
  <si>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</si>
  <si>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Nos</t>
  </si>
  <si>
    <t>PURCHASE ORDER</t>
  </si>
  <si>
    <t>B3001N Bronze Gate Valve, NRS, BSPT
DN50 (WATTS - 61991837)</t>
  </si>
  <si>
    <t>Swing Check Bronze body Threaded Type
50mm (WATTS - W-BSCV (61995191))</t>
  </si>
  <si>
    <t>Supply of Valve  (Engro office 7th Floor DMC Karachi)</t>
  </si>
  <si>
    <t>Att: Mr. Asim</t>
  </si>
  <si>
    <t>M/S Khan Brothers</t>
  </si>
  <si>
    <t>PO # 140</t>
  </si>
  <si>
    <t>TOTAL AMOUNT</t>
  </si>
  <si>
    <t>GST 22 %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</si>
</sst>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1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209551</xdr:colOff>
      <xdr:row>2</xdr:row>
      <xdr:rowOff>0</xdr:rowOff>
    </xdr:from>
    <xdr:to>
      <xdr:col>10</xdr:col>
      <xdr:colOff>425162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304801</xdr:colOff>
      <xdr:row>24</xdr:row>
      <xdr:rowOff>104775</xdr:rowOff>
    </xdr:from>
    <xdr:to>
      <xdr:col>11</xdr:col>
      <xdr:colOff>304800</xdr:colOff>
      <xdr:row>26</xdr:row>
      <xdr:rowOff>137060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31</xdr:row>
      <xdr:rowOff>19050</xdr:rowOff>
    </xdr:from>
    <xdr:to>
      <xdr:col>10</xdr:col>
      <xdr:colOff>150247</xdr:colOff>
      <xdr:row>33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1908464</xdr:colOff>
      <xdr:row>0</xdr:row>
      <xdr:rowOff>43297</xdr:rowOff>
    </xdr:from>
    <xdr:to>
      <xdr:col>3</xdr:col>
      <xdr:colOff>13855</xdr:colOff>
      <xdr:row>4</xdr:row>
      <xdr:rowOff>139875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4828" y="43297"/>
          <a:ext cx="2235777" cy="893214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32</xdr:row>
      <xdr:rowOff>26175</xdr:rowOff>
    </xdr:from>
    <xdr:to>
      <xdr:col>1</xdr:col>
      <xdr:colOff>734240</xdr:colOff>
      <xdr:row>35</xdr:row>
      <xdr:rowOff>150036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32"/>
  <sheetViews>
    <sheetView tabSelected="1" zoomScale="110" zoomScaleNormal="110" zoomScaleSheetLayoutView="100" workbookViewId="0">
      <selection activeCell="A14" sqref="A14:F14"/>
    </sheetView>
  </sheetViews>
  <sheetFormatPr defaultColWidth="9.140625" defaultRowHeight="15.75" x14ac:dyDescent="0.25"/>
  <cols>
    <col min="1" max="1" width="5.140625" style="2" customWidth="1"/>
    <col min="2" max="2" width="56" style="2" customWidth="1"/>
    <col min="3" max="3" width="6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0" width="14.85546875" style="2" bestFit="1" customWidth="1"/>
    <col min="11" max="11" width="9.140625" style="2"/>
    <col min="12" max="12" width="15.140625" style="2" bestFit="1" customWidth="1"/>
    <col min="13" max="13" width="9.140625" style="2"/>
    <col min="14" max="14" width="15.140625" style="2" bestFit="1" customWidth="1"/>
    <col min="15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1" spans="1:6" x14ac:dyDescent="0.25">
      <c r="A11" s="1" t="s">
        <v>15</v>
      </c>
      <c r="B11" s="1"/>
      <c r="F11" s="10">
        <v>45743</v>
      </c>
    </row>
    <row r="12" spans="1:6" x14ac:dyDescent="0.25">
      <c r="A12" s="1"/>
      <c r="B12" s="1"/>
      <c r="F12" s="10"/>
    </row>
    <row r="13" spans="1:6" x14ac:dyDescent="0.25">
      <c r="A13" s="1" t="s">
        <v>16</v>
      </c>
      <c r="B13" s="1"/>
      <c r="F13" s="10"/>
    </row>
    <row r="14" spans="1:6" ht="21" x14ac:dyDescent="0.25">
      <c r="A14" s="25" t="s">
        <v>14</v>
      </c>
      <c r="B14" s="26"/>
      <c r="C14" s="26"/>
      <c r="D14" s="26"/>
      <c r="E14" s="26"/>
      <c r="F14" s="26"/>
    </row>
    <row r="15" spans="1:6" ht="8.25" customHeight="1" x14ac:dyDescent="0.25">
      <c r="A15" s="33"/>
      <c r="B15" s="33"/>
      <c r="C15" s="33"/>
      <c r="D15" s="33"/>
      <c r="E15" s="33"/>
      <c r="F15" s="33"/>
    </row>
    <row r="16" spans="1:6" ht="23.25" x14ac:dyDescent="0.35">
      <c r="A16" s="27" t="s">
        <v>10</v>
      </c>
      <c r="B16" s="27"/>
      <c r="C16" s="27"/>
      <c r="D16" s="27"/>
      <c r="E16" s="27"/>
      <c r="F16" s="27"/>
    </row>
    <row r="17" spans="1:9" ht="5.25" customHeight="1" x14ac:dyDescent="0.25"/>
    <row r="18" spans="1:9" ht="5.25" customHeight="1" x14ac:dyDescent="0.25"/>
    <row r="19" spans="1:9" ht="5.25" customHeight="1" x14ac:dyDescent="0.25"/>
    <row r="20" spans="1:9" ht="5.25" customHeight="1" thickBot="1" x14ac:dyDescent="0.3"/>
    <row r="21" spans="1:9" ht="52.5" customHeight="1" thickBot="1" x14ac:dyDescent="0.3">
      <c r="A21" s="30" t="s">
        <v>13</v>
      </c>
      <c r="B21" s="31"/>
      <c r="C21" s="31"/>
      <c r="D21" s="31"/>
      <c r="E21" s="31"/>
      <c r="F21" s="32"/>
    </row>
    <row r="22" spans="1:9" s="3" customFormat="1" ht="31.5" x14ac:dyDescent="0.25">
      <c r="A22" s="12" t="s">
        <v>0</v>
      </c>
      <c r="B22" s="12" t="s">
        <v>1</v>
      </c>
      <c r="C22" s="12" t="s">
        <v>2</v>
      </c>
      <c r="D22" s="12" t="s">
        <v>3</v>
      </c>
      <c r="E22" s="13" t="s">
        <v>7</v>
      </c>
      <c r="F22" s="12" t="s">
        <v>8</v>
      </c>
      <c r="G22" s="21"/>
      <c r="H22" s="21"/>
    </row>
    <row r="23" spans="1:9" s="4" customFormat="1" ht="36.75" customHeight="1" x14ac:dyDescent="0.25">
      <c r="A23" s="5">
        <v>1</v>
      </c>
      <c r="B23" s="20" t="s">
        <v>11</v>
      </c>
      <c r="C23" s="6">
        <v>2</v>
      </c>
      <c r="D23" s="6" t="s">
        <v>9</v>
      </c>
      <c r="E23" s="24">
        <v>29600</v>
      </c>
      <c r="F23" s="23">
        <f>E23*C23</f>
        <v>59200</v>
      </c>
      <c r="G23" s="22"/>
      <c r="H23" s="22"/>
      <c r="I23" s="22">
        <v>1800</v>
      </c>
    </row>
    <row r="24" spans="1:9" s="4" customFormat="1" ht="39.75" customHeight="1" x14ac:dyDescent="0.25">
      <c r="A24" s="5">
        <v>2</v>
      </c>
      <c r="B24" s="20" t="s">
        <v>12</v>
      </c>
      <c r="C24" s="6">
        <v>2</v>
      </c>
      <c r="D24" s="6" t="s">
        <v>9</v>
      </c>
      <c r="E24" s="24">
        <v>24000</v>
      </c>
      <c r="F24" s="23">
        <f>E24*C24</f>
        <v>48000</v>
      </c>
      <c r="G24" s="22"/>
      <c r="H24" s="22"/>
      <c r="I24" s="22"/>
    </row>
    <row r="25" spans="1:9" s="3" customFormat="1" ht="24.75" customHeight="1" x14ac:dyDescent="0.25">
      <c r="A25" s="7"/>
      <c r="B25" s="7"/>
      <c r="C25" s="28" t="s">
        <v>4</v>
      </c>
      <c r="D25" s="28"/>
      <c r="E25" s="28"/>
      <c r="F25" s="18">
        <f>SUM(F23:F24)</f>
        <v>107200</v>
      </c>
      <c r="G25" s="21"/>
      <c r="H25" s="21"/>
    </row>
    <row r="26" spans="1:9" s="3" customFormat="1" ht="16.5" customHeight="1" x14ac:dyDescent="0.25">
      <c r="A26" s="29" t="s">
        <v>18</v>
      </c>
      <c r="B26" s="29"/>
      <c r="C26" s="29"/>
      <c r="D26" s="29"/>
      <c r="E26" s="29"/>
      <c r="F26" s="19">
        <f>F25*22%</f>
        <v>23584</v>
      </c>
      <c r="G26" s="21"/>
      <c r="H26" s="21"/>
    </row>
    <row r="27" spans="1:9" s="3" customFormat="1" ht="21.75" customHeight="1" x14ac:dyDescent="0.25">
      <c r="A27" s="29" t="s">
        <v>17</v>
      </c>
      <c r="B27" s="29"/>
      <c r="C27" s="29"/>
      <c r="D27" s="29"/>
      <c r="E27" s="29"/>
      <c r="F27" s="19">
        <f>F26+F25</f>
        <v>130784</v>
      </c>
      <c r="G27" s="21"/>
      <c r="H27" s="21"/>
    </row>
    <row r="28" spans="1:9" ht="13.5" customHeight="1" x14ac:dyDescent="0.25">
      <c r="A28"/>
    </row>
    <row r="29" spans="1:9" ht="21" customHeight="1" x14ac:dyDescent="0.35">
      <c r="A29" s="14" t="s">
        <v>6</v>
      </c>
      <c r="B29" s="15"/>
      <c r="C29" s="16"/>
      <c r="D29" s="17"/>
    </row>
    <row r="30" spans="1:9" ht="9.75" customHeight="1" x14ac:dyDescent="0.25">
      <c r="A30"/>
    </row>
    <row r="31" spans="1:9" ht="3.75" customHeight="1" x14ac:dyDescent="0.25">
      <c r="A31"/>
    </row>
    <row r="32" spans="1:9" ht="21" customHeight="1" x14ac:dyDescent="0.3">
      <c r="A32" s="1" t="s">
        <v>5</v>
      </c>
    </row>
  </sheetData>
  <mergeCells count="7">
    <mergeCell ref="A14:F14"/>
    <mergeCell ref="A16:F16"/>
    <mergeCell ref="C25:E25"/>
    <mergeCell ref="A26:E26"/>
    <mergeCell ref="A27:E27"/>
    <mergeCell ref="A21:F21"/>
    <mergeCell ref="A15:F15"/>
  </mergeCells>
  <printOptions horizontalCentered="1"/>
  <pageMargins left="0" right="0" top="0" bottom="0" header="0.31496062992125984" footer="0.31496062992125984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2025-03-28T11:01:00Z</cp:lastPrinted>
  <dcterms:created xsi:type="dcterms:W3CDTF">2017-12-11T08:54:46Z</dcterms:created>
  <dcterms:modified xsi:type="dcterms:W3CDTF">2025-03-28T11:03:38Z</dcterms:modified>
</cp:coreProperties>
</file>