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C1582547-F17D-4C28-AF1E-C4EFF8392FA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Sheet1!$A$1:$H$75</definedName>
  </definedNames>
  <calcPr calcId="191029" iterate="1"/>
</workbook>
</file>

<file path=xl/calcChain.xml><?xml version="1.0" encoding="utf-8"?>
<calcChain xmlns="http://schemas.openxmlformats.org/spreadsheetml/2006/main">
  <c r="D24" i="1" l="1"/>
  <c r="E24" i="1" s="1"/>
  <c r="H24" i="1" s="1"/>
  <c r="D23" i="1"/>
  <c r="E23" i="1" s="1"/>
  <c r="D25" i="1"/>
  <c r="E25" i="1" s="1"/>
  <c r="D22" i="1"/>
  <c r="E22" i="1" s="1"/>
  <c r="H23" i="1" l="1"/>
  <c r="H22" i="1"/>
  <c r="H25" i="1"/>
  <c r="H26" i="1" l="1"/>
  <c r="H27" i="1" s="1"/>
  <c r="H28" i="1" s="1"/>
</calcChain>
</file>

<file path=xl/sharedStrings.xml><?xml version="1.0" encoding="utf-8"?>
<sst xmlns="http://schemas.openxmlformats.org/spreadsheetml/2006/main" count="30" uniqueCount="27">
  <si>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</si>
  <si>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</si>
  <si>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</si>
  <si>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</si>
  <si>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</si>
  <si>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</si>
  <si>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</si>
  <si>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</si>
  <si>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</si>
  <si>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Total Rate</t>
  </si>
  <si>
    <t>Over Head profit 28%</t>
  </si>
  <si>
    <t>Nos</t>
  </si>
  <si>
    <t>M/S 10 Pearls</t>
  </si>
  <si>
    <t xml:space="preserve">NON BOQ Work </t>
  </si>
  <si>
    <t>Modification and installation of existing ducting.</t>
  </si>
  <si>
    <t>SFT</t>
  </si>
  <si>
    <t>Rate</t>
  </si>
  <si>
    <t>Date</t>
  </si>
  <si>
    <t>Invoice #</t>
  </si>
  <si>
    <t>NTN #</t>
  </si>
  <si>
    <t>4312149-7</t>
  </si>
  <si>
    <t>002</t>
  </si>
  <si>
    <t>11 June 2025</t>
  </si>
  <si>
    <t>Installation of existing volume control dampers.</t>
  </si>
  <si>
    <t>Removal of existing ducting.</t>
  </si>
  <si>
    <t>SST 15%</t>
  </si>
  <si>
    <t>Removal of existing diffuser 
15 x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</si>
</sst>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/>
    <xf numFmtId="165" fontId="5" fillId="0" borderId="0" xfId="1" applyNumberFormat="1" applyFont="1"/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165" fontId="3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14" fontId="13" fillId="0" borderId="1" xfId="1" quotePrefix="1" applyNumberFormat="1" applyFont="1" applyBorder="1" applyAlignment="1">
      <alignment horizontal="right" vertical="center"/>
    </xf>
    <xf numFmtId="165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165" fontId="4" fillId="0" borderId="1" xfId="0" applyNumberFormat="1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8" fillId="0" borderId="2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38</xdr:row>
      <xdr:rowOff>76200</xdr:rowOff>
    </xdr:from>
    <xdr:to>
      <xdr:col>10</xdr:col>
      <xdr:colOff>526596</xdr:colOff>
      <xdr:row>42</xdr:row>
      <xdr:rowOff>169508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34887486-DB67-4D04-A03A-7F170908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7791450"/>
          <a:ext cx="1088571" cy="855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497169</xdr:colOff>
      <xdr:row>39</xdr:row>
      <xdr:rowOff>151170</xdr:rowOff>
    </xdr:from>
    <xdr:to>
      <xdr:col>17</xdr:col>
      <xdr:colOff>552450</xdr:colOff>
      <xdr:row>43</xdr:row>
      <xdr:rowOff>104582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C11CAEE1-4F4E-48B6-B13B-A37DAF5A3A71}"/>
            </a:ext>
          </a:extLst>
        </xdr:cNvPr>
        <xdr:cNvSpPr txBox="1">
          <a:spLocks noChangeArrowheads="1"/>
        </xdr:cNvSpPr>
      </xdr:nvSpPr>
      <xdr:spPr bwMode="auto">
        <a:xfrm>
          <a:off x="7993344" y="8056920"/>
          <a:ext cx="4322481" cy="7154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68"/>
  <sheetViews>
    <sheetView tabSelected="1" view="pageBreakPreview" zoomScale="60" zoomScaleNormal="100" workbookViewId="0">
      <selection activeCell="M21" sqref="M21"/>
    </sheetView>
  </sheetViews>
  <sheetFormatPr defaultRowHeight="15" x14ac:dyDescent="0.25"/>
  <cols>
    <col min="1" max="1" width="4.28515625" style="2" customWidth="1"/>
    <col min="2" max="2" width="28.140625" customWidth="1"/>
    <col min="3" max="3" width="10.140625" style="2" customWidth="1"/>
    <col min="4" max="4" width="11.140625" style="2" customWidth="1"/>
    <col min="5" max="5" width="10" style="2" customWidth="1"/>
    <col min="6" max="6" width="7.5703125" style="2" customWidth="1"/>
    <col min="7" max="7" width="6.5703125" style="2" customWidth="1"/>
    <col min="8" max="8" width="14.28515625" style="3" customWidth="1"/>
    <col min="10" max="10" width="11.140625" bestFit="1" customWidth="1"/>
  </cols>
  <sheetData>
    <row r="7" spans="1:8" ht="10.9" customHeight="1" x14ac:dyDescent="0.25"/>
    <row r="8" spans="1:8" ht="3.75" customHeight="1" x14ac:dyDescent="0.25"/>
    <row r="9" spans="1:8" ht="3.75" customHeight="1" x14ac:dyDescent="0.25"/>
    <row r="10" spans="1:8" ht="3.75" customHeight="1" x14ac:dyDescent="0.25"/>
    <row r="11" spans="1:8" ht="3.75" customHeight="1" x14ac:dyDescent="0.25"/>
    <row r="15" spans="1:8" ht="17.25" x14ac:dyDescent="0.25">
      <c r="F15" s="32" t="s">
        <v>17</v>
      </c>
      <c r="G15" s="32"/>
      <c r="H15" s="29" t="s">
        <v>22</v>
      </c>
    </row>
    <row r="16" spans="1:8" ht="22.9" customHeight="1" x14ac:dyDescent="0.35">
      <c r="A16" s="27" t="s">
        <v>12</v>
      </c>
      <c r="B16" s="27"/>
      <c r="F16" s="32" t="s">
        <v>18</v>
      </c>
      <c r="G16" s="32"/>
      <c r="H16" s="30" t="s">
        <v>21</v>
      </c>
    </row>
    <row r="17" spans="1:10" ht="21" x14ac:dyDescent="0.35">
      <c r="A17" s="25"/>
      <c r="B17" s="26"/>
      <c r="F17" s="32" t="s">
        <v>19</v>
      </c>
      <c r="G17" s="32"/>
      <c r="H17" s="31" t="s">
        <v>20</v>
      </c>
    </row>
    <row r="18" spans="1:10" ht="1.5" customHeight="1" x14ac:dyDescent="0.25">
      <c r="A18" s="6"/>
      <c r="B18" s="6"/>
    </row>
    <row r="19" spans="1:10" ht="40.5" customHeight="1" x14ac:dyDescent="0.25">
      <c r="A19" s="28" t="s">
        <v>13</v>
      </c>
      <c r="B19" s="28"/>
      <c r="C19" s="28"/>
      <c r="D19" s="28"/>
      <c r="E19" s="28"/>
      <c r="F19" s="28"/>
      <c r="G19" s="28"/>
      <c r="H19" s="28"/>
    </row>
    <row r="20" spans="1:10" ht="14.25" customHeight="1" x14ac:dyDescent="0.25"/>
    <row r="21" spans="1:10" ht="48.75" customHeight="1" x14ac:dyDescent="0.25">
      <c r="A21" s="9" t="s">
        <v>0</v>
      </c>
      <c r="B21" s="9" t="s">
        <v>1</v>
      </c>
      <c r="C21" s="10" t="s">
        <v>16</v>
      </c>
      <c r="D21" s="10" t="s">
        <v>10</v>
      </c>
      <c r="E21" s="10" t="s">
        <v>9</v>
      </c>
      <c r="F21" s="9" t="s">
        <v>2</v>
      </c>
      <c r="G21" s="9" t="s">
        <v>3</v>
      </c>
      <c r="H21" s="11" t="s">
        <v>4</v>
      </c>
    </row>
    <row r="22" spans="1:10" ht="47.25" x14ac:dyDescent="0.25">
      <c r="A22" s="13">
        <v>1</v>
      </c>
      <c r="B22" s="12" t="s">
        <v>14</v>
      </c>
      <c r="C22" s="14">
        <v>150</v>
      </c>
      <c r="D22" s="15">
        <f>C22*28%</f>
        <v>42.000000000000007</v>
      </c>
      <c r="E22" s="15">
        <f>D22+C22</f>
        <v>192</v>
      </c>
      <c r="F22" s="13" t="s">
        <v>15</v>
      </c>
      <c r="G22" s="13">
        <v>1799</v>
      </c>
      <c r="H22" s="14">
        <f t="shared" ref="H22:H23" si="0">G22*E22</f>
        <v>345408</v>
      </c>
    </row>
    <row r="23" spans="1:10" ht="40.5" customHeight="1" x14ac:dyDescent="0.25">
      <c r="A23" s="13">
        <v>2</v>
      </c>
      <c r="B23" s="12" t="s">
        <v>23</v>
      </c>
      <c r="C23" s="14">
        <v>2000</v>
      </c>
      <c r="D23" s="15">
        <f t="shared" ref="D23:D25" si="1">C23*28%</f>
        <v>560</v>
      </c>
      <c r="E23" s="15">
        <f>D23+C23</f>
        <v>2560</v>
      </c>
      <c r="F23" s="13" t="s">
        <v>15</v>
      </c>
      <c r="G23" s="13">
        <v>11</v>
      </c>
      <c r="H23" s="14">
        <f t="shared" si="0"/>
        <v>28160</v>
      </c>
    </row>
    <row r="24" spans="1:10" ht="25.5" customHeight="1" x14ac:dyDescent="0.25">
      <c r="A24" s="13">
        <v>3</v>
      </c>
      <c r="B24" s="12" t="s">
        <v>24</v>
      </c>
      <c r="C24" s="14">
        <v>150</v>
      </c>
      <c r="D24" s="15">
        <f t="shared" si="1"/>
        <v>42.000000000000007</v>
      </c>
      <c r="E24" s="15">
        <f>D24+C24</f>
        <v>192</v>
      </c>
      <c r="F24" s="13" t="s">
        <v>15</v>
      </c>
      <c r="G24" s="13">
        <v>410</v>
      </c>
      <c r="H24" s="14">
        <f t="shared" ref="H24" si="2">G24*E24</f>
        <v>78720</v>
      </c>
    </row>
    <row r="25" spans="1:10" s="7" customFormat="1" ht="31.5" x14ac:dyDescent="0.3">
      <c r="A25" s="13">
        <v>4</v>
      </c>
      <c r="B25" s="12" t="s">
        <v>26</v>
      </c>
      <c r="C25" s="14">
        <v>1000</v>
      </c>
      <c r="D25" s="15">
        <f t="shared" si="1"/>
        <v>280</v>
      </c>
      <c r="E25" s="15">
        <f>D25+C25</f>
        <v>1280</v>
      </c>
      <c r="F25" s="13" t="s">
        <v>11</v>
      </c>
      <c r="G25" s="13">
        <v>40</v>
      </c>
      <c r="H25" s="14">
        <f>G25*E25</f>
        <v>51200</v>
      </c>
    </row>
    <row r="26" spans="1:10" s="24" customFormat="1" ht="27.75" customHeight="1" x14ac:dyDescent="0.25">
      <c r="A26" s="33" t="s">
        <v>5</v>
      </c>
      <c r="B26" s="33"/>
      <c r="C26" s="33"/>
      <c r="D26" s="33"/>
      <c r="E26" s="33"/>
      <c r="F26" s="33"/>
      <c r="G26" s="33"/>
      <c r="H26" s="34">
        <f>SUM(H22:H25)</f>
        <v>503488</v>
      </c>
      <c r="J26" s="20"/>
    </row>
    <row r="27" spans="1:10" s="24" customFormat="1" ht="27.75" customHeight="1" x14ac:dyDescent="0.25">
      <c r="A27" s="33" t="s">
        <v>25</v>
      </c>
      <c r="B27" s="33"/>
      <c r="C27" s="33"/>
      <c r="D27" s="33"/>
      <c r="E27" s="33"/>
      <c r="F27" s="33"/>
      <c r="G27" s="33"/>
      <c r="H27" s="35">
        <f>H26*15%</f>
        <v>75523.199999999997</v>
      </c>
      <c r="J27" s="20"/>
    </row>
    <row r="28" spans="1:10" s="24" customFormat="1" ht="27.75" customHeight="1" thickBot="1" x14ac:dyDescent="0.3">
      <c r="A28" s="33" t="s">
        <v>5</v>
      </c>
      <c r="B28" s="33"/>
      <c r="C28" s="33"/>
      <c r="D28" s="33"/>
      <c r="E28" s="33"/>
      <c r="F28" s="33"/>
      <c r="G28" s="33"/>
      <c r="H28" s="36">
        <f>H27+H26</f>
        <v>579011.19999999995</v>
      </c>
      <c r="J28" s="20"/>
    </row>
    <row r="29" spans="1:10" ht="6" customHeight="1" thickTop="1" x14ac:dyDescent="0.25">
      <c r="A29" s="23"/>
      <c r="B29" s="5"/>
    </row>
    <row r="30" spans="1:10" ht="15.75" x14ac:dyDescent="0.25">
      <c r="A30" s="23"/>
      <c r="B30" s="5"/>
    </row>
    <row r="31" spans="1:10" ht="15.75" hidden="1" x14ac:dyDescent="0.25">
      <c r="A31" s="23"/>
      <c r="B31" s="5"/>
    </row>
    <row r="32" spans="1:10" ht="15.75" hidden="1" x14ac:dyDescent="0.25">
      <c r="A32" s="23"/>
      <c r="B32" s="5"/>
    </row>
    <row r="33" spans="1:10" ht="20.25" hidden="1" customHeight="1" x14ac:dyDescent="0.25">
      <c r="A33" s="4" t="s">
        <v>6</v>
      </c>
      <c r="B33" s="5"/>
    </row>
    <row r="34" spans="1:10" ht="8.4499999999999993" hidden="1" customHeight="1" x14ac:dyDescent="0.25">
      <c r="A34" s="4"/>
      <c r="B34" s="5"/>
    </row>
    <row r="35" spans="1:10" s="7" customFormat="1" ht="18.75" hidden="1" x14ac:dyDescent="0.3">
      <c r="A35" s="17" t="s">
        <v>7</v>
      </c>
      <c r="B35" s="18"/>
      <c r="C35" s="19"/>
      <c r="D35" s="19"/>
      <c r="E35" s="19"/>
      <c r="F35" s="19"/>
      <c r="G35" s="19"/>
      <c r="H35" s="20"/>
    </row>
    <row r="36" spans="1:10" s="7" customFormat="1" ht="10.15" hidden="1" customHeight="1" x14ac:dyDescent="0.3">
      <c r="A36" s="17"/>
      <c r="B36" s="17"/>
      <c r="C36" s="19"/>
      <c r="D36" s="19"/>
      <c r="E36" s="19"/>
      <c r="F36" s="19"/>
      <c r="G36" s="19"/>
      <c r="H36" s="20"/>
      <c r="J36" s="16"/>
    </row>
    <row r="37" spans="1:10" s="7" customFormat="1" ht="18.75" hidden="1" x14ac:dyDescent="0.3">
      <c r="A37" s="21" t="s">
        <v>8</v>
      </c>
      <c r="B37" s="22"/>
      <c r="C37" s="19"/>
      <c r="D37" s="19"/>
      <c r="E37" s="19"/>
      <c r="F37" s="19"/>
      <c r="G37" s="19"/>
      <c r="H37" s="20"/>
      <c r="J37" s="16"/>
    </row>
    <row r="38" spans="1:10" hidden="1" x14ac:dyDescent="0.25">
      <c r="J38" s="1"/>
    </row>
    <row r="39" spans="1:10" hidden="1" x14ac:dyDescent="0.25">
      <c r="J39" s="1"/>
    </row>
    <row r="40" spans="1:10" hidden="1" x14ac:dyDescent="0.25">
      <c r="J40" s="8"/>
    </row>
    <row r="41" spans="1:10" hidden="1" x14ac:dyDescent="0.25"/>
    <row r="42" spans="1:10" hidden="1" x14ac:dyDescent="0.25"/>
    <row r="43" spans="1:10" hidden="1" x14ac:dyDescent="0.25"/>
    <row r="44" spans="1:10" hidden="1" x14ac:dyDescent="0.25"/>
    <row r="45" spans="1:10" hidden="1" x14ac:dyDescent="0.25"/>
    <row r="46" spans="1:10" hidden="1" x14ac:dyDescent="0.25"/>
    <row r="47" spans="1:10" hidden="1" x14ac:dyDescent="0.25"/>
    <row r="48" spans="1:10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mergeCells count="8">
    <mergeCell ref="F15:G15"/>
    <mergeCell ref="F16:G16"/>
    <mergeCell ref="F17:G17"/>
    <mergeCell ref="A27:G27"/>
    <mergeCell ref="A28:G28"/>
    <mergeCell ref="A16:B16"/>
    <mergeCell ref="A19:H19"/>
    <mergeCell ref="A26:G26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2025-06-11T10:25:42Z</dcterms:modified>
</cp:coreProperties>
</file>