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ICVD\"/>
    </mc:Choice>
  </mc:AlternateContent>
  <xr:revisionPtr revIDLastSave="0" documentId="13_ncr:1_{65E442F7-DC60-4540-BB54-460BA407A19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DPR" sheetId="19" r:id="rId1"/>
  </sheets>
  <definedNames>
    <definedName name="_xlnm.Print_Area" localSheetId="0">DPR!$A$1:$K$47</definedName>
  </definedNames>
  <calcPr calcId="191029" iterate="1"/>
</workbook>
</file>

<file path=xl/calcChain.xml><?xml version="1.0" encoding="utf-8"?>
<calcChain xmlns="http://schemas.openxmlformats.org/spreadsheetml/2006/main">
  <c r="I31" i="19" l="1"/>
  <c r="H30" i="19" l="1"/>
  <c r="I30" i="19" s="1"/>
  <c r="H26" i="19"/>
  <c r="I26" i="19" s="1"/>
  <c r="H27" i="19"/>
  <c r="I27" i="19" s="1"/>
  <c r="H28" i="19"/>
  <c r="I28" i="19" s="1"/>
  <c r="H29" i="19"/>
  <c r="I29" i="19" s="1"/>
  <c r="H25" i="19"/>
  <c r="I25" i="19" s="1"/>
  <c r="H17" i="19" l="1"/>
  <c r="I17" i="19" s="1"/>
</calcChain>
</file>

<file path=xl/sharedStrings.xml><?xml version="1.0" encoding="utf-8"?>
<sst xmlns="http://schemas.openxmlformats.org/spreadsheetml/2006/main" count="79" uniqueCount="59">
  <si>
    <t>PRELIMINARY DETAILS</t>
  </si>
  <si>
    <t>Contractor:</t>
  </si>
  <si>
    <t>Project Manager:</t>
  </si>
  <si>
    <t>Project:</t>
  </si>
  <si>
    <t>Works/Contract:</t>
  </si>
  <si>
    <t>Week #:</t>
  </si>
  <si>
    <t>Submission Date:</t>
  </si>
  <si>
    <t>Weather:</t>
  </si>
  <si>
    <t>Temperature:</t>
  </si>
  <si>
    <t>Humidity:</t>
  </si>
  <si>
    <t>Total. Working Day:</t>
  </si>
  <si>
    <t>Client:</t>
  </si>
  <si>
    <t>S. NO</t>
  </si>
  <si>
    <t>Units</t>
  </si>
  <si>
    <t xml:space="preserve">Completed </t>
  </si>
  <si>
    <t>% Completion</t>
  </si>
  <si>
    <t xml:space="preserve"> Qty</t>
  </si>
  <si>
    <t>Location/Grid</t>
  </si>
  <si>
    <t>DAILY SITE PROGRESS REPORT</t>
  </si>
  <si>
    <t>Activity Description</t>
  </si>
  <si>
    <t>DAILY WORK PROGRESS</t>
  </si>
  <si>
    <t>Progress Up Till Yesterday</t>
  </si>
  <si>
    <t xml:space="preserve">Today's Progress </t>
  </si>
  <si>
    <t>Commulative Progress</t>
  </si>
  <si>
    <t>Installation of Upvc condensate drain pipe dia 1"</t>
  </si>
  <si>
    <t>NICVD</t>
  </si>
  <si>
    <t>Patient Aid Foundation (PAF)</t>
  </si>
  <si>
    <t>Pioneer Services</t>
  </si>
  <si>
    <t>Next work day plan (Qty/%)</t>
  </si>
  <si>
    <t>Target Completion Date Of the Activity</t>
  </si>
  <si>
    <t>Unit Connection Work remaining (OFM)</t>
  </si>
  <si>
    <t>c</t>
  </si>
  <si>
    <t xml:space="preserve">Installation of G.I ducting </t>
  </si>
  <si>
    <t xml:space="preserve">Installation of duct insulation </t>
  </si>
  <si>
    <t xml:space="preserve">Installation of Refrigerant pipe dia 3/8'' </t>
  </si>
  <si>
    <t xml:space="preserve">Installation of Refrigerant pipe dia 1/2'' </t>
  </si>
  <si>
    <t xml:space="preserve">Installation of Refrigerant pipe dia 5/8'' </t>
  </si>
  <si>
    <t xml:space="preserve">Installation of Refrigerant pipe dia 3/4'' </t>
  </si>
  <si>
    <t xml:space="preserve">Installation of Refrigerant pipe dia 7/8'' </t>
  </si>
  <si>
    <t xml:space="preserve">Installation of Refrigerant pipe dia 1 1/8'' </t>
  </si>
  <si>
    <t xml:space="preserve">Installation of Refrigerant pipe dia 1 3/8'' </t>
  </si>
  <si>
    <t>BASEMENT</t>
  </si>
  <si>
    <t>FIRST FLOOR</t>
  </si>
  <si>
    <t>GROUND FLOOR</t>
  </si>
  <si>
    <t xml:space="preserve">Installation Of AC Control Wire </t>
  </si>
  <si>
    <t>Rft</t>
  </si>
  <si>
    <t>Completed Activities</t>
  </si>
  <si>
    <t>a</t>
  </si>
  <si>
    <t>b</t>
  </si>
  <si>
    <t>d</t>
  </si>
  <si>
    <t>e</t>
  </si>
  <si>
    <t>f</t>
  </si>
  <si>
    <t>Imran Ali</t>
  </si>
  <si>
    <t>SQFT</t>
  </si>
  <si>
    <t>g</t>
  </si>
  <si>
    <t>h</t>
  </si>
  <si>
    <t>Zone C G.F</t>
  </si>
  <si>
    <t>Refrigerant pipe Pressure hold 600 psi</t>
  </si>
  <si>
    <t>Zone A,B,C &amp; 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</si>
</sst>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#,##0.0"/>
  </numFmts>
  <fonts count="21">
    <font>
      <sz val="11"/>
      <color theme="1"/>
      <name val="Calibri"/>
      <family val="2"/>
      <scheme val="minor"/>
    </font>
    <font>
      <sz val="11"/>
      <color theme="1"/>
      <name val="Moderene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b/>
      <sz val="14"/>
      <name val="Moderne"/>
    </font>
    <font>
      <sz val="11"/>
      <name val="Moderne"/>
    </font>
    <font>
      <b/>
      <i/>
      <sz val="12"/>
      <name val="Moderne"/>
    </font>
    <font>
      <b/>
      <sz val="10"/>
      <name val="Moderne"/>
    </font>
    <font>
      <b/>
      <sz val="9"/>
      <name val="Moderne"/>
    </font>
    <font>
      <sz val="11"/>
      <color theme="1"/>
      <name val="Moderne"/>
    </font>
    <font>
      <b/>
      <u/>
      <sz val="11"/>
      <color theme="10"/>
      <name val="Moderne"/>
    </font>
    <font>
      <b/>
      <sz val="9"/>
      <color theme="1"/>
      <name val="Moderne"/>
    </font>
    <font>
      <sz val="9"/>
      <color rgb="FF000000"/>
      <name val="Moderne"/>
    </font>
    <font>
      <b/>
      <sz val="9"/>
      <color rgb="FF000000"/>
      <name val="Moderne"/>
    </font>
    <font>
      <b/>
      <sz val="10"/>
      <color rgb="FF000000"/>
      <name val="Moderne"/>
    </font>
    <font>
      <sz val="9"/>
      <color theme="1"/>
      <name val="Moderne"/>
    </font>
    <font>
      <sz val="7"/>
      <name val="Moderne"/>
    </font>
    <font>
      <sz val="11"/>
      <color theme="1"/>
      <name val="Calibri"/>
      <family val="2"/>
      <scheme val="minor"/>
    </font>
    <font>
      <sz val="9"/>
      <name val="Moderne"/>
    </font>
    <font>
      <sz val="11"/>
      <name val="Moderene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07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3" fontId="1" fillId="0" borderId="14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3" fontId="8" fillId="4" borderId="14" xfId="0" applyNumberFormat="1" applyFont="1" applyFill="1" applyBorder="1" applyAlignment="1">
      <alignment horizontal="center" vertical="center" wrapText="1"/>
    </xf>
    <xf numFmtId="3" fontId="20" fillId="4" borderId="0" xfId="0" applyNumberFormat="1" applyFont="1" applyFill="1"/>
    <xf numFmtId="3" fontId="15" fillId="4" borderId="14" xfId="0" applyNumberFormat="1" applyFont="1" applyFill="1" applyBorder="1" applyAlignment="1">
      <alignment horizontal="center" vertical="center" wrapText="1"/>
    </xf>
    <xf numFmtId="3" fontId="1" fillId="4" borderId="0" xfId="0" applyNumberFormat="1" applyFont="1" applyFill="1"/>
    <xf numFmtId="3" fontId="1" fillId="4" borderId="0" xfId="0" applyNumberFormat="1" applyFont="1" applyFill="1" applyAlignment="1">
      <alignment wrapText="1"/>
    </xf>
    <xf numFmtId="3" fontId="20" fillId="3" borderId="0" xfId="0" applyNumberFormat="1" applyFont="1" applyFill="1"/>
    <xf numFmtId="3" fontId="1" fillId="3" borderId="0" xfId="0" applyNumberFormat="1" applyFont="1" applyFill="1"/>
    <xf numFmtId="3" fontId="1" fillId="3" borderId="0" xfId="0" applyNumberFormat="1" applyFont="1" applyFill="1" applyAlignment="1">
      <alignment wrapText="1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3" fillId="2" borderId="22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9" fillId="4" borderId="24" xfId="0" applyNumberFormat="1" applyFont="1" applyFill="1" applyBorder="1" applyAlignment="1">
      <alignment horizontal="center" vertical="center"/>
    </xf>
    <xf numFmtId="3" fontId="20" fillId="4" borderId="20" xfId="0" applyNumberFormat="1" applyFont="1" applyFill="1" applyBorder="1" applyAlignment="1">
      <alignment horizontal="center" vertical="center"/>
    </xf>
    <xf numFmtId="3" fontId="20" fillId="4" borderId="30" xfId="0" applyNumberFormat="1" applyFont="1" applyFill="1" applyBorder="1" applyAlignment="1">
      <alignment horizontal="center" vertical="center"/>
    </xf>
    <xf numFmtId="3" fontId="20" fillId="4" borderId="25" xfId="0" applyNumberFormat="1" applyFont="1" applyFill="1" applyBorder="1" applyAlignment="1">
      <alignment horizontal="center" vertical="center"/>
    </xf>
    <xf numFmtId="165" fontId="16" fillId="0" borderId="2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9" fontId="1" fillId="0" borderId="14" xfId="2" applyFont="1" applyBorder="1" applyAlignment="1">
      <alignment horizontal="center" vertical="center"/>
    </xf>
    <xf numFmtId="9" fontId="1" fillId="0" borderId="11" xfId="2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 wrapText="1"/>
    </xf>
    <xf numFmtId="165" fontId="16" fillId="4" borderId="24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3" fontId="10" fillId="4" borderId="14" xfId="0" applyNumberFormat="1" applyFont="1" applyFill="1" applyBorder="1" applyAlignment="1">
      <alignment horizontal="center" vertical="center"/>
    </xf>
    <xf numFmtId="9" fontId="1" fillId="4" borderId="14" xfId="2" applyFont="1" applyFill="1" applyBorder="1" applyAlignment="1">
      <alignment horizontal="center" vertical="center"/>
    </xf>
    <xf numFmtId="3" fontId="10" fillId="4" borderId="11" xfId="0" applyNumberFormat="1" applyFont="1" applyFill="1" applyBorder="1" applyAlignment="1">
      <alignment horizontal="center" vertical="center"/>
    </xf>
    <xf numFmtId="3" fontId="10" fillId="4" borderId="15" xfId="0" applyNumberFormat="1" applyFont="1" applyFill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 wrapText="1"/>
    </xf>
    <xf numFmtId="3" fontId="10" fillId="0" borderId="11" xfId="0" applyNumberFormat="1" applyFont="1" applyBorder="1" applyAlignment="1">
      <alignment horizontal="center" vertical="center" wrapText="1"/>
    </xf>
    <xf numFmtId="3" fontId="10" fillId="0" borderId="15" xfId="0" applyNumberFormat="1" applyFont="1" applyBorder="1" applyAlignment="1">
      <alignment horizontal="center" vertical="center" wrapText="1"/>
    </xf>
    <xf numFmtId="165" fontId="16" fillId="4" borderId="31" xfId="0" applyNumberFormat="1" applyFont="1" applyFill="1" applyBorder="1" applyAlignment="1">
      <alignment horizontal="center" vertical="center"/>
    </xf>
    <xf numFmtId="0" fontId="11" fillId="4" borderId="17" xfId="1" applyFont="1" applyFill="1" applyBorder="1" applyAlignment="1">
      <alignment horizontal="center" vertical="center"/>
    </xf>
    <xf numFmtId="3" fontId="10" fillId="4" borderId="17" xfId="0" applyNumberFormat="1" applyFont="1" applyFill="1" applyBorder="1" applyAlignment="1">
      <alignment horizontal="center" vertical="center" wrapText="1"/>
    </xf>
    <xf numFmtId="3" fontId="10" fillId="4" borderId="29" xfId="0" applyNumberFormat="1" applyFont="1" applyFill="1" applyBorder="1" applyAlignment="1">
      <alignment horizontal="center" vertical="center" wrapText="1"/>
    </xf>
    <xf numFmtId="3" fontId="10" fillId="4" borderId="19" xfId="0" applyNumberFormat="1" applyFont="1" applyFill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 wrapText="1"/>
    </xf>
    <xf numFmtId="3" fontId="10" fillId="0" borderId="29" xfId="0" applyNumberFormat="1" applyFont="1" applyBorder="1" applyAlignment="1">
      <alignment horizontal="center" vertical="center" wrapText="1"/>
    </xf>
    <xf numFmtId="3" fontId="10" fillId="0" borderId="19" xfId="0" applyNumberFormat="1" applyFont="1" applyBorder="1" applyAlignment="1">
      <alignment horizontal="center" vertical="center" wrapText="1"/>
    </xf>
    <xf numFmtId="0" fontId="10" fillId="0" borderId="17" xfId="0" applyNumberFormat="1" applyFont="1" applyBorder="1" applyAlignment="1">
      <alignment horizontal="center" vertical="center" wrapText="1"/>
    </xf>
    <xf numFmtId="9" fontId="10" fillId="0" borderId="29" xfId="0" applyNumberFormat="1" applyFont="1" applyBorder="1" applyAlignment="1">
      <alignment horizontal="center" vertical="center" wrapText="1"/>
    </xf>
    <xf numFmtId="3" fontId="10" fillId="0" borderId="21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3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165" fontId="16" fillId="0" borderId="10" xfId="0" applyNumberFormat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4" fillId="5" borderId="11" xfId="0" applyNumberFormat="1" applyFont="1" applyFill="1" applyBorder="1" applyAlignment="1">
      <alignment horizontal="center" vertical="center" wrapText="1"/>
    </xf>
    <xf numFmtId="3" fontId="14" fillId="5" borderId="12" xfId="0" applyNumberFormat="1" applyFont="1" applyFill="1" applyBorder="1" applyAlignment="1">
      <alignment horizontal="center" vertical="center" wrapText="1"/>
    </xf>
    <xf numFmtId="3" fontId="14" fillId="5" borderId="28" xfId="0" applyNumberFormat="1" applyFont="1" applyFill="1" applyBorder="1" applyAlignment="1">
      <alignment horizontal="center" vertical="center" wrapText="1"/>
    </xf>
    <xf numFmtId="3" fontId="12" fillId="0" borderId="9" xfId="0" applyNumberFormat="1" applyFont="1" applyBorder="1" applyAlignment="1">
      <alignment horizontal="center" vertical="center" wrapText="1"/>
    </xf>
    <xf numFmtId="3" fontId="12" fillId="0" borderId="23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  <color rgb="FFFFFF00"/>
      <color rgb="FF339933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95250</xdr:rowOff>
    </xdr:from>
    <xdr:to>
      <xdr:col>1</xdr:col>
      <xdr:colOff>252082</xdr:colOff>
      <xdr:row>5</xdr:row>
      <xdr:rowOff>54333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EE7F1502-CCCD-47CE-9378-5B36BC80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9525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9526</xdr:colOff>
      <xdr:row>0</xdr:row>
      <xdr:rowOff>142876</xdr:rowOff>
    </xdr:from>
    <xdr:to>
      <xdr:col>10</xdr:col>
      <xdr:colOff>1133476</xdr:colOff>
      <xdr:row>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5D0328-F274-4F9D-AEE8-05F6CA60E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6" y="142876"/>
          <a:ext cx="1905000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0</xdr:row>
      <xdr:rowOff>123824</xdr:rowOff>
    </xdr:from>
    <xdr:to>
      <xdr:col>6</xdr:col>
      <xdr:colOff>714702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04F53-58E7-458F-8BA5-5807BFC77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0" y="123824"/>
          <a:ext cx="2343477" cy="781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B7D5-4946-4C39-AA68-F278CBBD5BE6}">
  <dimension ref="A1:Q47"/>
  <sheetViews>
    <sheetView tabSelected="1" zoomScaleNormal="100" zoomScaleSheetLayoutView="100" workbookViewId="0">
      <selection activeCell="J14" sqref="J14"/>
    </sheetView>
  </sheetViews>
  <sheetFormatPr defaultColWidth="9.140625" defaultRowHeight="14.25"/>
  <cols>
    <col min="1" max="1" width="10.42578125" style="72" customWidth="1"/>
    <col min="2" max="2" width="23.5703125" style="72" customWidth="1"/>
    <col min="3" max="3" width="11.42578125" style="72" bestFit="1" customWidth="1"/>
    <col min="4" max="4" width="6.42578125" style="72" bestFit="1" customWidth="1"/>
    <col min="5" max="5" width="13.42578125" style="72" bestFit="1" customWidth="1"/>
    <col min="6" max="6" width="13.7109375" style="72" bestFit="1" customWidth="1"/>
    <col min="7" max="7" width="11.140625" style="72" customWidth="1"/>
    <col min="8" max="8" width="11" style="72" bestFit="1" customWidth="1"/>
    <col min="9" max="9" width="16" style="72" bestFit="1" customWidth="1"/>
    <col min="10" max="10" width="11.7109375" style="72" bestFit="1" customWidth="1"/>
    <col min="11" max="11" width="19.5703125" style="72" customWidth="1"/>
    <col min="12" max="16384" width="9.140625" style="1"/>
  </cols>
  <sheetData>
    <row r="1" spans="1:17" s="3" customFormat="1" ht="12.75">
      <c r="A1" s="105"/>
      <c r="B1" s="105"/>
      <c r="C1" s="105"/>
      <c r="D1" s="105"/>
      <c r="E1" s="105"/>
      <c r="F1" s="105"/>
      <c r="G1" s="105"/>
      <c r="H1" s="105"/>
      <c r="I1" s="106"/>
      <c r="J1" s="106"/>
      <c r="K1" s="106"/>
    </row>
    <row r="2" spans="1:17" s="3" customFormat="1" ht="18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7" s="4" customFormat="1" ht="4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7" s="4" customFormat="1" ht="1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1:17" s="4" customFormat="1" ht="15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</row>
    <row r="6" spans="1:17" s="4" customFormat="1" ht="15" customHeight="1" thickBo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7" s="4" customFormat="1" ht="15.75" thickBot="1">
      <c r="A7" s="81" t="s">
        <v>18</v>
      </c>
      <c r="B7" s="82"/>
      <c r="C7" s="82"/>
      <c r="D7" s="82"/>
      <c r="E7" s="82"/>
      <c r="F7" s="82"/>
      <c r="G7" s="82"/>
      <c r="H7" s="82"/>
      <c r="I7" s="82"/>
      <c r="J7" s="82"/>
      <c r="K7" s="83"/>
    </row>
    <row r="8" spans="1:17" s="5" customFormat="1" ht="14.25" customHeight="1" thickBot="1">
      <c r="A8" s="76" t="s">
        <v>0</v>
      </c>
      <c r="B8" s="77"/>
      <c r="C8" s="77"/>
      <c r="D8" s="77"/>
      <c r="E8" s="77"/>
      <c r="F8" s="77"/>
      <c r="G8" s="77"/>
      <c r="H8" s="77"/>
      <c r="I8" s="77"/>
      <c r="J8" s="77"/>
      <c r="K8" s="78"/>
    </row>
    <row r="9" spans="1:17" s="5" customFormat="1" ht="14.25" customHeight="1">
      <c r="A9" s="19" t="s">
        <v>11</v>
      </c>
      <c r="B9" s="84" t="s">
        <v>26</v>
      </c>
      <c r="C9" s="85"/>
      <c r="D9" s="86"/>
      <c r="E9" s="20" t="s">
        <v>1</v>
      </c>
      <c r="F9" s="84" t="s">
        <v>27</v>
      </c>
      <c r="G9" s="85"/>
      <c r="H9" s="86"/>
      <c r="I9" s="20" t="s">
        <v>2</v>
      </c>
      <c r="J9" s="10"/>
      <c r="K9" s="28" t="s">
        <v>52</v>
      </c>
    </row>
    <row r="10" spans="1:17" s="5" customFormat="1" ht="14.25" customHeight="1">
      <c r="A10" s="21" t="s">
        <v>3</v>
      </c>
      <c r="B10" s="87" t="s">
        <v>25</v>
      </c>
      <c r="C10" s="88"/>
      <c r="D10" s="89"/>
      <c r="E10" s="22" t="s">
        <v>4</v>
      </c>
      <c r="F10" s="87"/>
      <c r="G10" s="88"/>
      <c r="H10" s="89"/>
      <c r="I10" s="87" t="s">
        <v>5</v>
      </c>
      <c r="J10" s="88"/>
      <c r="K10" s="90"/>
    </row>
    <row r="11" spans="1:17" s="5" customFormat="1" ht="24.75" thickBot="1">
      <c r="A11" s="73" t="s">
        <v>6</v>
      </c>
      <c r="B11" s="29">
        <v>45733</v>
      </c>
      <c r="C11" s="91" t="s">
        <v>7</v>
      </c>
      <c r="D11" s="92"/>
      <c r="E11" s="23" t="s">
        <v>8</v>
      </c>
      <c r="F11" s="30"/>
      <c r="G11" s="91" t="s">
        <v>9</v>
      </c>
      <c r="H11" s="92"/>
      <c r="I11" s="23" t="s">
        <v>10</v>
      </c>
      <c r="J11" s="24"/>
      <c r="K11" s="31"/>
    </row>
    <row r="12" spans="1:17" s="5" customFormat="1" ht="14.25" customHeight="1" thickBot="1">
      <c r="A12" s="76" t="s">
        <v>20</v>
      </c>
      <c r="B12" s="77"/>
      <c r="C12" s="77"/>
      <c r="D12" s="77"/>
      <c r="E12" s="77"/>
      <c r="F12" s="77"/>
      <c r="G12" s="77"/>
      <c r="H12" s="77"/>
      <c r="I12" s="77"/>
      <c r="J12" s="77"/>
      <c r="K12" s="78"/>
    </row>
    <row r="13" spans="1:17">
      <c r="A13" s="99" t="s">
        <v>12</v>
      </c>
      <c r="B13" s="93" t="s">
        <v>19</v>
      </c>
      <c r="C13" s="93" t="s">
        <v>17</v>
      </c>
      <c r="D13" s="93" t="s">
        <v>13</v>
      </c>
      <c r="E13" s="102" t="s">
        <v>16</v>
      </c>
      <c r="F13" s="93" t="s">
        <v>14</v>
      </c>
      <c r="G13" s="93"/>
      <c r="H13" s="93"/>
      <c r="I13" s="93"/>
      <c r="J13" s="32"/>
      <c r="K13" s="97" t="s">
        <v>29</v>
      </c>
    </row>
    <row r="14" spans="1:17" ht="58.15" customHeight="1" thickBot="1">
      <c r="A14" s="100"/>
      <c r="B14" s="101"/>
      <c r="C14" s="101"/>
      <c r="D14" s="101"/>
      <c r="E14" s="103"/>
      <c r="F14" s="9" t="s">
        <v>21</v>
      </c>
      <c r="G14" s="9" t="s">
        <v>22</v>
      </c>
      <c r="H14" s="9" t="s">
        <v>23</v>
      </c>
      <c r="I14" s="8" t="s">
        <v>15</v>
      </c>
      <c r="J14" s="7" t="s">
        <v>28</v>
      </c>
      <c r="K14" s="98"/>
    </row>
    <row r="15" spans="1:17" s="12" customFormat="1">
      <c r="A15" s="33">
        <v>1</v>
      </c>
      <c r="B15" s="11" t="s">
        <v>43</v>
      </c>
      <c r="C15" s="34"/>
      <c r="D15" s="34"/>
      <c r="E15" s="34"/>
      <c r="F15" s="34"/>
      <c r="G15" s="34"/>
      <c r="H15" s="34"/>
      <c r="I15" s="34"/>
      <c r="J15" s="35"/>
      <c r="K15" s="36"/>
      <c r="L15" s="16"/>
      <c r="M15" s="16"/>
      <c r="N15" s="16"/>
      <c r="O15" s="16"/>
      <c r="P15" s="16"/>
      <c r="Q15" s="16"/>
    </row>
    <row r="16" spans="1:17" ht="15">
      <c r="A16" s="37"/>
      <c r="B16" s="25"/>
      <c r="C16" s="38"/>
      <c r="D16" s="6"/>
      <c r="E16" s="6"/>
      <c r="F16" s="6"/>
      <c r="G16" s="6"/>
      <c r="H16" s="6"/>
      <c r="I16" s="6"/>
      <c r="J16" s="39"/>
      <c r="K16" s="40"/>
      <c r="L16" s="17"/>
      <c r="M16" s="17"/>
      <c r="N16" s="17"/>
      <c r="O16" s="17"/>
      <c r="P16" s="17"/>
      <c r="Q16" s="17"/>
    </row>
    <row r="17" spans="1:17" ht="42.75">
      <c r="A17" s="37">
        <v>1</v>
      </c>
      <c r="B17" s="25" t="s">
        <v>44</v>
      </c>
      <c r="C17" s="6" t="s">
        <v>56</v>
      </c>
      <c r="D17" s="6" t="s">
        <v>45</v>
      </c>
      <c r="E17" s="6">
        <v>2100</v>
      </c>
      <c r="F17" s="6">
        <v>1500</v>
      </c>
      <c r="G17" s="6">
        <v>100</v>
      </c>
      <c r="H17" s="6">
        <f>F17+G17</f>
        <v>1600</v>
      </c>
      <c r="I17" s="41">
        <f>H17/E17</f>
        <v>0.76190476190476186</v>
      </c>
      <c r="J17" s="42">
        <v>0.14000000000000001</v>
      </c>
      <c r="K17" s="43" t="s">
        <v>30</v>
      </c>
      <c r="L17" s="17"/>
      <c r="M17" s="17"/>
      <c r="N17" s="17"/>
      <c r="O17" s="17"/>
      <c r="P17" s="17"/>
      <c r="Q17" s="17"/>
    </row>
    <row r="18" spans="1:17">
      <c r="A18" s="37"/>
      <c r="B18" s="25"/>
      <c r="C18" s="6"/>
      <c r="D18" s="6"/>
      <c r="E18" s="6"/>
      <c r="F18" s="6"/>
      <c r="G18" s="6"/>
      <c r="H18" s="6"/>
      <c r="I18" s="41"/>
      <c r="J18" s="42"/>
      <c r="K18" s="40"/>
      <c r="L18" s="17"/>
      <c r="M18" s="17"/>
      <c r="N18" s="17"/>
      <c r="O18" s="17"/>
      <c r="P18" s="17"/>
      <c r="Q18" s="17"/>
    </row>
    <row r="19" spans="1:17" s="14" customFormat="1">
      <c r="A19" s="44"/>
      <c r="B19" s="13" t="s">
        <v>42</v>
      </c>
      <c r="C19" s="45"/>
      <c r="D19" s="46"/>
      <c r="E19" s="46"/>
      <c r="F19" s="46"/>
      <c r="G19" s="46"/>
      <c r="H19" s="46"/>
      <c r="I19" s="47"/>
      <c r="J19" s="48"/>
      <c r="K19" s="49"/>
      <c r="L19" s="17"/>
      <c r="M19" s="17"/>
      <c r="N19" s="17"/>
      <c r="O19" s="17"/>
      <c r="P19" s="17"/>
      <c r="Q19" s="17"/>
    </row>
    <row r="20" spans="1:17">
      <c r="A20" s="37"/>
      <c r="B20" s="25"/>
      <c r="C20" s="50"/>
      <c r="D20" s="50"/>
      <c r="E20" s="50"/>
      <c r="F20" s="50"/>
      <c r="G20" s="50"/>
      <c r="H20" s="50"/>
      <c r="I20" s="41"/>
      <c r="J20" s="51"/>
      <c r="K20" s="52"/>
      <c r="L20" s="17"/>
      <c r="M20" s="17"/>
      <c r="N20" s="17"/>
      <c r="O20" s="17"/>
      <c r="P20" s="17"/>
      <c r="Q20" s="17"/>
    </row>
    <row r="21" spans="1:17" s="2" customFormat="1" ht="15">
      <c r="A21" s="37"/>
      <c r="B21" s="25"/>
      <c r="C21" s="53"/>
      <c r="D21" s="54"/>
      <c r="E21" s="54"/>
      <c r="F21" s="54"/>
      <c r="G21" s="54"/>
      <c r="H21" s="54"/>
      <c r="I21" s="41"/>
      <c r="J21" s="55"/>
      <c r="K21" s="56"/>
      <c r="L21" s="18"/>
      <c r="M21" s="18"/>
      <c r="N21" s="18"/>
      <c r="O21" s="18"/>
      <c r="P21" s="18"/>
      <c r="Q21" s="18"/>
    </row>
    <row r="22" spans="1:17" s="15" customFormat="1" ht="15">
      <c r="A22" s="57"/>
      <c r="B22" s="13" t="s">
        <v>41</v>
      </c>
      <c r="C22" s="58"/>
      <c r="D22" s="59"/>
      <c r="E22" s="59"/>
      <c r="F22" s="59"/>
      <c r="G22" s="59"/>
      <c r="H22" s="59"/>
      <c r="I22" s="47"/>
      <c r="J22" s="60"/>
      <c r="K22" s="61"/>
      <c r="L22" s="18"/>
      <c r="M22" s="18"/>
      <c r="N22" s="18"/>
      <c r="O22" s="18"/>
      <c r="P22" s="18"/>
      <c r="Q22" s="18"/>
    </row>
    <row r="23" spans="1:17" s="2" customFormat="1" ht="15">
      <c r="A23" s="74"/>
      <c r="B23" s="26"/>
      <c r="C23" s="62"/>
      <c r="D23" s="63"/>
      <c r="E23" s="63"/>
      <c r="F23" s="63"/>
      <c r="G23" s="63"/>
      <c r="H23" s="63"/>
      <c r="I23" s="41"/>
      <c r="J23" s="64"/>
      <c r="K23" s="65"/>
    </row>
    <row r="24" spans="1:17" s="2" customFormat="1" ht="42.75">
      <c r="A24" s="74">
        <v>1</v>
      </c>
      <c r="B24" s="26" t="s">
        <v>57</v>
      </c>
      <c r="C24" s="104" t="s">
        <v>58</v>
      </c>
      <c r="D24" s="63"/>
      <c r="E24" s="63"/>
      <c r="F24" s="63"/>
      <c r="G24" s="63"/>
      <c r="H24" s="63"/>
      <c r="I24" s="41"/>
      <c r="J24" s="64"/>
      <c r="K24" s="65"/>
    </row>
    <row r="25" spans="1:17" s="2" customFormat="1" ht="24">
      <c r="A25" s="74" t="s">
        <v>47</v>
      </c>
      <c r="B25" s="25" t="s">
        <v>40</v>
      </c>
      <c r="C25" s="62"/>
      <c r="D25" s="63" t="s">
        <v>45</v>
      </c>
      <c r="E25" s="66">
        <v>33.5</v>
      </c>
      <c r="F25" s="66">
        <v>24</v>
      </c>
      <c r="G25" s="66">
        <v>9.5</v>
      </c>
      <c r="H25" s="6">
        <f>F25+G25</f>
        <v>33.5</v>
      </c>
      <c r="I25" s="41">
        <f>H25/E25</f>
        <v>1</v>
      </c>
      <c r="J25" s="64"/>
      <c r="K25" s="65"/>
    </row>
    <row r="26" spans="1:17" s="2" customFormat="1" ht="42.75">
      <c r="A26" s="74" t="s">
        <v>48</v>
      </c>
      <c r="B26" s="25" t="s">
        <v>39</v>
      </c>
      <c r="C26" s="62"/>
      <c r="D26" s="63" t="s">
        <v>45</v>
      </c>
      <c r="E26" s="66">
        <v>970</v>
      </c>
      <c r="F26" s="66">
        <v>290</v>
      </c>
      <c r="G26" s="66">
        <v>147</v>
      </c>
      <c r="H26" s="6">
        <f t="shared" ref="H26:H30" si="0">F26+G26</f>
        <v>437</v>
      </c>
      <c r="I26" s="41">
        <f>H26/E26</f>
        <v>0.45051546391752578</v>
      </c>
      <c r="J26" s="67">
        <v>0.15</v>
      </c>
      <c r="K26" s="43" t="s">
        <v>30</v>
      </c>
    </row>
    <row r="27" spans="1:17" s="2" customFormat="1" ht="24">
      <c r="A27" s="74" t="s">
        <v>31</v>
      </c>
      <c r="B27" s="25" t="s">
        <v>38</v>
      </c>
      <c r="C27" s="62"/>
      <c r="D27" s="63" t="s">
        <v>45</v>
      </c>
      <c r="E27" s="66">
        <v>163</v>
      </c>
      <c r="F27" s="66">
        <v>110</v>
      </c>
      <c r="G27" s="66">
        <v>53</v>
      </c>
      <c r="H27" s="6">
        <f t="shared" si="0"/>
        <v>163</v>
      </c>
      <c r="I27" s="41">
        <f>H27/E27</f>
        <v>1</v>
      </c>
      <c r="J27" s="64"/>
      <c r="K27" s="65"/>
    </row>
    <row r="28" spans="1:17" s="2" customFormat="1" ht="42.75">
      <c r="A28" s="74" t="s">
        <v>49</v>
      </c>
      <c r="B28" s="25" t="s">
        <v>37</v>
      </c>
      <c r="C28" s="62"/>
      <c r="D28" s="63" t="s">
        <v>45</v>
      </c>
      <c r="E28" s="66">
        <v>430</v>
      </c>
      <c r="F28" s="66">
        <v>286</v>
      </c>
      <c r="G28" s="66">
        <v>114</v>
      </c>
      <c r="H28" s="6">
        <f t="shared" si="0"/>
        <v>400</v>
      </c>
      <c r="I28" s="41">
        <f>H28/E28</f>
        <v>0.93023255813953487</v>
      </c>
      <c r="J28" s="67">
        <v>7.0000000000000007E-2</v>
      </c>
      <c r="K28" s="43" t="s">
        <v>30</v>
      </c>
    </row>
    <row r="29" spans="1:17" s="2" customFormat="1" ht="42.75">
      <c r="A29" s="74" t="s">
        <v>50</v>
      </c>
      <c r="B29" s="25" t="s">
        <v>36</v>
      </c>
      <c r="C29" s="62"/>
      <c r="D29" s="63" t="s">
        <v>45</v>
      </c>
      <c r="E29" s="66">
        <v>1395</v>
      </c>
      <c r="F29" s="66">
        <v>1128</v>
      </c>
      <c r="G29" s="66">
        <v>33</v>
      </c>
      <c r="H29" s="6">
        <f t="shared" si="0"/>
        <v>1161</v>
      </c>
      <c r="I29" s="41">
        <f t="shared" ref="I29:I30" si="1">H29/E29</f>
        <v>0.83225806451612905</v>
      </c>
      <c r="J29" s="67">
        <v>0.17</v>
      </c>
      <c r="K29" s="43" t="s">
        <v>30</v>
      </c>
    </row>
    <row r="30" spans="1:17" s="2" customFormat="1" ht="24">
      <c r="A30" s="74" t="s">
        <v>51</v>
      </c>
      <c r="B30" s="25" t="s">
        <v>35</v>
      </c>
      <c r="C30" s="62"/>
      <c r="D30" s="63" t="s">
        <v>45</v>
      </c>
      <c r="E30" s="66">
        <v>1593</v>
      </c>
      <c r="F30" s="66">
        <v>1452</v>
      </c>
      <c r="G30" s="66">
        <v>141</v>
      </c>
      <c r="H30" s="6">
        <f t="shared" si="0"/>
        <v>1593</v>
      </c>
      <c r="I30" s="41">
        <f t="shared" si="1"/>
        <v>1</v>
      </c>
      <c r="J30" s="67"/>
      <c r="K30" s="65"/>
    </row>
    <row r="31" spans="1:17" s="2" customFormat="1" ht="42.75">
      <c r="A31" s="74" t="s">
        <v>54</v>
      </c>
      <c r="B31" s="25" t="s">
        <v>32</v>
      </c>
      <c r="C31" s="62"/>
      <c r="D31" s="63" t="s">
        <v>53</v>
      </c>
      <c r="E31" s="66">
        <v>7050</v>
      </c>
      <c r="F31" s="63"/>
      <c r="G31" s="63"/>
      <c r="H31" s="66">
        <v>6316</v>
      </c>
      <c r="I31" s="41">
        <f>H31/E31</f>
        <v>0.89588652482269504</v>
      </c>
      <c r="J31" s="67">
        <v>0.1</v>
      </c>
      <c r="K31" s="43" t="s">
        <v>30</v>
      </c>
    </row>
    <row r="32" spans="1:17" s="2" customFormat="1" ht="42.75">
      <c r="A32" s="74" t="s">
        <v>55</v>
      </c>
      <c r="B32" s="25" t="s">
        <v>33</v>
      </c>
      <c r="C32" s="62"/>
      <c r="D32" s="63" t="s">
        <v>53</v>
      </c>
      <c r="E32" s="66">
        <v>4900</v>
      </c>
      <c r="F32" s="63"/>
      <c r="G32" s="63"/>
      <c r="H32" s="66">
        <v>4243</v>
      </c>
      <c r="I32" s="41">
        <v>0.87</v>
      </c>
      <c r="J32" s="67">
        <v>0.13</v>
      </c>
      <c r="K32" s="43" t="s">
        <v>30</v>
      </c>
    </row>
    <row r="33" spans="1:11" s="2" customFormat="1" ht="15">
      <c r="A33" s="74"/>
      <c r="B33" s="26"/>
      <c r="C33" s="62"/>
      <c r="D33" s="63"/>
      <c r="E33" s="63"/>
      <c r="F33" s="63"/>
      <c r="G33" s="63"/>
      <c r="H33" s="63"/>
      <c r="I33" s="41"/>
      <c r="J33" s="64"/>
      <c r="K33" s="65"/>
    </row>
    <row r="34" spans="1:11" s="2" customFormat="1" ht="15">
      <c r="A34" s="74"/>
      <c r="B34" s="26"/>
      <c r="C34" s="62"/>
      <c r="D34" s="63"/>
      <c r="E34" s="63"/>
      <c r="F34" s="63"/>
      <c r="G34" s="63"/>
      <c r="H34" s="63"/>
      <c r="I34" s="41"/>
      <c r="J34" s="64"/>
      <c r="K34" s="65"/>
    </row>
    <row r="35" spans="1:11" s="2" customFormat="1" ht="15">
      <c r="A35" s="74"/>
      <c r="B35" s="26"/>
      <c r="C35" s="62"/>
      <c r="D35" s="63"/>
      <c r="E35" s="63"/>
      <c r="F35" s="63"/>
      <c r="G35" s="63"/>
      <c r="H35" s="63"/>
      <c r="I35" s="41"/>
      <c r="J35" s="64"/>
      <c r="K35" s="65"/>
    </row>
    <row r="36" spans="1:11" s="2" customFormat="1" ht="15">
      <c r="A36" s="74"/>
      <c r="B36" s="26"/>
      <c r="C36" s="62"/>
      <c r="D36" s="63"/>
      <c r="E36" s="63"/>
      <c r="F36" s="63"/>
      <c r="G36" s="63"/>
      <c r="H36" s="63"/>
      <c r="I36" s="41"/>
      <c r="J36" s="64"/>
      <c r="K36" s="65"/>
    </row>
    <row r="37" spans="1:11" s="2" customFormat="1" ht="15">
      <c r="A37" s="74"/>
      <c r="B37" s="26"/>
      <c r="C37" s="62"/>
      <c r="D37" s="63"/>
      <c r="E37" s="63"/>
      <c r="F37" s="63"/>
      <c r="G37" s="63"/>
      <c r="H37" s="63"/>
      <c r="I37" s="63"/>
      <c r="J37" s="64"/>
      <c r="K37" s="65"/>
    </row>
    <row r="38" spans="1:11" s="2" customFormat="1" ht="15" customHeight="1">
      <c r="A38" s="74"/>
      <c r="B38" s="94" t="s">
        <v>46</v>
      </c>
      <c r="C38" s="95"/>
      <c r="D38" s="95"/>
      <c r="E38" s="95"/>
      <c r="F38" s="95"/>
      <c r="G38" s="95"/>
      <c r="H38" s="95"/>
      <c r="I38" s="95"/>
      <c r="J38" s="95"/>
      <c r="K38" s="96"/>
    </row>
    <row r="39" spans="1:11" s="2" customFormat="1" ht="15">
      <c r="A39" s="74"/>
      <c r="B39" s="26"/>
      <c r="C39" s="62"/>
      <c r="D39" s="63"/>
      <c r="E39" s="63"/>
      <c r="F39" s="63"/>
      <c r="G39" s="63"/>
      <c r="H39" s="63"/>
      <c r="I39" s="63"/>
      <c r="J39" s="64"/>
      <c r="K39" s="65"/>
    </row>
    <row r="40" spans="1:11" s="2" customFormat="1" ht="36">
      <c r="A40" s="74">
        <v>1</v>
      </c>
      <c r="B40" s="25" t="s">
        <v>24</v>
      </c>
      <c r="C40" s="62"/>
      <c r="D40" s="63" t="s">
        <v>45</v>
      </c>
      <c r="E40" s="66">
        <v>1768</v>
      </c>
      <c r="F40" s="63"/>
      <c r="G40" s="63"/>
      <c r="H40" s="66">
        <v>1768</v>
      </c>
      <c r="I40" s="67">
        <v>1</v>
      </c>
      <c r="J40" s="64"/>
      <c r="K40" s="65"/>
    </row>
    <row r="41" spans="1:11" s="2" customFormat="1" ht="24">
      <c r="A41" s="74">
        <v>2</v>
      </c>
      <c r="B41" s="25" t="s">
        <v>39</v>
      </c>
      <c r="C41" s="62"/>
      <c r="D41" s="63" t="s">
        <v>45</v>
      </c>
      <c r="E41" s="66">
        <v>970</v>
      </c>
      <c r="F41" s="63"/>
      <c r="G41" s="63"/>
      <c r="H41" s="66">
        <v>1768</v>
      </c>
      <c r="I41" s="41">
        <v>1</v>
      </c>
      <c r="J41" s="64"/>
      <c r="K41" s="65"/>
    </row>
    <row r="42" spans="1:11" s="2" customFormat="1" ht="24">
      <c r="A42" s="74">
        <v>3</v>
      </c>
      <c r="B42" s="25" t="s">
        <v>40</v>
      </c>
      <c r="C42" s="62"/>
      <c r="D42" s="63" t="s">
        <v>45</v>
      </c>
      <c r="E42" s="66">
        <v>33.5</v>
      </c>
      <c r="F42" s="63"/>
      <c r="G42" s="63"/>
      <c r="H42" s="66">
        <v>33.5</v>
      </c>
      <c r="I42" s="41">
        <v>1</v>
      </c>
      <c r="J42" s="64"/>
      <c r="K42" s="65"/>
    </row>
    <row r="43" spans="1:11" s="2" customFormat="1" ht="24">
      <c r="A43" s="74">
        <v>4</v>
      </c>
      <c r="B43" s="25" t="s">
        <v>35</v>
      </c>
      <c r="C43" s="62"/>
      <c r="D43" s="63" t="s">
        <v>45</v>
      </c>
      <c r="E43" s="66">
        <v>1593</v>
      </c>
      <c r="F43" s="63"/>
      <c r="G43" s="63"/>
      <c r="H43" s="66">
        <v>1593</v>
      </c>
      <c r="I43" s="41">
        <v>1</v>
      </c>
      <c r="J43" s="64"/>
      <c r="K43" s="65"/>
    </row>
    <row r="44" spans="1:11" s="2" customFormat="1" ht="24">
      <c r="A44" s="74">
        <v>5</v>
      </c>
      <c r="B44" s="25" t="s">
        <v>34</v>
      </c>
      <c r="C44" s="62"/>
      <c r="D44" s="63" t="s">
        <v>45</v>
      </c>
      <c r="E44" s="66">
        <v>2443</v>
      </c>
      <c r="F44" s="63"/>
      <c r="G44" s="63"/>
      <c r="H44" s="66">
        <v>2443</v>
      </c>
      <c r="I44" s="41">
        <v>1</v>
      </c>
      <c r="J44" s="64"/>
      <c r="K44" s="65"/>
    </row>
    <row r="45" spans="1:11" s="2" customFormat="1" ht="15">
      <c r="A45" s="74"/>
      <c r="B45" s="26"/>
      <c r="C45" s="62"/>
      <c r="D45" s="63"/>
      <c r="E45" s="63"/>
      <c r="F45" s="63"/>
      <c r="G45" s="63"/>
      <c r="H45" s="66"/>
      <c r="I45" s="63"/>
      <c r="J45" s="64"/>
      <c r="K45" s="65"/>
    </row>
    <row r="46" spans="1:11" ht="15" thickBot="1">
      <c r="A46" s="68"/>
      <c r="B46" s="27"/>
      <c r="C46" s="69"/>
      <c r="D46" s="69"/>
      <c r="E46" s="69"/>
      <c r="F46" s="69"/>
      <c r="G46" s="69"/>
      <c r="H46" s="69"/>
      <c r="I46" s="69"/>
      <c r="J46" s="70"/>
      <c r="K46" s="71"/>
    </row>
    <row r="47" spans="1:11" ht="15" thickBot="1">
      <c r="A47" s="68"/>
      <c r="B47" s="27"/>
      <c r="C47" s="69"/>
      <c r="D47" s="69"/>
      <c r="E47" s="69"/>
      <c r="F47" s="69"/>
      <c r="G47" s="69"/>
      <c r="H47" s="69"/>
      <c r="I47" s="69"/>
      <c r="J47" s="70"/>
      <c r="K47" s="71"/>
    </row>
  </sheetData>
  <mergeCells count="21">
    <mergeCell ref="F13:I13"/>
    <mergeCell ref="B38:K38"/>
    <mergeCell ref="K13:K14"/>
    <mergeCell ref="A13:A14"/>
    <mergeCell ref="B13:B14"/>
    <mergeCell ref="C13:C14"/>
    <mergeCell ref="D13:D14"/>
    <mergeCell ref="E13:E14"/>
    <mergeCell ref="A12:K12"/>
    <mergeCell ref="I1:K1"/>
    <mergeCell ref="A2:K3"/>
    <mergeCell ref="A4:K5"/>
    <mergeCell ref="A7:K7"/>
    <mergeCell ref="A8:K8"/>
    <mergeCell ref="B9:D9"/>
    <mergeCell ref="F9:H9"/>
    <mergeCell ref="B10:D10"/>
    <mergeCell ref="F10:H10"/>
    <mergeCell ref="I10:K10"/>
    <mergeCell ref="C11:D11"/>
    <mergeCell ref="G11:H11"/>
  </mergeCells>
  <printOptions horizontalCentered="1"/>
  <pageMargins left="0.7" right="0.7" top="0.75" bottom="0.75" header="0.3" footer="0.3"/>
  <pageSetup paperSize="8" scale="88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DPR</vt:lpstr>
      <vt:lpstr>DPR!Print_Area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Rehan Aslam</cp:lastModifiedBy>
  <cp:lastPrinted>2025-03-17T05:53:52Z</cp:lastPrinted>
  <dcterms:created xsi:type="dcterms:W3CDTF">2015-07-20T07:16:49Z</dcterms:created>
  <dcterms:modified xsi:type="dcterms:W3CDTF">2025-03-17T05:53:56Z</dcterms:modified>
</cp:coreProperties>
</file>