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840C7436-3920-415E-AA79-DD1D5247AB69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Sheet1!$A$1:$F$60</definedName>
    <definedName name="_xlnm.Print_Titles" localSheetId="0">Sheet1!$26:$26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28" i="1"/>
  <c r="F33" i="1" l="1"/>
  <c r="F34" i="1" l="1"/>
  <c r="F35" i="1" s="1"/>
</calcChain>
</file>

<file path=xl/sharedStrings.xml><?xml version="1.0" encoding="utf-8"?>
<sst xmlns="http://schemas.openxmlformats.org/spreadsheetml/2006/main" count="37" uniqueCount="33">
  <si>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</si>
  <si>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</si>
  <si>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</si>
  <si>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</si>
  <si>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</si>
  <si>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</si>
  <si>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</si>
  <si>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</si>
  <si>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</si>
  <si>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</si>
  <si>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RFt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</si>
  <si>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</si>
  <si>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</si>
  <si>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</si>
  <si>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</si>
  <si>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</si>
  <si>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</si>
  <si>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</si>
  <si>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</si>
  <si>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</si>
  <si>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Brand: PROTEK</t>
  </si>
  <si>
    <t>Discount 2%</t>
  </si>
  <si>
    <t>M.S. SEAMLESS PIPE SCH-40 SIZE  1"Ø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</si>
  <si>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</si>
  <si>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Supply of Pipes for the M.S Pipe (Gul Ahmed 7th Floor Al Tijrarah  Karachi)</t>
  </si>
  <si>
    <t>M.S. SEAMLESS PIPE SCH-40 SIZE  2-1/2"Ø</t>
  </si>
  <si>
    <t>M.S. SEAMLESS PIPE SCH-40 SIZE  2"Ø</t>
  </si>
  <si>
    <t>M.S. SEAMLESS PIPE SCH-40 SIZE  1-1/2"Ø</t>
  </si>
  <si>
    <t>M.S. SEAMLESS PIPE SCH-40 SIZE  1-1/4"Ø</t>
  </si>
  <si>
    <t>M/S Saeed Sons Corporation</t>
  </si>
  <si>
    <t>PO # 17384</t>
  </si>
  <si>
    <t>Att: Mr. Saad</t>
  </si>
  <si>
    <t>PURCHASE ORDER against quote Ref # 16666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</si>
</sst>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9" fillId="4" borderId="0" xfId="0" applyFont="1" applyFill="1"/>
    <xf numFmtId="0" fontId="10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1" fillId="2" borderId="1" xfId="0" applyNumberFormat="1" applyFont="1" applyFill="1" applyBorder="1" applyAlignment="1">
      <alignment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165" fontId="13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4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65" fontId="0" fillId="0" borderId="0" xfId="1" applyNumberFormat="1" applyFont="1" applyAlignment="1">
      <alignment vertical="center"/>
    </xf>
    <xf numFmtId="15" fontId="0" fillId="0" borderId="0" xfId="0" applyNumberFormat="1" applyFont="1" applyAlignment="1">
      <alignment vertical="center"/>
    </xf>
    <xf numFmtId="0" fontId="0" fillId="0" borderId="0" xfId="0" applyFont="1"/>
    <xf numFmtId="0" fontId="14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5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0" fontId="1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65</xdr:row>
      <xdr:rowOff>57150</xdr:rowOff>
    </xdr:from>
    <xdr:to>
      <xdr:col>5</xdr:col>
      <xdr:colOff>647700</xdr:colOff>
      <xdr:row>68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6" y="10001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6</xdr:col>
      <xdr:colOff>631825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0</xdr:col>
      <xdr:colOff>219075</xdr:colOff>
      <xdr:row>55</xdr:row>
      <xdr:rowOff>114300</xdr:rowOff>
    </xdr:from>
    <xdr:to>
      <xdr:col>1</xdr:col>
      <xdr:colOff>619125</xdr:colOff>
      <xdr:row>59</xdr:row>
      <xdr:rowOff>73022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8401050"/>
          <a:ext cx="742950" cy="758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104775</xdr:rowOff>
    </xdr:from>
    <xdr:to>
      <xdr:col>1</xdr:col>
      <xdr:colOff>1752600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2AC3B-D644-DC49-0D7E-BF16DA16C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775"/>
          <a:ext cx="2095500" cy="104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5"/>
  <sheetViews>
    <sheetView tabSelected="1" view="pageBreakPreview" topLeftCell="A7" zoomScaleNormal="100" zoomScaleSheetLayoutView="100" workbookViewId="0">
      <selection activeCell="F55" sqref="F55"/>
    </sheetView>
  </sheetViews>
  <sheetFormatPr defaultColWidth="9.140625" defaultRowHeight="15.75" x14ac:dyDescent="0.25"/>
  <cols>
    <col min="1" max="1" width="5.140625" style="2" customWidth="1"/>
    <col min="2" max="2" width="54.42578125" style="2" customWidth="1"/>
    <col min="3" max="3" width="7.42578125" style="7" customWidth="1"/>
    <col min="4" max="4" width="6.140625" style="8" customWidth="1"/>
    <col min="5" max="5" width="11.5703125" style="9" customWidth="1"/>
    <col min="6" max="6" width="15.7109375" style="8" customWidth="1"/>
    <col min="7" max="7" width="11.5703125" style="9" bestFit="1" customWidth="1"/>
    <col min="8" max="8" width="13.85546875" style="9" customWidth="1"/>
    <col min="9" max="9" width="10.5703125" style="2" customWidth="1"/>
    <col min="10" max="16384" width="9.140625" style="2"/>
  </cols>
  <sheetData>
    <row r="10" spans="1:8" ht="5.25" customHeight="1" x14ac:dyDescent="0.25"/>
    <row r="14" spans="1:8" s="52" customFormat="1" ht="15" x14ac:dyDescent="0.25">
      <c r="A14" s="47" t="s">
        <v>29</v>
      </c>
      <c r="B14" s="47"/>
      <c r="C14" s="48"/>
      <c r="D14" s="49"/>
      <c r="E14" s="50"/>
      <c r="F14" s="51">
        <v>45705</v>
      </c>
      <c r="G14" s="50"/>
      <c r="H14" s="50"/>
    </row>
    <row r="15" spans="1:8" s="52" customFormat="1" ht="15" x14ac:dyDescent="0.25">
      <c r="A15" s="47"/>
      <c r="B15" s="47"/>
      <c r="C15" s="48"/>
      <c r="D15" s="49"/>
      <c r="E15" s="50"/>
      <c r="F15" s="51"/>
      <c r="G15" s="50"/>
      <c r="H15" s="50"/>
    </row>
    <row r="16" spans="1:8" s="57" customFormat="1" ht="15" x14ac:dyDescent="0.25">
      <c r="A16" s="53" t="s">
        <v>30</v>
      </c>
      <c r="B16" s="53"/>
      <c r="C16" s="54"/>
      <c r="D16" s="54"/>
      <c r="E16" s="55"/>
      <c r="F16" s="56"/>
      <c r="G16" s="55"/>
      <c r="H16" s="55"/>
    </row>
    <row r="17" spans="1:9" s="57" customFormat="1" ht="15" x14ac:dyDescent="0.25">
      <c r="A17" s="58" t="s">
        <v>31</v>
      </c>
      <c r="B17" s="58"/>
      <c r="C17" s="58"/>
      <c r="D17" s="58"/>
      <c r="E17" s="58"/>
      <c r="F17" s="58"/>
      <c r="G17" s="55"/>
      <c r="H17" s="55"/>
    </row>
    <row r="18" spans="1:9" s="57" customFormat="1" ht="15" x14ac:dyDescent="0.25">
      <c r="A18" s="58"/>
      <c r="B18" s="58"/>
      <c r="C18" s="58"/>
      <c r="D18" s="58"/>
      <c r="E18" s="58"/>
      <c r="F18" s="58"/>
      <c r="G18" s="55"/>
      <c r="H18" s="55"/>
    </row>
    <row r="19" spans="1:9" s="57" customFormat="1" ht="15" x14ac:dyDescent="0.25">
      <c r="A19" s="53"/>
      <c r="B19" s="53"/>
      <c r="C19" s="53"/>
      <c r="D19" s="53"/>
      <c r="E19" s="53"/>
      <c r="F19" s="53"/>
      <c r="G19" s="55"/>
      <c r="H19" s="55"/>
    </row>
    <row r="20" spans="1:9" s="57" customFormat="1" ht="15" x14ac:dyDescent="0.25">
      <c r="A20" s="58" t="s">
        <v>32</v>
      </c>
      <c r="B20" s="58"/>
      <c r="C20" s="58"/>
      <c r="D20" s="58"/>
      <c r="E20" s="58"/>
      <c r="F20" s="58"/>
      <c r="G20" s="55"/>
      <c r="H20" s="55"/>
    </row>
    <row r="21" spans="1:9" s="57" customFormat="1" ht="5.25" customHeight="1" x14ac:dyDescent="0.25">
      <c r="C21" s="54"/>
      <c r="D21" s="54"/>
      <c r="E21" s="55"/>
      <c r="F21" s="54"/>
      <c r="G21" s="55"/>
      <c r="H21" s="55"/>
    </row>
    <row r="22" spans="1:9" s="57" customFormat="1" ht="15" x14ac:dyDescent="0.25">
      <c r="A22" s="58" t="s">
        <v>24</v>
      </c>
      <c r="B22" s="58"/>
      <c r="C22" s="58"/>
      <c r="D22" s="58"/>
      <c r="E22" s="58"/>
      <c r="F22" s="58"/>
      <c r="G22" s="55"/>
      <c r="H22" s="55"/>
    </row>
    <row r="23" spans="1:9" s="46" customFormat="1" ht="5.25" customHeight="1" x14ac:dyDescent="0.25">
      <c r="C23" s="45"/>
      <c r="D23" s="45"/>
      <c r="E23" s="23"/>
      <c r="F23" s="45"/>
      <c r="G23" s="23"/>
      <c r="H23" s="23"/>
    </row>
    <row r="24" spans="1:9" s="46" customFormat="1" ht="5.25" customHeight="1" x14ac:dyDescent="0.25">
      <c r="C24" s="45"/>
      <c r="D24" s="45"/>
      <c r="E24" s="23"/>
      <c r="F24" s="45"/>
      <c r="G24" s="23"/>
      <c r="H24" s="23"/>
    </row>
    <row r="25" spans="1:9" s="46" customFormat="1" ht="5.25" customHeight="1" x14ac:dyDescent="0.25">
      <c r="C25" s="45"/>
      <c r="D25" s="45"/>
      <c r="E25" s="23"/>
      <c r="F25" s="45"/>
      <c r="G25" s="23"/>
      <c r="H25" s="23"/>
    </row>
    <row r="26" spans="1:9" s="3" customFormat="1" ht="31.5" x14ac:dyDescent="0.25">
      <c r="A26" s="12" t="s">
        <v>0</v>
      </c>
      <c r="B26" s="12" t="s">
        <v>1</v>
      </c>
      <c r="C26" s="12" t="s">
        <v>2</v>
      </c>
      <c r="D26" s="12" t="s">
        <v>3</v>
      </c>
      <c r="E26" s="13" t="s">
        <v>8</v>
      </c>
      <c r="F26" s="12" t="s">
        <v>9</v>
      </c>
      <c r="G26" s="22"/>
      <c r="H26" s="22"/>
    </row>
    <row r="27" spans="1:9" ht="18.75" x14ac:dyDescent="0.3">
      <c r="A27" s="25"/>
      <c r="B27" s="26" t="s">
        <v>20</v>
      </c>
      <c r="C27" s="27"/>
      <c r="D27" s="28"/>
      <c r="E27" s="29"/>
      <c r="F27" s="28"/>
      <c r="H27" s="31"/>
      <c r="I27" s="32"/>
    </row>
    <row r="28" spans="1:9" ht="30.75" customHeight="1" x14ac:dyDescent="0.3">
      <c r="A28" s="4">
        <v>1</v>
      </c>
      <c r="B28" s="21" t="s">
        <v>22</v>
      </c>
      <c r="C28" s="5">
        <v>140</v>
      </c>
      <c r="D28" s="5" t="s">
        <v>10</v>
      </c>
      <c r="E28" s="10">
        <v>280</v>
      </c>
      <c r="F28" s="24">
        <f t="shared" ref="F28:F32" si="0">E28*C28</f>
        <v>39200</v>
      </c>
      <c r="H28" s="31"/>
      <c r="I28" s="32"/>
    </row>
    <row r="29" spans="1:9" ht="30.75" customHeight="1" x14ac:dyDescent="0.3">
      <c r="A29" s="4">
        <v>2</v>
      </c>
      <c r="B29" s="21" t="s">
        <v>28</v>
      </c>
      <c r="C29" s="5">
        <v>20</v>
      </c>
      <c r="D29" s="5" t="s">
        <v>10</v>
      </c>
      <c r="E29" s="10">
        <v>365</v>
      </c>
      <c r="F29" s="24">
        <f t="shared" si="0"/>
        <v>7300</v>
      </c>
      <c r="H29" s="31"/>
      <c r="I29" s="32"/>
    </row>
    <row r="30" spans="1:9" ht="30.75" customHeight="1" x14ac:dyDescent="0.3">
      <c r="A30" s="4">
        <v>3</v>
      </c>
      <c r="B30" s="21" t="s">
        <v>27</v>
      </c>
      <c r="C30" s="5">
        <v>20</v>
      </c>
      <c r="D30" s="5" t="s">
        <v>10</v>
      </c>
      <c r="E30" s="10">
        <v>435</v>
      </c>
      <c r="F30" s="24">
        <f t="shared" si="0"/>
        <v>8700</v>
      </c>
      <c r="H30" s="31"/>
      <c r="I30" s="32"/>
    </row>
    <row r="31" spans="1:9" ht="27.75" customHeight="1" x14ac:dyDescent="0.3">
      <c r="A31" s="4">
        <v>4</v>
      </c>
      <c r="B31" s="21" t="s">
        <v>26</v>
      </c>
      <c r="C31" s="5">
        <v>20</v>
      </c>
      <c r="D31" s="5" t="s">
        <v>10</v>
      </c>
      <c r="E31" s="10">
        <v>600</v>
      </c>
      <c r="F31" s="24">
        <f t="shared" si="0"/>
        <v>12000</v>
      </c>
      <c r="H31" s="31"/>
      <c r="I31" s="32"/>
    </row>
    <row r="32" spans="1:9" ht="30.75" customHeight="1" x14ac:dyDescent="0.3">
      <c r="A32" s="4">
        <v>5</v>
      </c>
      <c r="B32" s="21" t="s">
        <v>25</v>
      </c>
      <c r="C32" s="5">
        <v>100</v>
      </c>
      <c r="D32" s="5" t="s">
        <v>10</v>
      </c>
      <c r="E32" s="10">
        <v>1000</v>
      </c>
      <c r="F32" s="24">
        <f t="shared" si="0"/>
        <v>100000</v>
      </c>
      <c r="H32" s="31"/>
      <c r="I32" s="32"/>
    </row>
    <row r="33" spans="1:8" s="3" customFormat="1" ht="18" customHeight="1" x14ac:dyDescent="0.25">
      <c r="A33" s="6"/>
      <c r="B33" s="6"/>
      <c r="C33" s="42" t="s">
        <v>4</v>
      </c>
      <c r="D33" s="42"/>
      <c r="E33" s="42"/>
      <c r="F33" s="18">
        <f>SUM(F27:F32)</f>
        <v>167200</v>
      </c>
      <c r="G33" s="22"/>
      <c r="H33" s="22"/>
    </row>
    <row r="34" spans="1:8" s="3" customFormat="1" ht="17.45" hidden="1" customHeight="1" x14ac:dyDescent="0.25">
      <c r="A34" s="43" t="s">
        <v>21</v>
      </c>
      <c r="B34" s="43"/>
      <c r="C34" s="43"/>
      <c r="D34" s="43"/>
      <c r="E34" s="43"/>
      <c r="F34" s="19">
        <f>F33*2%</f>
        <v>3344</v>
      </c>
      <c r="G34" s="22"/>
      <c r="H34" s="22"/>
    </row>
    <row r="35" spans="1:8" s="3" customFormat="1" ht="21.75" hidden="1" customHeight="1" x14ac:dyDescent="0.25">
      <c r="A35" s="44" t="s">
        <v>6</v>
      </c>
      <c r="B35" s="44"/>
      <c r="C35" s="44"/>
      <c r="D35" s="44"/>
      <c r="E35" s="44"/>
      <c r="F35" s="20">
        <f>F33-F34</f>
        <v>163856</v>
      </c>
      <c r="G35" s="22"/>
      <c r="H35" s="22"/>
    </row>
    <row r="36" spans="1:8" ht="5.25" customHeight="1" x14ac:dyDescent="0.25"/>
    <row r="37" spans="1:8" ht="15" hidden="1" customHeight="1" x14ac:dyDescent="0.3">
      <c r="A37" s="11" t="s">
        <v>5</v>
      </c>
    </row>
    <row r="38" spans="1:8" ht="15" hidden="1" customHeight="1" x14ac:dyDescent="0.25">
      <c r="A38" t="s">
        <v>19</v>
      </c>
    </row>
    <row r="39" spans="1:8" ht="15" hidden="1" customHeight="1" x14ac:dyDescent="0.25">
      <c r="A39" s="41" t="s">
        <v>11</v>
      </c>
      <c r="B39" s="41"/>
      <c r="C39" s="41"/>
      <c r="D39" s="41"/>
      <c r="E39" s="41"/>
      <c r="F39" s="41"/>
    </row>
    <row r="40" spans="1:8" ht="15" hidden="1" customHeight="1" x14ac:dyDescent="0.25">
      <c r="A40" s="41"/>
      <c r="B40" s="41"/>
      <c r="C40" s="41"/>
      <c r="D40" s="41"/>
      <c r="E40" s="41"/>
      <c r="F40" s="41"/>
    </row>
    <row r="41" spans="1:8" ht="15" hidden="1" customHeight="1" x14ac:dyDescent="0.25">
      <c r="A41" t="s">
        <v>16</v>
      </c>
    </row>
    <row r="42" spans="1:8" ht="15" hidden="1" customHeight="1" x14ac:dyDescent="0.25">
      <c r="A42" t="s">
        <v>15</v>
      </c>
    </row>
    <row r="43" spans="1:8" ht="15" hidden="1" customHeight="1" x14ac:dyDescent="0.25">
      <c r="A43" t="s">
        <v>12</v>
      </c>
    </row>
    <row r="44" spans="1:8" ht="15" hidden="1" customHeight="1" x14ac:dyDescent="0.25">
      <c r="A44"/>
    </row>
    <row r="45" spans="1:8" ht="21" hidden="1" customHeight="1" x14ac:dyDescent="0.35">
      <c r="A45" s="14" t="s">
        <v>7</v>
      </c>
      <c r="B45" s="15"/>
      <c r="C45" s="16"/>
      <c r="D45" s="17"/>
    </row>
    <row r="46" spans="1:8" ht="9.75" hidden="1" customHeight="1" x14ac:dyDescent="0.25">
      <c r="A46"/>
    </row>
    <row r="47" spans="1:8" hidden="1" x14ac:dyDescent="0.25">
      <c r="B47" s="34" t="s">
        <v>18</v>
      </c>
      <c r="C47" s="35"/>
      <c r="D47" s="35"/>
      <c r="E47" s="35"/>
      <c r="F47" s="36">
        <v>5000000</v>
      </c>
    </row>
    <row r="48" spans="1:8" hidden="1" x14ac:dyDescent="0.25">
      <c r="B48" s="35"/>
      <c r="C48" s="35"/>
      <c r="D48" s="35"/>
      <c r="E48" s="35"/>
      <c r="F48" s="36"/>
    </row>
    <row r="49" spans="1:6" hidden="1" x14ac:dyDescent="0.25"/>
    <row r="50" spans="1:6" ht="21" hidden="1" x14ac:dyDescent="0.35">
      <c r="B50" s="37"/>
      <c r="C50" s="37"/>
      <c r="D50" s="37"/>
      <c r="E50" s="37"/>
    </row>
    <row r="51" spans="1:6" ht="18.75" hidden="1" x14ac:dyDescent="0.25">
      <c r="C51" s="40" t="s">
        <v>17</v>
      </c>
      <c r="D51" s="40"/>
      <c r="E51" s="40"/>
      <c r="F51" s="40"/>
    </row>
    <row r="52" spans="1:6" ht="28.5" hidden="1" customHeight="1" x14ac:dyDescent="0.25">
      <c r="B52" s="30"/>
      <c r="C52" s="38" t="s">
        <v>13</v>
      </c>
      <c r="D52" s="38"/>
      <c r="E52" s="39"/>
      <c r="F52" s="39"/>
    </row>
    <row r="53" spans="1:6" ht="29.25" hidden="1" customHeight="1" x14ac:dyDescent="0.25">
      <c r="B53" s="30"/>
      <c r="C53" s="38" t="s">
        <v>14</v>
      </c>
      <c r="D53" s="38"/>
      <c r="E53" s="39"/>
      <c r="F53" s="39"/>
    </row>
    <row r="54" spans="1:6" ht="29.25" customHeight="1" x14ac:dyDescent="0.25">
      <c r="B54" s="30"/>
      <c r="C54" s="30"/>
      <c r="D54" s="30"/>
      <c r="E54" s="33"/>
      <c r="F54" s="33"/>
    </row>
    <row r="55" spans="1:6" ht="21" customHeight="1" x14ac:dyDescent="0.3">
      <c r="A55" s="1" t="s">
        <v>23</v>
      </c>
    </row>
  </sheetData>
  <mergeCells count="16">
    <mergeCell ref="A39:F40"/>
    <mergeCell ref="A17:F17"/>
    <mergeCell ref="A20:F20"/>
    <mergeCell ref="C33:E33"/>
    <mergeCell ref="A34:E34"/>
    <mergeCell ref="A35:E35"/>
    <mergeCell ref="A18:F18"/>
    <mergeCell ref="A22:F22"/>
    <mergeCell ref="B47:E48"/>
    <mergeCell ref="F47:F48"/>
    <mergeCell ref="B50:E50"/>
    <mergeCell ref="C52:D52"/>
    <mergeCell ref="C53:D53"/>
    <mergeCell ref="E52:F52"/>
    <mergeCell ref="E53:F53"/>
    <mergeCell ref="C51:F51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2025-02-17T13:36:46Z</cp:lastPrinted>
  <dcterms:created xsi:type="dcterms:W3CDTF">2017-12-11T08:54:46Z</dcterms:created>
  <dcterms:modified xsi:type="dcterms:W3CDTF">2025-02-17T13:51:25Z</dcterms:modified>
</cp:coreProperties>
</file>