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5981CB5A-2F62-417E-AE9E-9FEDEEECD2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<sst xmlns="http://schemas.openxmlformats.org/spreadsheetml/2006/main" count="28" uniqueCount="24">
  <si>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</si>
  <si>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</si>
  <si>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</si>
  <si>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</si>
  <si>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</si>
  <si>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</si>
  <si>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</si>
  <si>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</si>
  <si>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</si>
  <si>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</si>
  <si>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</si>
  <si>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</si>
  <si>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</si>
  <si>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</si>
  <si>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</si>
  <si>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</si>
  <si>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</si>
  <si>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</si>
  <si>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</si>
  <si>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</si>
  <si>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</si>
  <si>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1064</t>
  </si>
  <si>
    <t>Dated: 30-09-2024</t>
  </si>
  <si>
    <t>for the Month of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</si>
</sst>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3" zoomScale="95" zoomScaleNormal="100" zoomScaleSheetLayoutView="95" workbookViewId="0">
      <selection activeCell="H37" sqref="H3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0.15</v>
      </c>
      <c r="G29" s="47">
        <f>E29*15%</f>
        <v>47250</v>
      </c>
      <c r="H29" s="57">
        <f>E29+G29</f>
        <v>362250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>
        <v>315000</v>
      </c>
      <c r="K30" s="39">
        <f>J30*1.2</f>
        <v>378000</v>
      </c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47250</v>
      </c>
      <c r="H37" s="20">
        <f>SUM(H29:H35)</f>
        <v>362250</v>
      </c>
      <c r="J37" s="22">
        <f>H37*4%</f>
        <v>14490</v>
      </c>
      <c r="M37" s="22"/>
    </row>
    <row r="38" spans="1:13" x14ac:dyDescent="0.25">
      <c r="A38" s="3"/>
      <c r="B38" s="3"/>
      <c r="C38" s="3"/>
      <c r="D38" s="3"/>
      <c r="J38" s="39">
        <f>G29*20%</f>
        <v>9450</v>
      </c>
    </row>
    <row r="39" spans="1:13" x14ac:dyDescent="0.25">
      <c r="A39" s="4"/>
      <c r="B39" s="3"/>
      <c r="C39" s="3"/>
      <c r="D39" s="3"/>
      <c r="J39" s="39">
        <f>H37-J37-J38</f>
        <v>338310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2024-10-09T08:21:37Z</dcterms:modified>
</cp:coreProperties>
</file>