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DB3CDFA9-CB3D-4909-B15D-0EBA56344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 l="1"/>
  <c r="F30" i="1" s="1"/>
  <c r="F31" i="1" l="1"/>
  <c r="F32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<sst xmlns="http://schemas.openxmlformats.org/spreadsheetml/2006/main" count="26" uniqueCount="25">
  <si>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</si>
  <si>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</si>
  <si>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</si>
  <si>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</si>
  <si>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</si>
  <si>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</si>
  <si>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</si>
  <si>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</si>
  <si>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</si>
  <si>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</si>
  <si>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</si>
  <si>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</si>
  <si>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</si>
  <si>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</si>
  <si>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</si>
  <si>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</si>
  <si>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</si>
  <si>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</si>
  <si>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Brand: PROTEK</t>
  </si>
  <si>
    <t>Rft</t>
  </si>
  <si>
    <t>Supply of M.S Pipe for the project (Bank Al-Habib 12 Floor Center point Karachi)</t>
  </si>
  <si>
    <t>Discount 5%</t>
  </si>
  <si>
    <t>M/S Pioneer Steel</t>
  </si>
  <si>
    <t>M.S Pipe SCH-40 2-1/4" Dia</t>
  </si>
  <si>
    <t>M.S Pipe SCH-40       4"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</si>
</sst>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view="pageBreakPreview" topLeftCell="A4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>
        <v>45539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17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20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18</v>
      </c>
      <c r="C27" s="30"/>
      <c r="D27" s="31"/>
      <c r="E27" s="32"/>
      <c r="F27" s="31"/>
    </row>
    <row r="28" spans="1:8" s="4" customFormat="1" ht="24.75" customHeight="1" x14ac:dyDescent="0.25">
      <c r="A28" s="5">
        <v>1</v>
      </c>
      <c r="B28" s="24" t="s">
        <v>23</v>
      </c>
      <c r="C28" s="6">
        <v>20</v>
      </c>
      <c r="D28" s="6" t="s">
        <v>19</v>
      </c>
      <c r="E28" s="12">
        <v>960</v>
      </c>
      <c r="F28" s="27">
        <f t="shared" ref="F28:F29" si="0">E28*C28</f>
        <v>19200</v>
      </c>
      <c r="G28" s="26"/>
      <c r="H28" s="26"/>
    </row>
    <row r="29" spans="1:8" s="4" customFormat="1" ht="24.75" customHeight="1" x14ac:dyDescent="0.25">
      <c r="A29" s="5">
        <v>2</v>
      </c>
      <c r="B29" s="24" t="s">
        <v>24</v>
      </c>
      <c r="C29" s="6">
        <v>20</v>
      </c>
      <c r="D29" s="6" t="s">
        <v>19</v>
      </c>
      <c r="E29" s="12">
        <v>1850</v>
      </c>
      <c r="F29" s="27">
        <f t="shared" si="0"/>
        <v>37000</v>
      </c>
      <c r="G29" s="26"/>
      <c r="H29" s="26"/>
    </row>
    <row r="30" spans="1:8" s="3" customFormat="1" ht="24.75" customHeight="1" x14ac:dyDescent="0.25">
      <c r="A30" s="7"/>
      <c r="B30" s="7"/>
      <c r="C30" s="36" t="s">
        <v>4</v>
      </c>
      <c r="D30" s="36"/>
      <c r="E30" s="36"/>
      <c r="F30" s="21">
        <f>SUM(F28:F29)</f>
        <v>56200</v>
      </c>
      <c r="G30" s="25"/>
      <c r="H30" s="25"/>
    </row>
    <row r="31" spans="1:8" s="3" customFormat="1" ht="17.45" hidden="1" customHeight="1" x14ac:dyDescent="0.25">
      <c r="A31" s="37" t="s">
        <v>21</v>
      </c>
      <c r="B31" s="37"/>
      <c r="C31" s="37"/>
      <c r="D31" s="37"/>
      <c r="E31" s="37"/>
      <c r="F31" s="22">
        <f>F30*5%</f>
        <v>2810</v>
      </c>
      <c r="G31" s="25"/>
      <c r="H31" s="25"/>
    </row>
    <row r="32" spans="1:8" s="3" customFormat="1" ht="21.75" hidden="1" customHeight="1" x14ac:dyDescent="0.25">
      <c r="A32" s="38" t="s">
        <v>7</v>
      </c>
      <c r="B32" s="38"/>
      <c r="C32" s="38"/>
      <c r="D32" s="38"/>
      <c r="E32" s="38"/>
      <c r="F32" s="23">
        <f>F30-F31</f>
        <v>53390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33" t="s">
        <v>12</v>
      </c>
      <c r="B36" s="33"/>
      <c r="C36" s="33"/>
      <c r="D36" s="33"/>
      <c r="E36" s="33"/>
      <c r="F36" s="33"/>
    </row>
    <row r="37" spans="1:6" ht="15" hidden="1" customHeight="1" x14ac:dyDescent="0.25">
      <c r="A37" s="33"/>
      <c r="B37" s="33"/>
      <c r="C37" s="33"/>
      <c r="D37" s="33"/>
      <c r="E37" s="33"/>
      <c r="F37" s="33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2024-09-16T12:19:11Z</cp:lastPrinted>
  <dcterms:created xsi:type="dcterms:W3CDTF">2017-12-11T08:54:46Z</dcterms:created>
  <dcterms:modified xsi:type="dcterms:W3CDTF">2024-09-16T12:19:18Z</dcterms:modified>
</cp:coreProperties>
</file>