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7A338068-9D59-4469-BACB-2078BF0B5B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32" i="1" l="1"/>
  <c r="F33" i="1" s="1"/>
  <c r="F34" i="1" s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<sst xmlns="http://schemas.openxmlformats.org/spreadsheetml/2006/main" count="30" uniqueCount="27">
  <si>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</si>
  <si>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</si>
  <si>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</si>
  <si>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</si>
  <si>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</si>
  <si>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</si>
  <si>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</si>
  <si>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</si>
  <si>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</si>
  <si>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</si>
  <si>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</si>
  <si>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</si>
  <si>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</si>
  <si>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</si>
  <si>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</si>
  <si>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</si>
  <si>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</si>
  <si>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</si>
  <si>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</si>
  <si>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</si>
  <si>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Brand: PROTEK</t>
  </si>
  <si>
    <t>Rft</t>
  </si>
  <si>
    <t>M.S Pipe SCH-40 1" Dia</t>
  </si>
  <si>
    <t>M.S Pipe SCH-40 1-1/4" Dia</t>
  </si>
  <si>
    <t>M.S Pipe SCH-40 1-1/2" Dia</t>
  </si>
  <si>
    <t>M.S Pipe SCH-40 2" Dia</t>
  </si>
  <si>
    <t>Supply of M.S Pipe for the project (Bank Al-Habib 22 &amp; 23 Floor Center point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</si>
</sst>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47</xdr:row>
      <xdr:rowOff>85725</xdr:rowOff>
    </xdr:from>
    <xdr:to>
      <xdr:col>1</xdr:col>
      <xdr:colOff>609600</xdr:colOff>
      <xdr:row>50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view="pageBreakPreview" zoomScaleNormal="100" zoomScaleSheetLayoutView="100" workbookViewId="0">
      <selection activeCell="I20" sqref="I2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45124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19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17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26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20</v>
      </c>
      <c r="C27" s="30"/>
      <c r="D27" s="31"/>
      <c r="E27" s="32"/>
      <c r="F27" s="31"/>
    </row>
    <row r="28" spans="1:8" s="4" customFormat="1" ht="37.5" customHeight="1" x14ac:dyDescent="0.25">
      <c r="A28" s="5">
        <v>1</v>
      </c>
      <c r="B28" s="24" t="s">
        <v>22</v>
      </c>
      <c r="C28" s="6">
        <v>600</v>
      </c>
      <c r="D28" s="6" t="s">
        <v>21</v>
      </c>
      <c r="E28" s="12">
        <v>336</v>
      </c>
      <c r="F28" s="27">
        <f>E28*C28</f>
        <v>201600</v>
      </c>
      <c r="G28" s="26"/>
      <c r="H28" s="26"/>
    </row>
    <row r="29" spans="1:8" s="4" customFormat="1" ht="22.5" customHeight="1" x14ac:dyDescent="0.25">
      <c r="A29" s="5">
        <v>2</v>
      </c>
      <c r="B29" s="24" t="s">
        <v>23</v>
      </c>
      <c r="C29" s="6">
        <v>60</v>
      </c>
      <c r="D29" s="6" t="s">
        <v>21</v>
      </c>
      <c r="E29" s="12">
        <v>490</v>
      </c>
      <c r="F29" s="27">
        <f>E29*C29</f>
        <v>29400</v>
      </c>
      <c r="G29" s="26"/>
      <c r="H29" s="26"/>
    </row>
    <row r="30" spans="1:8" s="4" customFormat="1" ht="22.5" customHeight="1" x14ac:dyDescent="0.25">
      <c r="A30" s="5">
        <v>3</v>
      </c>
      <c r="B30" s="24" t="s">
        <v>24</v>
      </c>
      <c r="C30" s="6">
        <v>20</v>
      </c>
      <c r="D30" s="6" t="s">
        <v>21</v>
      </c>
      <c r="E30" s="12">
        <v>560</v>
      </c>
      <c r="F30" s="27">
        <f>E30*C30</f>
        <v>11200</v>
      </c>
      <c r="G30" s="26"/>
      <c r="H30" s="26"/>
    </row>
    <row r="31" spans="1:8" s="4" customFormat="1" ht="22.5" customHeight="1" x14ac:dyDescent="0.25">
      <c r="A31" s="5">
        <v>4</v>
      </c>
      <c r="B31" s="24" t="s">
        <v>25</v>
      </c>
      <c r="C31" s="6">
        <v>80</v>
      </c>
      <c r="D31" s="6" t="s">
        <v>21</v>
      </c>
      <c r="E31" s="12">
        <v>710</v>
      </c>
      <c r="F31" s="27">
        <f>E31*C31</f>
        <v>56800</v>
      </c>
      <c r="G31" s="26"/>
      <c r="H31" s="26"/>
    </row>
    <row r="32" spans="1:8" s="3" customFormat="1" ht="24.75" customHeight="1" x14ac:dyDescent="0.25">
      <c r="A32" s="7"/>
      <c r="B32" s="7"/>
      <c r="C32" s="36" t="s">
        <v>4</v>
      </c>
      <c r="D32" s="36"/>
      <c r="E32" s="36"/>
      <c r="F32" s="21">
        <f>SUM(F28:F31)</f>
        <v>299000</v>
      </c>
      <c r="G32" s="25"/>
      <c r="H32" s="25"/>
    </row>
    <row r="33" spans="1:8" s="3" customFormat="1" ht="17.45" hidden="1" customHeight="1" x14ac:dyDescent="0.25">
      <c r="A33" s="37" t="s">
        <v>11</v>
      </c>
      <c r="B33" s="37"/>
      <c r="C33" s="37"/>
      <c r="D33" s="37"/>
      <c r="E33" s="37"/>
      <c r="F33" s="22">
        <f>F32*8%</f>
        <v>23920</v>
      </c>
      <c r="G33" s="25"/>
      <c r="H33" s="25"/>
    </row>
    <row r="34" spans="1:8" s="3" customFormat="1" ht="21.75" hidden="1" customHeight="1" x14ac:dyDescent="0.25">
      <c r="A34" s="38" t="s">
        <v>7</v>
      </c>
      <c r="B34" s="38"/>
      <c r="C34" s="38"/>
      <c r="D34" s="38"/>
      <c r="E34" s="38"/>
      <c r="F34" s="23">
        <f>F32-F33</f>
        <v>275080</v>
      </c>
      <c r="G34" s="25"/>
      <c r="H34" s="25"/>
    </row>
    <row r="35" spans="1:8" ht="5.25" customHeight="1" x14ac:dyDescent="0.25"/>
    <row r="36" spans="1:8" ht="15" hidden="1" customHeight="1" x14ac:dyDescent="0.3">
      <c r="A36" s="13" t="s">
        <v>5</v>
      </c>
    </row>
    <row r="37" spans="1:8" ht="15" hidden="1" customHeight="1" x14ac:dyDescent="0.25">
      <c r="A37" t="s">
        <v>12</v>
      </c>
    </row>
    <row r="38" spans="1:8" ht="15" hidden="1" customHeight="1" x14ac:dyDescent="0.25">
      <c r="A38" s="33" t="s">
        <v>13</v>
      </c>
      <c r="B38" s="33"/>
      <c r="C38" s="33"/>
      <c r="D38" s="33"/>
      <c r="E38" s="33"/>
      <c r="F38" s="33"/>
    </row>
    <row r="39" spans="1:8" ht="15" hidden="1" customHeight="1" x14ac:dyDescent="0.25">
      <c r="A39" s="33"/>
      <c r="B39" s="33"/>
      <c r="C39" s="33"/>
      <c r="D39" s="33"/>
      <c r="E39" s="33"/>
      <c r="F39" s="33"/>
    </row>
    <row r="40" spans="1:8" ht="15" hidden="1" customHeight="1" x14ac:dyDescent="0.25">
      <c r="A40" t="s">
        <v>16</v>
      </c>
    </row>
    <row r="41" spans="1:8" ht="15" hidden="1" customHeight="1" x14ac:dyDescent="0.25">
      <c r="A41" t="s">
        <v>14</v>
      </c>
    </row>
    <row r="42" spans="1:8" ht="15" hidden="1" customHeight="1" x14ac:dyDescent="0.25">
      <c r="A42" t="s">
        <v>15</v>
      </c>
    </row>
    <row r="43" spans="1:8" ht="15" customHeight="1" x14ac:dyDescent="0.25">
      <c r="A43"/>
    </row>
    <row r="44" spans="1:8" ht="21" customHeight="1" x14ac:dyDescent="0.35">
      <c r="A44" s="16" t="s">
        <v>8</v>
      </c>
      <c r="B44" s="17"/>
      <c r="C44" s="18"/>
      <c r="D44" s="19"/>
    </row>
    <row r="45" spans="1:8" ht="9.75" customHeight="1" x14ac:dyDescent="0.25">
      <c r="A45"/>
    </row>
    <row r="46" spans="1:8" ht="18" customHeight="1" x14ac:dyDescent="0.25">
      <c r="A46"/>
    </row>
    <row r="47" spans="1:8" ht="21" customHeight="1" x14ac:dyDescent="0.3">
      <c r="A47" s="1" t="s">
        <v>6</v>
      </c>
    </row>
  </sheetData>
  <mergeCells count="8">
    <mergeCell ref="A38:F39"/>
    <mergeCell ref="A17:F17"/>
    <mergeCell ref="A20:F20"/>
    <mergeCell ref="C32:E32"/>
    <mergeCell ref="A33:E33"/>
    <mergeCell ref="A34:E34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2023-07-17T11:59:27Z</cp:lastPrinted>
  <dcterms:created xsi:type="dcterms:W3CDTF">2017-12-11T08:54:46Z</dcterms:created>
  <dcterms:modified xsi:type="dcterms:W3CDTF">2023-07-17T12:36:29Z</dcterms:modified>
</cp:coreProperties>
</file>