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8DBC7AD3-532D-4AD2-B716-922AE1F0B3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Sheet1!$A$1:$I$40</definedName>
  </definedNames>
  <calcPr calcId="181029"/>
</workbook>
</file>

<file path=xl/calcChain.xml><?xml version="1.0" encoding="utf-8"?>
<calcChain xmlns="http://schemas.openxmlformats.org/spreadsheetml/2006/main">
  <c r="E24" i="1" l="1"/>
  <c r="F24" i="1" s="1"/>
  <c r="I24" i="1" s="1"/>
  <c r="I25" i="1" l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<sst xmlns="http://schemas.openxmlformats.org/spreadsheetml/2006/main" count="21" uniqueCount="21">
  <si>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</si>
  <si>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</si>
  <si>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</si>
  <si>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</si>
  <si>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</si>
  <si>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</si>
  <si>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</si>
  <si>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</si>
  <si>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</si>
  <si>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</si>
  <si>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</si>
  <si>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Over Head profit 28%</t>
  </si>
  <si>
    <t>Project: DHL Office, Fortune Center, Karachi</t>
  </si>
  <si>
    <t>Note: Vendor quotation attached</t>
  </si>
  <si>
    <t>Total Rates</t>
  </si>
  <si>
    <t>Material Rate</t>
  </si>
  <si>
    <t>Labour Rate</t>
  </si>
  <si>
    <t>No</t>
  </si>
  <si>
    <t>Variation order No 5</t>
  </si>
  <si>
    <t xml:space="preserve">Variation order for Drainage of Fire System </t>
  </si>
  <si>
    <t>Fire System to be drain for the following job:
a) Fire hose cabinet, Landing valve, isolating valve, removal and reinstallation at new proposed location including supply and installation of new pipe 2-1/2" and related fittings.
b) Testing and commissioning of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</si>
</sst>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165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2031365</xdr:colOff>
      <xdr:row>0</xdr:row>
      <xdr:rowOff>0</xdr:rowOff>
    </xdr:from>
    <xdr:to>
      <xdr:col>5</xdr:col>
      <xdr:colOff>374650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63DA3-A394-48A5-B840-7C1F06BE3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11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36</xdr:row>
      <xdr:rowOff>102870</xdr:rowOff>
    </xdr:from>
    <xdr:to>
      <xdr:col>1</xdr:col>
      <xdr:colOff>447675</xdr:colOff>
      <xdr:row>38</xdr:row>
      <xdr:rowOff>166953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FC6098-7218-47B3-B828-A9CCB0A4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6184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39"/>
  <sheetViews>
    <sheetView tabSelected="1" zoomScaleNormal="100" workbookViewId="0">
      <selection activeCell="I25" sqref="I25"/>
    </sheetView>
  </sheetViews>
  <sheetFormatPr defaultRowHeight="15" x14ac:dyDescent="0.25"/>
  <cols>
    <col min="1" max="1" width="4.28515625" style="2" customWidth="1"/>
    <col min="2" max="2" width="27.28515625" customWidth="1"/>
    <col min="3" max="3" width="10.7109375" style="2" customWidth="1"/>
    <col min="4" max="4" width="9.5703125" style="2" customWidth="1"/>
    <col min="5" max="6" width="11.1406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22.9" customHeight="1" x14ac:dyDescent="0.35">
      <c r="A14" s="35" t="s">
        <v>9</v>
      </c>
      <c r="B14" s="35"/>
      <c r="I14" s="9">
        <v>45572</v>
      </c>
    </row>
    <row r="15" spans="1:9" ht="7.5" customHeight="1" x14ac:dyDescent="0.35">
      <c r="A15" s="27"/>
      <c r="B15" s="28"/>
    </row>
    <row r="16" spans="1:9" ht="21" x14ac:dyDescent="0.35">
      <c r="A16" s="26" t="s">
        <v>12</v>
      </c>
      <c r="B16" s="26"/>
    </row>
    <row r="17" spans="1:11" ht="7.5" customHeight="1" x14ac:dyDescent="0.25">
      <c r="A17" s="6"/>
      <c r="B17" s="6"/>
    </row>
    <row r="18" spans="1:11" ht="18.75" x14ac:dyDescent="0.3">
      <c r="A18" s="36" t="s">
        <v>10</v>
      </c>
      <c r="B18" s="36"/>
      <c r="C18" s="36"/>
      <c r="D18" s="36"/>
      <c r="E18" s="36"/>
      <c r="F18" s="36"/>
      <c r="G18" s="36"/>
      <c r="H18" s="36"/>
      <c r="I18" s="36"/>
    </row>
    <row r="19" spans="1:11" ht="11.25" customHeight="1" x14ac:dyDescent="0.35">
      <c r="A19" s="16"/>
      <c r="B19" s="16"/>
      <c r="C19" s="16"/>
      <c r="D19" s="16"/>
      <c r="E19" s="16"/>
      <c r="F19" s="16"/>
      <c r="G19" s="16"/>
      <c r="H19" s="16"/>
      <c r="I19" s="16"/>
    </row>
    <row r="20" spans="1:11" ht="18.75" x14ac:dyDescent="0.3">
      <c r="A20" s="36" t="s">
        <v>18</v>
      </c>
      <c r="B20" s="36"/>
      <c r="C20" s="36"/>
      <c r="D20" s="36"/>
      <c r="E20" s="36"/>
      <c r="F20" s="36"/>
      <c r="G20" s="36"/>
      <c r="H20" s="36"/>
      <c r="I20" s="36"/>
    </row>
    <row r="21" spans="1:11" ht="40.5" customHeight="1" x14ac:dyDescent="0.25">
      <c r="A21" s="37" t="s">
        <v>19</v>
      </c>
      <c r="B21" s="37"/>
      <c r="C21" s="37"/>
      <c r="D21" s="37"/>
      <c r="E21" s="37"/>
      <c r="F21" s="37"/>
      <c r="G21" s="37"/>
      <c r="H21" s="37"/>
      <c r="I21" s="37"/>
    </row>
    <row r="22" spans="1:11" ht="14.25" customHeight="1" x14ac:dyDescent="0.25"/>
    <row r="23" spans="1:11" ht="47.25" x14ac:dyDescent="0.25">
      <c r="A23" s="10" t="s">
        <v>0</v>
      </c>
      <c r="B23" s="10" t="s">
        <v>1</v>
      </c>
      <c r="C23" s="11" t="s">
        <v>15</v>
      </c>
      <c r="D23" s="11" t="s">
        <v>16</v>
      </c>
      <c r="E23" s="11" t="s">
        <v>11</v>
      </c>
      <c r="F23" s="11" t="s">
        <v>14</v>
      </c>
      <c r="G23" s="10" t="s">
        <v>2</v>
      </c>
      <c r="H23" s="10" t="s">
        <v>3</v>
      </c>
      <c r="I23" s="12" t="s">
        <v>4</v>
      </c>
    </row>
    <row r="24" spans="1:11" s="7" customFormat="1" ht="240" customHeight="1" x14ac:dyDescent="0.3">
      <c r="A24" s="30"/>
      <c r="B24" s="31" t="s">
        <v>20</v>
      </c>
      <c r="C24" s="32">
        <v>0</v>
      </c>
      <c r="D24" s="32">
        <v>48000</v>
      </c>
      <c r="E24" s="15">
        <f t="shared" ref="E24" si="0">SUM(C24+D24)*28%</f>
        <v>13440.000000000002</v>
      </c>
      <c r="F24" s="15">
        <f t="shared" ref="F24" si="1">E24+C24+D24</f>
        <v>61440</v>
      </c>
      <c r="G24" s="13" t="s">
        <v>17</v>
      </c>
      <c r="H24" s="13">
        <v>1</v>
      </c>
      <c r="I24" s="14">
        <f t="shared" ref="I24" si="2">H24*F24</f>
        <v>61440</v>
      </c>
    </row>
    <row r="25" spans="1:11" s="25" customFormat="1" ht="27.75" customHeight="1" thickBot="1" x14ac:dyDescent="0.3">
      <c r="A25" s="38" t="s">
        <v>5</v>
      </c>
      <c r="B25" s="38"/>
      <c r="C25" s="38"/>
      <c r="D25" s="38"/>
      <c r="E25" s="38"/>
      <c r="F25" s="38"/>
      <c r="G25" s="38"/>
      <c r="H25" s="38"/>
      <c r="I25" s="33">
        <f>SUM(I24:I24)</f>
        <v>61440</v>
      </c>
      <c r="K25" s="21"/>
    </row>
    <row r="26" spans="1:11" ht="8.25" customHeight="1" thickTop="1" x14ac:dyDescent="0.25"/>
    <row r="27" spans="1:11" ht="7.5" hidden="1" customHeight="1" thickTop="1" x14ac:dyDescent="0.25"/>
    <row r="28" spans="1:11" ht="6" hidden="1" customHeight="1" x14ac:dyDescent="0.25">
      <c r="A28" s="24"/>
      <c r="B28" s="5"/>
    </row>
    <row r="29" spans="1:11" ht="3.75" customHeight="1" x14ac:dyDescent="0.25">
      <c r="A29" s="24"/>
      <c r="B29" s="5"/>
    </row>
    <row r="30" spans="1:11" ht="18.75" x14ac:dyDescent="0.25">
      <c r="A30" s="29" t="s">
        <v>13</v>
      </c>
      <c r="B30" s="5"/>
    </row>
    <row r="31" spans="1:11" ht="15.75" x14ac:dyDescent="0.25">
      <c r="A31" s="24"/>
      <c r="B31" s="5"/>
    </row>
    <row r="32" spans="1:11" ht="20.25" customHeight="1" x14ac:dyDescent="0.25">
      <c r="A32" s="4" t="s">
        <v>6</v>
      </c>
      <c r="B32" s="5"/>
      <c r="K32" s="34"/>
    </row>
    <row r="33" spans="1:11" ht="8.4499999999999993" customHeight="1" x14ac:dyDescent="0.25">
      <c r="A33" s="4"/>
      <c r="B33" s="5"/>
    </row>
    <row r="34" spans="1:11" s="7" customFormat="1" ht="18.75" x14ac:dyDescent="0.3">
      <c r="A34" s="18" t="s">
        <v>7</v>
      </c>
      <c r="B34" s="19"/>
      <c r="C34" s="20"/>
      <c r="D34" s="20"/>
      <c r="E34" s="20"/>
      <c r="F34" s="20"/>
      <c r="G34" s="20"/>
      <c r="H34" s="20"/>
      <c r="I34" s="21"/>
    </row>
    <row r="35" spans="1:11" s="7" customFormat="1" ht="10.15" customHeight="1" x14ac:dyDescent="0.3">
      <c r="A35" s="18"/>
      <c r="B35" s="18"/>
      <c r="C35" s="20"/>
      <c r="D35" s="20"/>
      <c r="E35" s="20"/>
      <c r="F35" s="20"/>
      <c r="G35" s="20"/>
      <c r="H35" s="20"/>
      <c r="I35" s="21"/>
      <c r="K35" s="17"/>
    </row>
    <row r="36" spans="1:11" s="7" customFormat="1" ht="18.75" x14ac:dyDescent="0.3">
      <c r="A36" s="22" t="s">
        <v>8</v>
      </c>
      <c r="B36" s="23"/>
      <c r="C36" s="20"/>
      <c r="D36" s="20"/>
      <c r="E36" s="20"/>
      <c r="F36" s="20"/>
      <c r="G36" s="20"/>
      <c r="H36" s="20"/>
      <c r="I36" s="21"/>
      <c r="K36" s="17"/>
    </row>
    <row r="37" spans="1:11" x14ac:dyDescent="0.25">
      <c r="K37" s="1"/>
    </row>
    <row r="38" spans="1:11" x14ac:dyDescent="0.25">
      <c r="K38" s="1"/>
    </row>
    <row r="39" spans="1:11" x14ac:dyDescent="0.25">
      <c r="K39" s="8"/>
    </row>
  </sheetData>
  <mergeCells count="5">
    <mergeCell ref="A14:B14"/>
    <mergeCell ref="A18:I18"/>
    <mergeCell ref="A21:I21"/>
    <mergeCell ref="A25:H25"/>
    <mergeCell ref="A20:I2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2024-10-08T09:24:35Z</dcterms:modified>
</cp:coreProperties>
</file>