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defaultThemeVersion="124226"/>
  <xr:revisionPtr revIDLastSave="0" documentId="13_ncr:1_{40D6D172-00A7-46B4-B9A9-292E20152F9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Sheet1!$A$1:$C$24</definedName>
  </definedNames>
  <calcPr calcId="191029" iterate="1"/>
</workbook>
</file>

<file path=xl/calcChain.xml><?xml version="1.0" encoding="utf-8"?>
<calcChain xmlns="http://schemas.openxmlformats.org/spreadsheetml/2006/main">
  <c r="D23" i="1" l="1"/>
  <c r="D22" i="1"/>
  <c r="E21" i="1"/>
  <c r="E20" i="1"/>
  <c r="E19" i="1"/>
  <c r="D21" i="1" l="1"/>
  <c r="C21" i="1" l="1"/>
</calcChain>
</file>

<file path=xl/sharedStrings.xml><?xml version="1.0" encoding="utf-8"?>
<sst xmlns="http://schemas.openxmlformats.org/spreadsheetml/2006/main" count="14" uniqueCount="11">
  <si>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</si>
  <si>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</si>
  <si>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</si>
  <si>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</si>
  <si>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</si>
  <si>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08-10-2024</t>
  </si>
  <si>
    <t>Summary of Variation Orders - CITI BANK</t>
  </si>
  <si>
    <t>Variation order of Air Devices</t>
  </si>
  <si>
    <t>Variation order of Filter</t>
  </si>
  <si>
    <t>Variation order of Fire Flexible pipe</t>
  </si>
  <si>
    <t>Variation order of Grills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</si>
</sst>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5"/>
  <sheetViews>
    <sheetView tabSelected="1" zoomScaleNormal="100" workbookViewId="0">
      <selection activeCell="E20" sqref="E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4" width="20.85546875" style="1" customWidth="1"/>
    <col min="5" max="16384" width="30.5703125" style="1"/>
  </cols>
  <sheetData>
    <row r="7" spans="1:4" x14ac:dyDescent="0.3">
      <c r="C7" s="21" t="s">
        <v>5</v>
      </c>
    </row>
    <row r="8" spans="1:4" ht="23.25" x14ac:dyDescent="0.3">
      <c r="A8" s="22"/>
      <c r="B8" s="22"/>
      <c r="C8" s="22"/>
    </row>
    <row r="10" spans="1:4" ht="20.25" x14ac:dyDescent="0.3">
      <c r="A10" s="23" t="s">
        <v>6</v>
      </c>
      <c r="B10" s="23"/>
      <c r="C10" s="23"/>
    </row>
    <row r="11" spans="1:4" x14ac:dyDescent="0.3">
      <c r="A11" s="2"/>
      <c r="B11" s="2"/>
      <c r="C11" s="2"/>
    </row>
    <row r="13" spans="1:4" ht="19.5" thickBot="1" x14ac:dyDescent="0.35">
      <c r="A13" s="3"/>
      <c r="B13" s="3"/>
      <c r="C13" s="3"/>
    </row>
    <row r="14" spans="1:4" s="4" customFormat="1" thickBot="1" x14ac:dyDescent="0.3">
      <c r="A14" s="12" t="s">
        <v>0</v>
      </c>
      <c r="B14" s="13" t="s">
        <v>4</v>
      </c>
      <c r="C14" s="14" t="s">
        <v>3</v>
      </c>
    </row>
    <row r="15" spans="1:4" x14ac:dyDescent="0.3">
      <c r="A15" s="5"/>
      <c r="B15" s="6"/>
      <c r="C15" s="10"/>
    </row>
    <row r="16" spans="1:4" s="17" customFormat="1" ht="30" customHeight="1" x14ac:dyDescent="0.25">
      <c r="A16" s="11" t="s">
        <v>2</v>
      </c>
      <c r="B16" s="15" t="s">
        <v>7</v>
      </c>
      <c r="C16" s="16">
        <v>1034383.36</v>
      </c>
      <c r="D16" s="25">
        <v>888923.2</v>
      </c>
    </row>
    <row r="17" spans="1:5" s="17" customFormat="1" ht="30" customHeight="1" x14ac:dyDescent="0.25">
      <c r="A17" s="11" t="s">
        <v>2</v>
      </c>
      <c r="B17" s="15" t="s">
        <v>8</v>
      </c>
      <c r="C17" s="16">
        <v>50944</v>
      </c>
      <c r="D17" s="17">
        <v>43780</v>
      </c>
    </row>
    <row r="18" spans="1:5" s="17" customFormat="1" ht="30" customHeight="1" x14ac:dyDescent="0.25">
      <c r="A18" s="11" t="s">
        <v>2</v>
      </c>
      <c r="B18" s="15" t="s">
        <v>9</v>
      </c>
      <c r="C18" s="16">
        <v>361164.80000000005</v>
      </c>
      <c r="D18" s="17">
        <v>310376</v>
      </c>
    </row>
    <row r="19" spans="1:5" s="17" customFormat="1" ht="30" customHeight="1" x14ac:dyDescent="0.25">
      <c r="A19" s="11" t="s">
        <v>2</v>
      </c>
      <c r="B19" s="15" t="s">
        <v>10</v>
      </c>
      <c r="C19" s="16">
        <v>175000</v>
      </c>
      <c r="D19" s="17">
        <v>175000</v>
      </c>
      <c r="E19" s="17">
        <f>D19*1.1</f>
        <v>192500.00000000003</v>
      </c>
    </row>
    <row r="20" spans="1:5" ht="19.5" thickBot="1" x14ac:dyDescent="0.35">
      <c r="A20" s="8"/>
      <c r="B20" s="7"/>
      <c r="C20" s="10"/>
      <c r="E20" s="1">
        <f>E19-D19</f>
        <v>17500.000000000029</v>
      </c>
    </row>
    <row r="21" spans="1:5" ht="30.75" customHeight="1" thickBot="1" x14ac:dyDescent="0.35">
      <c r="A21" s="18"/>
      <c r="B21" s="19" t="s">
        <v>1</v>
      </c>
      <c r="C21" s="20">
        <f>SUM(C16:C20)</f>
        <v>1621492.16</v>
      </c>
      <c r="D21" s="26">
        <f>SUM(D16:D20)</f>
        <v>1418079.2</v>
      </c>
      <c r="E21" s="26">
        <f>D21+E20</f>
        <v>1435579.2</v>
      </c>
    </row>
    <row r="22" spans="1:5" x14ac:dyDescent="0.3">
      <c r="D22" s="27">
        <f>D21*4.5%</f>
        <v>63813.563999999998</v>
      </c>
    </row>
    <row r="23" spans="1:5" x14ac:dyDescent="0.3">
      <c r="D23" s="27">
        <f>D22+D21</f>
        <v>1481892.764</v>
      </c>
    </row>
    <row r="24" spans="1:5" ht="57.6" customHeight="1" x14ac:dyDescent="0.3">
      <c r="A24" s="24"/>
      <c r="B24" s="24"/>
      <c r="C24" s="24"/>
    </row>
    <row r="25" spans="1:5" x14ac:dyDescent="0.3">
      <c r="D25" s="9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2025-05-07T06:33:55Z</dcterms:modified>
</cp:coreProperties>
</file>