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1A2691DB-132C-41BF-AA3C-C37C52E37B4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PI" sheetId="7" r:id="rId1"/>
  </sheets>
  <definedNames>
    <definedName name="_xlnm.Print_Area" localSheetId="0">KPI!$A$1:$F$41</definedName>
  </definedNames>
  <calcPr calcId="191029" iterate="1"/>
</workbook>
</file>

<file path=xl/calcChain.xml><?xml version="1.0" encoding="utf-8"?>
<calcChain xmlns="http://schemas.openxmlformats.org/spreadsheetml/2006/main">
  <c r="F25" i="7" l="1"/>
  <c r="F26" i="7" l="1"/>
  <c r="F27" i="7" s="1"/>
</calcChain>
</file>

<file path=xl/sharedStrings.xml><?xml version="1.0" encoding="utf-8"?>
<sst xmlns="http://schemas.openxmlformats.org/spreadsheetml/2006/main" count="22" uniqueCount="18">
  <si>
    <t>Description</t>
  </si>
  <si>
    <t>Unit</t>
  </si>
  <si>
    <t>Qty</t>
  </si>
  <si>
    <t>Rate</t>
  </si>
  <si>
    <t>Amount</t>
  </si>
  <si>
    <t>S.No</t>
  </si>
  <si>
    <t>Total Amount Rs</t>
  </si>
  <si>
    <t>Date:</t>
  </si>
  <si>
    <t>For PIONEER SERVICES</t>
  </si>
  <si>
    <t>Note: Above charges are exclusise of taxes.</t>
  </si>
  <si>
    <t>Quote #</t>
  </si>
  <si>
    <t>Quotation</t>
  </si>
  <si>
    <t>SST 15%</t>
  </si>
  <si>
    <t>02</t>
  </si>
  <si>
    <t>Job</t>
  </si>
  <si>
    <t>Supply &amp; installation of refrigerant copper pipes for riser from 4th Floor to Roof top with 1/2" thick expended close cell rubber foam insulation in all respects ready to operate.</t>
  </si>
  <si>
    <t>Dismantle and shifting of VRF system from 6th Floor to 4th Floor.</t>
  </si>
  <si>
    <t>Shifting of VRF System - Salam Taqaful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</si>
</sst>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165" fontId="7" fillId="0" borderId="0" xfId="1" applyNumberFormat="1" applyFont="1" applyAlignment="1">
      <alignment vertical="center"/>
    </xf>
    <xf numFmtId="165" fontId="7" fillId="0" borderId="0" xfId="1" applyNumberFormat="1" applyFont="1"/>
    <xf numFmtId="0" fontId="7" fillId="0" borderId="0" xfId="0" applyFont="1"/>
    <xf numFmtId="165" fontId="7" fillId="0" borderId="0" xfId="0" applyNumberFormat="1" applyFont="1"/>
    <xf numFmtId="0" fontId="2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0" fontId="2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right" vertical="center"/>
    </xf>
    <xf numFmtId="165" fontId="3" fillId="0" borderId="3" xfId="1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5" fontId="0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36</xdr:row>
      <xdr:rowOff>180147</xdr:rowOff>
    </xdr:from>
    <xdr:to>
      <xdr:col>1</xdr:col>
      <xdr:colOff>488673</xdr:colOff>
      <xdr:row>39</xdr:row>
      <xdr:rowOff>149087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3077B5-A7F4-4CD8-B7EB-FEEB89F789C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545582"/>
          <a:ext cx="695738" cy="540440"/>
        </a:xfrm>
        <a:prstGeom prst="rect">
          <a:avLst/>
        </a:prstGeom>
      </xdr:spPr>
    </xdr:pic>
    <xdr:clientData/>
  </xdr:twoCellAnchor>
  <xdr:twoCellAnchor editAs="oneCell">
    <xdr:from>
      <xdr:col>0</xdr:col>
      <xdr:colOff>198782</xdr:colOff>
      <xdr:row>1</xdr:row>
      <xdr:rowOff>8283</xdr:rowOff>
    </xdr:from>
    <xdr:to>
      <xdr:col>1</xdr:col>
      <xdr:colOff>724314</xdr:colOff>
      <xdr:row>5</xdr:row>
      <xdr:rowOff>57979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5B51FB-6024-4F3B-82A0-97B7C7C70CA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2" y="198783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712304</xdr:colOff>
      <xdr:row>2</xdr:row>
      <xdr:rowOff>25672</xdr:rowOff>
    </xdr:from>
    <xdr:to>
      <xdr:col>5</xdr:col>
      <xdr:colOff>687457</xdr:colOff>
      <xdr:row>5</xdr:row>
      <xdr:rowOff>108499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62BCEE5D-32B1-46A4-B4D2-FDF565B55676}"/>
            </a:ext>
          </a:extLst>
        </xdr:cNvPr>
        <xdr:cNvSpPr txBox="1">
          <a:spLocks noChangeArrowheads="1"/>
        </xdr:cNvSpPr>
      </xdr:nvSpPr>
      <xdr:spPr bwMode="auto">
        <a:xfrm>
          <a:off x="1109869" y="406672"/>
          <a:ext cx="422413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5679-4D61-4B42-BE93-A2C4ADB1022A}">
  <dimension ref="A12:J36"/>
  <sheetViews>
    <sheetView tabSelected="1" view="pageBreakPreview" topLeftCell="A19" zoomScale="115" zoomScaleNormal="100" zoomScaleSheetLayoutView="115" workbookViewId="0">
      <selection activeCell="F27" sqref="F27"/>
    </sheetView>
  </sheetViews>
  <sheetFormatPr defaultRowHeight="15" x14ac:dyDescent="0.25"/>
  <cols>
    <col min="1" max="1" width="6" customWidth="1"/>
    <col min="2" max="2" width="46.85546875" customWidth="1"/>
    <col min="3" max="3" width="6.7109375" customWidth="1"/>
    <col min="4" max="4" width="10.140625" customWidth="1"/>
    <col min="5" max="5" width="10" hidden="1" customWidth="1"/>
    <col min="6" max="6" width="13" customWidth="1"/>
  </cols>
  <sheetData>
    <row r="12" spans="1:6" ht="21" customHeight="1" x14ac:dyDescent="0.25">
      <c r="A12" s="16"/>
    </row>
    <row r="13" spans="1:6" x14ac:dyDescent="0.25">
      <c r="D13" s="9" t="s">
        <v>7</v>
      </c>
      <c r="E13" s="9" t="s">
        <v>7</v>
      </c>
      <c r="F13" s="12">
        <v>45782</v>
      </c>
    </row>
    <row r="14" spans="1:6" x14ac:dyDescent="0.25">
      <c r="A14" s="14"/>
      <c r="B14" s="14"/>
      <c r="D14" s="9" t="s">
        <v>10</v>
      </c>
      <c r="E14" s="9" t="s">
        <v>10</v>
      </c>
      <c r="F14" s="20" t="s">
        <v>13</v>
      </c>
    </row>
    <row r="15" spans="1:6" s="11" customFormat="1" ht="15" customHeight="1" x14ac:dyDescent="0.25">
      <c r="A15" s="24"/>
      <c r="B15" s="24"/>
      <c r="C15" s="24"/>
      <c r="D15" s="24"/>
      <c r="E15" s="24"/>
      <c r="F15" s="24"/>
    </row>
    <row r="16" spans="1:6" s="11" customFormat="1" ht="25.5" customHeight="1" x14ac:dyDescent="0.25">
      <c r="A16" s="25" t="s">
        <v>11</v>
      </c>
      <c r="B16" s="25"/>
      <c r="C16" s="25"/>
      <c r="D16" s="25"/>
      <c r="E16" s="25"/>
      <c r="F16" s="25"/>
    </row>
    <row r="17" spans="1:10" s="11" customFormat="1" ht="25.5" customHeight="1" x14ac:dyDescent="0.25">
      <c r="A17" s="19"/>
      <c r="B17" s="19"/>
      <c r="C17" s="19"/>
      <c r="D17" s="19"/>
      <c r="E17" s="19"/>
      <c r="F17" s="19"/>
    </row>
    <row r="18" spans="1:10" s="11" customFormat="1" ht="63" customHeight="1" x14ac:dyDescent="0.25">
      <c r="A18" s="25" t="s">
        <v>17</v>
      </c>
      <c r="B18" s="25"/>
      <c r="C18" s="25"/>
      <c r="D18" s="25"/>
      <c r="E18" s="25"/>
      <c r="F18" s="25"/>
    </row>
    <row r="19" spans="1:10" ht="7.5" customHeight="1" x14ac:dyDescent="0.25">
      <c r="A19" s="26"/>
      <c r="B19" s="26"/>
      <c r="C19" s="26"/>
      <c r="D19" s="26"/>
      <c r="E19" s="26"/>
      <c r="F19" s="26"/>
    </row>
    <row r="20" spans="1:10" ht="3" customHeight="1" x14ac:dyDescent="0.25">
      <c r="A20" s="26"/>
      <c r="B20" s="26"/>
      <c r="C20" s="26"/>
      <c r="D20" s="26"/>
      <c r="E20" s="26"/>
      <c r="F20" s="26"/>
    </row>
    <row r="22" spans="1:10" ht="29.25" customHeight="1" x14ac:dyDescent="0.25">
      <c r="A22" s="9" t="s">
        <v>5</v>
      </c>
      <c r="B22" s="9" t="s">
        <v>0</v>
      </c>
      <c r="C22" s="9" t="s">
        <v>1</v>
      </c>
      <c r="D22" s="9" t="s">
        <v>2</v>
      </c>
      <c r="E22" s="9" t="s">
        <v>3</v>
      </c>
      <c r="F22" s="9" t="s">
        <v>4</v>
      </c>
    </row>
    <row r="23" spans="1:10" ht="39" customHeight="1" x14ac:dyDescent="0.25">
      <c r="A23" s="28">
        <v>1</v>
      </c>
      <c r="B23" s="29" t="s">
        <v>16</v>
      </c>
      <c r="C23" s="28" t="s">
        <v>14</v>
      </c>
      <c r="D23" s="28">
        <v>1</v>
      </c>
      <c r="E23" s="30">
        <v>115000</v>
      </c>
      <c r="F23" s="30">
        <v>3500000</v>
      </c>
    </row>
    <row r="24" spans="1:10" ht="66.75" customHeight="1" x14ac:dyDescent="0.25">
      <c r="A24" s="28">
        <v>2</v>
      </c>
      <c r="B24" s="29" t="s">
        <v>15</v>
      </c>
      <c r="C24" s="28" t="s">
        <v>14</v>
      </c>
      <c r="D24" s="28">
        <v>1</v>
      </c>
      <c r="E24" s="30">
        <v>115000</v>
      </c>
      <c r="F24" s="30">
        <v>2500000</v>
      </c>
    </row>
    <row r="25" spans="1:10" s="11" customFormat="1" ht="20.25" customHeight="1" x14ac:dyDescent="0.25">
      <c r="B25" s="27" t="s">
        <v>6</v>
      </c>
      <c r="C25" s="27"/>
      <c r="D25" s="27"/>
      <c r="E25" s="27"/>
      <c r="F25" s="21">
        <f>SUM(F23:F24)</f>
        <v>6000000</v>
      </c>
    </row>
    <row r="26" spans="1:10" s="11" customFormat="1" ht="20.25" customHeight="1" x14ac:dyDescent="0.25">
      <c r="B26" s="27" t="s">
        <v>12</v>
      </c>
      <c r="C26" s="27"/>
      <c r="D26" s="27"/>
      <c r="E26" s="27"/>
      <c r="F26" s="10">
        <f>F25*15%</f>
        <v>900000</v>
      </c>
    </row>
    <row r="27" spans="1:10" s="11" customFormat="1" ht="20.25" customHeight="1" thickBot="1" x14ac:dyDescent="0.3">
      <c r="B27" s="27" t="s">
        <v>6</v>
      </c>
      <c r="C27" s="27"/>
      <c r="D27" s="27"/>
      <c r="E27" s="27"/>
      <c r="F27" s="22">
        <f>F26+F25</f>
        <v>6900000</v>
      </c>
    </row>
    <row r="28" spans="1:10" s="7" customFormat="1" ht="18.75" hidden="1" x14ac:dyDescent="0.3">
      <c r="A28" s="2"/>
      <c r="B28" s="3"/>
      <c r="C28" s="4"/>
      <c r="D28" s="4"/>
      <c r="E28" s="5"/>
      <c r="F28"/>
      <c r="G28" s="5"/>
      <c r="H28" s="6"/>
      <c r="J28" s="8"/>
    </row>
    <row r="29" spans="1:10" ht="15.75" hidden="1" x14ac:dyDescent="0.25">
      <c r="A29" s="13"/>
      <c r="B29" s="1"/>
      <c r="C29" s="1"/>
      <c r="D29" s="1"/>
      <c r="E29" s="1"/>
    </row>
    <row r="30" spans="1:10" s="7" customFormat="1" ht="18.75" hidden="1" x14ac:dyDescent="0.3">
      <c r="A30" s="15"/>
      <c r="B30" s="3"/>
      <c r="C30" s="4"/>
      <c r="D30" s="4"/>
      <c r="E30" s="5"/>
      <c r="F30"/>
      <c r="G30" s="5"/>
      <c r="H30" s="6"/>
      <c r="J30" s="8"/>
    </row>
    <row r="31" spans="1:10" s="11" customFormat="1" ht="20.25" hidden="1" customHeight="1" thickTop="1" x14ac:dyDescent="0.25">
      <c r="A31" s="18" t="s">
        <v>9</v>
      </c>
      <c r="B31" s="17"/>
      <c r="C31" s="17"/>
      <c r="D31" s="17"/>
      <c r="E31" s="17"/>
      <c r="F31"/>
    </row>
    <row r="32" spans="1:10" s="7" customFormat="1" ht="19.5" thickTop="1" x14ac:dyDescent="0.3">
      <c r="A32" s="15"/>
      <c r="B32" s="3"/>
      <c r="C32" s="4"/>
      <c r="D32" s="4"/>
      <c r="E32" s="5"/>
      <c r="F32"/>
      <c r="G32" s="5"/>
      <c r="H32" s="6"/>
      <c r="J32" s="8"/>
    </row>
    <row r="33" spans="1:10" s="7" customFormat="1" ht="18.75" x14ac:dyDescent="0.3">
      <c r="A33" s="15"/>
      <c r="B33" s="3"/>
      <c r="C33" s="4"/>
      <c r="D33" s="4"/>
      <c r="E33" s="5"/>
      <c r="F33"/>
      <c r="G33" s="5"/>
      <c r="H33" s="6"/>
      <c r="J33" s="8"/>
    </row>
    <row r="34" spans="1:10" s="7" customFormat="1" ht="18.75" x14ac:dyDescent="0.3">
      <c r="A34" s="15"/>
      <c r="B34" s="3"/>
      <c r="C34" s="4"/>
      <c r="D34" s="4"/>
      <c r="E34" s="5"/>
      <c r="F34"/>
      <c r="G34" s="5"/>
      <c r="H34" s="6"/>
      <c r="J34" s="8"/>
    </row>
    <row r="35" spans="1:10" s="7" customFormat="1" ht="18.75" x14ac:dyDescent="0.3">
      <c r="A35" s="15"/>
      <c r="B35" s="3"/>
      <c r="C35" s="4"/>
      <c r="D35" s="4"/>
      <c r="E35" s="5"/>
      <c r="F35"/>
      <c r="G35" s="5"/>
      <c r="H35" s="6"/>
      <c r="J35" s="8"/>
    </row>
    <row r="36" spans="1:10" ht="15.75" x14ac:dyDescent="0.25">
      <c r="A36" s="23" t="s">
        <v>8</v>
      </c>
      <c r="B36" s="23"/>
    </row>
  </sheetData>
  <mergeCells count="8">
    <mergeCell ref="A36:B36"/>
    <mergeCell ref="A15:F15"/>
    <mergeCell ref="A18:F18"/>
    <mergeCell ref="A19:F20"/>
    <mergeCell ref="B25:E25"/>
    <mergeCell ref="A16:F16"/>
    <mergeCell ref="B27:E27"/>
    <mergeCell ref="B26:E26"/>
  </mergeCells>
  <printOptions horizontalCentered="1"/>
  <pageMargins left="0.39370078740157483" right="0.39370078740157483" top="0" bottom="0.74803149606299213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KPI</vt:lpstr>
      <vt:lpstr>KPI!Print_Area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2025-05-05T08:57:33Z</dcterms:modified>
</cp:coreProperties>
</file>