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ioneer\Running projects\J. Zeta Mall Islamabad\PO\"/>
    </mc:Choice>
  </mc:AlternateContent>
  <xr:revisionPtr revIDLastSave="0" documentId="13_ncr:1_{BDCFF14D-32BE-48C5-97B8-CD3E7B566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Sheet1!$A$1:$G$57</definedName>
    <definedName name="_xlnm.Print_Titles" localSheetId="0">Sheet1!$26:$26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32" i="1" l="1"/>
  <c r="G35" i="1" s="1"/>
  <c r="G33" i="1" l="1"/>
  <c r="G34" i="1" s="1"/>
</calcChain>
</file>

<file path=xl/sharedStrings.xml><?xml version="1.0" encoding="utf-8"?>
<sst xmlns="http://schemas.openxmlformats.org/spreadsheetml/2006/main" count="34" uniqueCount="29">
  <si>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</si>
  <si>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</si>
  <si>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</si>
  <si>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</si>
  <si>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</si>
  <si>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</si>
  <si>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</si>
  <si>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</si>
  <si>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</si>
  <si>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</si>
  <si>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</si>
  <si>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</si>
  <si>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</si>
  <si>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</si>
  <si>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</si>
  <si>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</si>
  <si>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International Industries Limited</t>
  </si>
  <si>
    <t>ERW Black pipe Plain End  25mm</t>
  </si>
  <si>
    <t>ERW Black pipe Plain End  32mm</t>
  </si>
  <si>
    <t>ERW Black pipe Plain End  50mm</t>
  </si>
  <si>
    <t>ERW Black pipe Plain End  65mm</t>
  </si>
  <si>
    <t>ERW Black pipe Plain End  80mm</t>
  </si>
  <si>
    <t>LEN</t>
  </si>
  <si>
    <t>Mtr</t>
  </si>
  <si>
    <t>Discount 4%</t>
  </si>
  <si>
    <t>GST 18%</t>
  </si>
  <si>
    <t>Att: Mr. Sohail Rafiq</t>
  </si>
  <si>
    <t>Supply of ERW Black Pipe Plain End for the project (J Outlet Zeta Mall Islamabad)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</si>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</sst>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4" fontId="3" fillId="0" borderId="1" xfId="1" applyFont="1" applyFill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165" fontId="12" fillId="2" borderId="1" xfId="1" applyNumberFormat="1" applyFont="1" applyFill="1" applyBorder="1" applyAlignment="1">
      <alignment vertical="center" shrinkToFit="1"/>
    </xf>
    <xf numFmtId="165" fontId="13" fillId="0" borderId="1" xfId="1" applyNumberFormat="1" applyFont="1" applyBorder="1" applyAlignment="1">
      <alignment horizontal="right" vertical="center" shrinkToFit="1"/>
    </xf>
    <xf numFmtId="165" fontId="12" fillId="0" borderId="1" xfId="1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200026</xdr:colOff>
      <xdr:row>60</xdr:row>
      <xdr:rowOff>161925</xdr:rowOff>
    </xdr:from>
    <xdr:to>
      <xdr:col>10</xdr:col>
      <xdr:colOff>200025</xdr:colOff>
      <xdr:row>63</xdr:row>
      <xdr:rowOff>131866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10763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8</xdr:col>
      <xdr:colOff>127000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10</xdr:col>
      <xdr:colOff>419100</xdr:colOff>
      <xdr:row>51</xdr:row>
      <xdr:rowOff>19050</xdr:rowOff>
    </xdr:from>
    <xdr:to>
      <xdr:col>11</xdr:col>
      <xdr:colOff>150247</xdr:colOff>
      <xdr:row>53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1704975</xdr:colOff>
      <xdr:row>0</xdr:row>
      <xdr:rowOff>19050</xdr:rowOff>
    </xdr:from>
    <xdr:to>
      <xdr:col>4</xdr:col>
      <xdr:colOff>229659</xdr:colOff>
      <xdr:row>5</xdr:row>
      <xdr:rowOff>124883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8FCCF-673D-46D7-A18A-7EE5D29C9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19050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571500</xdr:colOff>
      <xdr:row>1</xdr:row>
      <xdr:rowOff>9525</xdr:rowOff>
    </xdr:from>
    <xdr:to>
      <xdr:col>21</xdr:col>
      <xdr:colOff>258152</xdr:colOff>
      <xdr:row>55</xdr:row>
      <xdr:rowOff>134520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BE0F9C-5B54-00B2-30DA-740B9EE4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209550"/>
          <a:ext cx="7001852" cy="8383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2"/>
  <sheetViews>
    <sheetView tabSelected="1" topLeftCell="A19" zoomScaleNormal="100" zoomScaleSheetLayoutView="100" workbookViewId="0">
      <selection activeCell="A53" sqref="A53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5" width="6.140625" style="9" customWidth="1"/>
    <col min="6" max="6" width="11.5703125" style="11" customWidth="1"/>
    <col min="7" max="7" width="14" style="9" customWidth="1"/>
    <col min="8" max="8" width="11.5703125" style="11" bestFit="1" customWidth="1"/>
    <col min="9" max="9" width="9.140625" style="11"/>
    <col min="10" max="16384" width="9.140625" style="2"/>
  </cols>
  <sheetData>
    <row r="10" spans="1:7" ht="5.25" customHeight="1" x14ac:dyDescent="0.25"/>
    <row r="11" spans="1:7" ht="5.25" customHeight="1" x14ac:dyDescent="0.25"/>
    <row r="12" spans="1:7" ht="5.25" customHeight="1" x14ac:dyDescent="0.25"/>
    <row r="13" spans="1:7" ht="5.25" customHeight="1" x14ac:dyDescent="0.25"/>
    <row r="14" spans="1:7" x14ac:dyDescent="0.25">
      <c r="A14" s="1" t="s">
        <v>16</v>
      </c>
      <c r="B14" s="1"/>
      <c r="G14" s="10">
        <v>45531</v>
      </c>
    </row>
    <row r="15" spans="1:7" x14ac:dyDescent="0.25">
      <c r="A15" s="1"/>
      <c r="B15" s="1"/>
      <c r="G15" s="10"/>
    </row>
    <row r="16" spans="1:7" x14ac:dyDescent="0.25">
      <c r="A16" s="1"/>
      <c r="B16" s="1"/>
      <c r="G16" s="10"/>
    </row>
    <row r="17" spans="1:9" ht="18.75" x14ac:dyDescent="0.3">
      <c r="A17" s="29" t="s">
        <v>26</v>
      </c>
      <c r="B17" s="29"/>
      <c r="C17" s="29"/>
      <c r="D17" s="29"/>
      <c r="E17" s="29"/>
      <c r="F17" s="29"/>
      <c r="G17" s="29"/>
    </row>
    <row r="18" spans="1:9" x14ac:dyDescent="0.25">
      <c r="A18" s="37"/>
      <c r="B18" s="37"/>
      <c r="C18" s="37"/>
      <c r="D18" s="37"/>
      <c r="E18" s="37"/>
      <c r="F18" s="37"/>
      <c r="G18" s="37"/>
    </row>
    <row r="19" spans="1:9" ht="6" customHeight="1" x14ac:dyDescent="0.25">
      <c r="A19" s="19"/>
      <c r="B19" s="19"/>
      <c r="C19" s="19"/>
      <c r="D19" s="19"/>
      <c r="E19" s="19"/>
      <c r="F19" s="19"/>
      <c r="G19" s="19"/>
    </row>
    <row r="20" spans="1:9" ht="23.25" x14ac:dyDescent="0.35">
      <c r="A20" s="30" t="s">
        <v>15</v>
      </c>
      <c r="B20" s="30"/>
      <c r="C20" s="30"/>
      <c r="D20" s="30"/>
      <c r="E20" s="30"/>
      <c r="F20" s="30"/>
      <c r="G20" s="30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34" t="s">
        <v>27</v>
      </c>
      <c r="B25" s="35"/>
      <c r="C25" s="35"/>
      <c r="D25" s="35"/>
      <c r="E25" s="35"/>
      <c r="F25" s="35"/>
      <c r="G25" s="36"/>
    </row>
    <row r="26" spans="1:9" s="3" customFormat="1" ht="31.5" x14ac:dyDescent="0.25">
      <c r="A26" s="13" t="s">
        <v>0</v>
      </c>
      <c r="B26" s="13" t="s">
        <v>1</v>
      </c>
      <c r="C26" s="13" t="s">
        <v>2</v>
      </c>
      <c r="D26" s="13" t="s">
        <v>3</v>
      </c>
      <c r="E26" s="13" t="s">
        <v>23</v>
      </c>
      <c r="F26" s="14" t="s">
        <v>8</v>
      </c>
      <c r="G26" s="13" t="s">
        <v>9</v>
      </c>
      <c r="H26" s="21"/>
      <c r="I26" s="21"/>
    </row>
    <row r="27" spans="1:9" s="4" customFormat="1" ht="35.25" customHeight="1" x14ac:dyDescent="0.25">
      <c r="A27" s="5">
        <v>1</v>
      </c>
      <c r="B27" s="20" t="s">
        <v>17</v>
      </c>
      <c r="C27" s="6">
        <v>42</v>
      </c>
      <c r="D27" s="6" t="s">
        <v>22</v>
      </c>
      <c r="E27" s="6">
        <v>252</v>
      </c>
      <c r="F27" s="23">
        <v>738.27</v>
      </c>
      <c r="G27" s="24">
        <f>F27*E27</f>
        <v>186044.04</v>
      </c>
      <c r="H27" s="22"/>
      <c r="I27" s="22"/>
    </row>
    <row r="28" spans="1:9" s="4" customFormat="1" x14ac:dyDescent="0.25">
      <c r="A28" s="5">
        <v>2</v>
      </c>
      <c r="B28" s="20" t="s">
        <v>18</v>
      </c>
      <c r="C28" s="6">
        <v>11</v>
      </c>
      <c r="D28" s="6" t="s">
        <v>22</v>
      </c>
      <c r="E28" s="6">
        <v>66</v>
      </c>
      <c r="F28" s="23">
        <v>984.87</v>
      </c>
      <c r="G28" s="24">
        <f>F28*E28</f>
        <v>65001.42</v>
      </c>
      <c r="H28" s="22"/>
      <c r="I28" s="22"/>
    </row>
    <row r="29" spans="1:9" s="4" customFormat="1" x14ac:dyDescent="0.25">
      <c r="A29" s="5">
        <v>3</v>
      </c>
      <c r="B29" s="20" t="s">
        <v>19</v>
      </c>
      <c r="C29" s="6">
        <v>11</v>
      </c>
      <c r="D29" s="6" t="s">
        <v>22</v>
      </c>
      <c r="E29" s="6">
        <v>66</v>
      </c>
      <c r="F29" s="23">
        <v>1535.8</v>
      </c>
      <c r="G29" s="24">
        <f>F29*E29</f>
        <v>101362.8</v>
      </c>
      <c r="H29" s="22"/>
      <c r="I29" s="22"/>
    </row>
    <row r="30" spans="1:9" s="4" customFormat="1" x14ac:dyDescent="0.25">
      <c r="A30" s="5">
        <v>4</v>
      </c>
      <c r="B30" s="20" t="s">
        <v>20</v>
      </c>
      <c r="C30" s="6">
        <v>10</v>
      </c>
      <c r="D30" s="6" t="s">
        <v>22</v>
      </c>
      <c r="E30" s="6">
        <v>60</v>
      </c>
      <c r="F30" s="23">
        <v>2500.52</v>
      </c>
      <c r="G30" s="24">
        <f>F30*E30</f>
        <v>150031.20000000001</v>
      </c>
      <c r="H30" s="22"/>
      <c r="I30" s="22"/>
    </row>
    <row r="31" spans="1:9" s="4" customFormat="1" x14ac:dyDescent="0.25">
      <c r="A31" s="5">
        <v>5</v>
      </c>
      <c r="B31" s="20" t="s">
        <v>21</v>
      </c>
      <c r="C31" s="6">
        <v>9</v>
      </c>
      <c r="D31" s="6" t="s">
        <v>22</v>
      </c>
      <c r="E31" s="6">
        <v>54</v>
      </c>
      <c r="F31" s="23">
        <v>3179.7</v>
      </c>
      <c r="G31" s="24">
        <f>F31*E31</f>
        <v>171703.8</v>
      </c>
      <c r="H31" s="22"/>
      <c r="I31" s="22"/>
    </row>
    <row r="32" spans="1:9" s="3" customFormat="1" ht="24.75" customHeight="1" x14ac:dyDescent="0.25">
      <c r="A32" s="7"/>
      <c r="B32" s="7"/>
      <c r="C32" s="31" t="s">
        <v>4</v>
      </c>
      <c r="D32" s="31"/>
      <c r="E32" s="31"/>
      <c r="F32" s="31"/>
      <c r="G32" s="25">
        <f>SUM(G27:G31)</f>
        <v>674143.26</v>
      </c>
      <c r="H32" s="21"/>
      <c r="I32" s="21"/>
    </row>
    <row r="33" spans="1:9" s="3" customFormat="1" ht="17.45" hidden="1" customHeight="1" x14ac:dyDescent="0.25">
      <c r="A33" s="32" t="s">
        <v>24</v>
      </c>
      <c r="B33" s="32"/>
      <c r="C33" s="32"/>
      <c r="D33" s="32"/>
      <c r="E33" s="32"/>
      <c r="F33" s="32"/>
      <c r="G33" s="26">
        <f>G32*4%</f>
        <v>26965.7304</v>
      </c>
      <c r="H33" s="21"/>
      <c r="I33" s="21"/>
    </row>
    <row r="34" spans="1:9" s="3" customFormat="1" ht="21.75" hidden="1" customHeight="1" x14ac:dyDescent="0.25">
      <c r="A34" s="33" t="s">
        <v>6</v>
      </c>
      <c r="B34" s="33"/>
      <c r="C34" s="33"/>
      <c r="D34" s="33"/>
      <c r="E34" s="33"/>
      <c r="F34" s="33"/>
      <c r="G34" s="27">
        <f>G32-G33</f>
        <v>647177.52960000001</v>
      </c>
      <c r="H34" s="21"/>
      <c r="I34" s="21"/>
    </row>
    <row r="35" spans="1:9" s="3" customFormat="1" ht="17.45" customHeight="1" x14ac:dyDescent="0.25">
      <c r="A35" s="32" t="s">
        <v>25</v>
      </c>
      <c r="B35" s="32"/>
      <c r="C35" s="32"/>
      <c r="D35" s="32"/>
      <c r="E35" s="32"/>
      <c r="F35" s="32"/>
      <c r="G35" s="26">
        <f>G32*18%</f>
        <v>121345.7868</v>
      </c>
      <c r="H35" s="21"/>
      <c r="I35" s="21"/>
    </row>
    <row r="36" spans="1:9" s="3" customFormat="1" ht="21.75" customHeight="1" x14ac:dyDescent="0.25">
      <c r="A36" s="33" t="s">
        <v>6</v>
      </c>
      <c r="B36" s="33"/>
      <c r="C36" s="33"/>
      <c r="D36" s="33"/>
      <c r="E36" s="33"/>
      <c r="F36" s="33"/>
      <c r="G36" s="27">
        <v>795490</v>
      </c>
      <c r="H36" s="21"/>
      <c r="I36" s="21"/>
    </row>
    <row r="37" spans="1:9" ht="5.25" customHeight="1" x14ac:dyDescent="0.25"/>
    <row r="38" spans="1:9" ht="5.25" customHeight="1" x14ac:dyDescent="0.25"/>
    <row r="39" spans="1:9" ht="5.25" customHeight="1" x14ac:dyDescent="0.25"/>
    <row r="40" spans="1:9" ht="5.25" customHeight="1" x14ac:dyDescent="0.25"/>
    <row r="41" spans="1:9" ht="15" hidden="1" customHeight="1" x14ac:dyDescent="0.3">
      <c r="A41" s="12" t="s">
        <v>5</v>
      </c>
    </row>
    <row r="42" spans="1:9" ht="15" hidden="1" customHeight="1" x14ac:dyDescent="0.25">
      <c r="A42" t="s">
        <v>10</v>
      </c>
    </row>
    <row r="43" spans="1:9" ht="15" hidden="1" customHeight="1" x14ac:dyDescent="0.25">
      <c r="A43" s="28" t="s">
        <v>11</v>
      </c>
      <c r="B43" s="28"/>
      <c r="C43" s="28"/>
      <c r="D43" s="28"/>
      <c r="E43" s="28"/>
      <c r="F43" s="28"/>
      <c r="G43" s="28"/>
    </row>
    <row r="44" spans="1:9" ht="15" hidden="1" customHeight="1" x14ac:dyDescent="0.25">
      <c r="A44" s="28"/>
      <c r="B44" s="28"/>
      <c r="C44" s="28"/>
      <c r="D44" s="28"/>
      <c r="E44" s="28"/>
      <c r="F44" s="28"/>
      <c r="G44" s="28"/>
    </row>
    <row r="45" spans="1:9" ht="15" hidden="1" customHeight="1" x14ac:dyDescent="0.25">
      <c r="A45" t="s">
        <v>14</v>
      </c>
    </row>
    <row r="46" spans="1:9" ht="15" hidden="1" customHeight="1" x14ac:dyDescent="0.25">
      <c r="A46" t="s">
        <v>12</v>
      </c>
    </row>
    <row r="47" spans="1:9" ht="15" hidden="1" customHeight="1" x14ac:dyDescent="0.25">
      <c r="A47" t="s">
        <v>13</v>
      </c>
    </row>
    <row r="48" spans="1:9" ht="15" customHeight="1" x14ac:dyDescent="0.25">
      <c r="A48"/>
    </row>
    <row r="49" spans="1:5" ht="21" hidden="1" customHeight="1" x14ac:dyDescent="0.35">
      <c r="A49" s="15" t="s">
        <v>7</v>
      </c>
      <c r="B49" s="16"/>
      <c r="C49" s="17"/>
      <c r="D49" s="18"/>
      <c r="E49" s="18"/>
    </row>
    <row r="50" spans="1:5" ht="9.75" customHeight="1" x14ac:dyDescent="0.25">
      <c r="A50"/>
    </row>
    <row r="51" spans="1:5" ht="18" customHeight="1" x14ac:dyDescent="0.25">
      <c r="A51"/>
    </row>
    <row r="52" spans="1:5" ht="21" customHeight="1" x14ac:dyDescent="0.3">
      <c r="A52" s="1" t="s">
        <v>28</v>
      </c>
    </row>
  </sheetData>
  <mergeCells count="10">
    <mergeCell ref="A43:G44"/>
    <mergeCell ref="A17:G17"/>
    <mergeCell ref="A20:G20"/>
    <mergeCell ref="C32:F32"/>
    <mergeCell ref="A33:F33"/>
    <mergeCell ref="A34:F34"/>
    <mergeCell ref="A25:G25"/>
    <mergeCell ref="A18:G18"/>
    <mergeCell ref="A35:F35"/>
    <mergeCell ref="A36:F36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2024-12-19T06:43:31Z</cp:lastPrinted>
  <dcterms:created xsi:type="dcterms:W3CDTF">2017-12-11T08:54:46Z</dcterms:created>
  <dcterms:modified xsi:type="dcterms:W3CDTF">2024-12-19T06:43:47Z</dcterms:modified>
</cp:coreProperties>
</file>