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15D9B96-3B67-4A2D-91DF-FB5986B519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Sheet1!$A$1:$H$45</definedName>
  </definedNames>
  <calcPr calcId="191029"/>
</workbook>
</file>

<file path=xl/calcChain.xml><?xml version="1.0" encoding="utf-8"?>
<calcChain xmlns="http://schemas.openxmlformats.org/spreadsheetml/2006/main">
  <c r="H29" i="1" l="1"/>
  <c r="D28" i="1"/>
  <c r="D27" i="1"/>
  <c r="D25" i="1"/>
  <c r="D24" i="1"/>
  <c r="E24" i="1" s="1"/>
  <c r="H24" i="1" s="1"/>
  <c r="E28" i="1"/>
  <c r="H28" i="1" s="1"/>
  <c r="E27" i="1"/>
  <c r="H27" i="1" s="1"/>
  <c r="E25" i="1"/>
  <c r="H25" i="1" s="1"/>
</calcChain>
</file>

<file path=xl/sharedStrings.xml><?xml version="1.0" encoding="utf-8"?>
<sst xmlns="http://schemas.openxmlformats.org/spreadsheetml/2006/main" count="27" uniqueCount="22">
  <si>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</si>
  <si>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</si>
  <si>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</si>
  <si>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</si>
  <si>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</si>
  <si>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</si>
  <si>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</si>
  <si>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</si>
  <si>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</si>
  <si>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</si>
  <si>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Citi bank DMC Karachi</t>
  </si>
  <si>
    <t>Attn: Syed Talal</t>
  </si>
  <si>
    <t>Nos</t>
  </si>
  <si>
    <t>Note: Vendor's quotation attached</t>
  </si>
  <si>
    <t>Total Rates</t>
  </si>
  <si>
    <t>Over Head profit 28%</t>
  </si>
  <si>
    <t>Variation order for Filters</t>
  </si>
  <si>
    <t>Supply of Filters</t>
  </si>
  <si>
    <t>i) 350 x 500 x 7mm</t>
  </si>
  <si>
    <t>ii) 400 x 610 x 40mm</t>
  </si>
  <si>
    <t>Installation of Filters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</si>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</sst>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right"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4</xdr:col>
      <xdr:colOff>438785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41</xdr:row>
      <xdr:rowOff>140970</xdr:rowOff>
    </xdr:from>
    <xdr:to>
      <xdr:col>1</xdr:col>
      <xdr:colOff>407035</xdr:colOff>
      <xdr:row>44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962025</xdr:colOff>
      <xdr:row>6</xdr:row>
      <xdr:rowOff>95250</xdr:rowOff>
    </xdr:from>
    <xdr:to>
      <xdr:col>18</xdr:col>
      <xdr:colOff>429323</xdr:colOff>
      <xdr:row>34</xdr:row>
      <xdr:rowOff>58039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A8E244-D049-9FA4-453E-ED24379AB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7350" y="1238250"/>
          <a:ext cx="5001323" cy="6373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3"/>
  <sheetViews>
    <sheetView tabSelected="1" zoomScaleNormal="100" workbookViewId="0">
      <selection activeCell="E13" sqref="E13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5" width="11.140625" style="2" customWidth="1"/>
    <col min="6" max="6" width="5.140625" style="2" bestFit="1" customWidth="1"/>
    <col min="7" max="7" width="6.5703125" style="2" customWidth="1"/>
    <col min="8" max="8" width="16.42578125" style="3" customWidth="1"/>
    <col min="10" max="10" width="11.140625" bestFit="1" customWidth="1"/>
    <col min="11" max="11" width="14.5703125" bestFit="1" customWidth="1"/>
    <col min="12" max="12" width="13.57031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3" spans="1:8" ht="6" customHeight="1" x14ac:dyDescent="0.25"/>
    <row r="14" spans="1:8" ht="22.9" customHeight="1" x14ac:dyDescent="0.35">
      <c r="A14" s="33" t="s">
        <v>9</v>
      </c>
      <c r="B14" s="33"/>
      <c r="H14" s="9">
        <v>45642</v>
      </c>
    </row>
    <row r="15" spans="1:8" ht="21" x14ac:dyDescent="0.35">
      <c r="A15" s="28"/>
      <c r="B15" s="29"/>
    </row>
    <row r="16" spans="1:8" ht="21" x14ac:dyDescent="0.35">
      <c r="A16" s="27" t="s">
        <v>10</v>
      </c>
      <c r="B16" s="27"/>
    </row>
    <row r="17" spans="1:11" ht="7.5" customHeight="1" x14ac:dyDescent="0.25">
      <c r="A17" s="6"/>
      <c r="B17" s="6"/>
    </row>
    <row r="18" spans="1:11" ht="18.75" x14ac:dyDescent="0.3">
      <c r="A18" s="34" t="s">
        <v>11</v>
      </c>
      <c r="B18" s="34"/>
      <c r="C18" s="34"/>
      <c r="D18" s="34"/>
      <c r="E18" s="34"/>
      <c r="F18" s="34"/>
      <c r="G18" s="34"/>
      <c r="H18" s="34"/>
    </row>
    <row r="19" spans="1:11" ht="11.25" customHeight="1" x14ac:dyDescent="0.35">
      <c r="A19" s="17"/>
      <c r="B19" s="17"/>
      <c r="C19" s="17"/>
      <c r="D19" s="17"/>
      <c r="E19" s="17"/>
      <c r="F19" s="17"/>
      <c r="G19" s="17"/>
      <c r="H19" s="17"/>
    </row>
    <row r="20" spans="1:11" ht="33.75" customHeight="1" x14ac:dyDescent="0.25">
      <c r="A20" s="35" t="s">
        <v>16</v>
      </c>
      <c r="B20" s="35"/>
      <c r="C20" s="35"/>
      <c r="D20" s="35"/>
      <c r="E20" s="35"/>
      <c r="F20" s="35"/>
      <c r="G20" s="35"/>
      <c r="H20" s="35"/>
    </row>
    <row r="21" spans="1:11" ht="14.25" customHeight="1" x14ac:dyDescent="0.25"/>
    <row r="22" spans="1:11" ht="47.25" x14ac:dyDescent="0.25">
      <c r="A22" s="10" t="s">
        <v>0</v>
      </c>
      <c r="B22" s="10" t="s">
        <v>1</v>
      </c>
      <c r="C22" s="11" t="s">
        <v>21</v>
      </c>
      <c r="D22" s="11" t="s">
        <v>15</v>
      </c>
      <c r="E22" s="11" t="s">
        <v>14</v>
      </c>
      <c r="F22" s="10" t="s">
        <v>2</v>
      </c>
      <c r="G22" s="10" t="s">
        <v>3</v>
      </c>
      <c r="H22" s="12" t="s">
        <v>4</v>
      </c>
    </row>
    <row r="23" spans="1:11" s="7" customFormat="1" ht="36.75" customHeight="1" x14ac:dyDescent="0.3">
      <c r="A23" s="14">
        <v>1</v>
      </c>
      <c r="B23" s="37" t="s">
        <v>17</v>
      </c>
      <c r="C23" s="15"/>
      <c r="D23" s="16"/>
      <c r="E23" s="16"/>
      <c r="F23" s="14"/>
      <c r="G23" s="14"/>
      <c r="H23" s="15"/>
    </row>
    <row r="24" spans="1:11" s="7" customFormat="1" ht="29.25" customHeight="1" x14ac:dyDescent="0.3">
      <c r="A24" s="31"/>
      <c r="B24" s="13" t="s">
        <v>18</v>
      </c>
      <c r="C24" s="15">
        <v>3500</v>
      </c>
      <c r="D24" s="16">
        <f>C24*28%</f>
        <v>980.00000000000011</v>
      </c>
      <c r="E24" s="16">
        <f>D24+C24</f>
        <v>4480</v>
      </c>
      <c r="F24" s="14" t="s">
        <v>12</v>
      </c>
      <c r="G24" s="14">
        <v>2</v>
      </c>
      <c r="H24" s="15">
        <f>G24*E24</f>
        <v>8960</v>
      </c>
      <c r="K24" s="18"/>
    </row>
    <row r="25" spans="1:11" s="7" customFormat="1" ht="27" customHeight="1" x14ac:dyDescent="0.3">
      <c r="A25" s="31"/>
      <c r="B25" s="13" t="s">
        <v>19</v>
      </c>
      <c r="C25" s="15">
        <v>6200</v>
      </c>
      <c r="D25" s="16">
        <f>C25*28%</f>
        <v>1736.0000000000002</v>
      </c>
      <c r="E25" s="16">
        <f t="shared" ref="E25" si="0">D25+C25</f>
        <v>7936</v>
      </c>
      <c r="F25" s="14" t="s">
        <v>12</v>
      </c>
      <c r="G25" s="14">
        <v>4</v>
      </c>
      <c r="H25" s="15">
        <f t="shared" ref="H25" si="1">G25*E25</f>
        <v>31744</v>
      </c>
      <c r="J25" s="38"/>
      <c r="K25" s="18"/>
    </row>
    <row r="26" spans="1:11" s="7" customFormat="1" ht="31.5" customHeight="1" x14ac:dyDescent="0.3">
      <c r="A26" s="14">
        <v>2</v>
      </c>
      <c r="B26" s="37" t="s">
        <v>20</v>
      </c>
      <c r="C26" s="15"/>
      <c r="D26" s="16"/>
      <c r="E26" s="16"/>
      <c r="F26" s="14"/>
      <c r="G26" s="14"/>
      <c r="H26" s="15"/>
    </row>
    <row r="27" spans="1:11" s="7" customFormat="1" ht="33" customHeight="1" x14ac:dyDescent="0.3">
      <c r="A27" s="31"/>
      <c r="B27" s="13" t="s">
        <v>18</v>
      </c>
      <c r="C27" s="15">
        <v>1000</v>
      </c>
      <c r="D27" s="16">
        <f t="shared" ref="D27:D28" si="2">C27*28%</f>
        <v>280</v>
      </c>
      <c r="E27" s="16">
        <f>D27+C27</f>
        <v>1280</v>
      </c>
      <c r="F27" s="14" t="s">
        <v>12</v>
      </c>
      <c r="G27" s="14">
        <v>2</v>
      </c>
      <c r="H27" s="15">
        <f>G27*E27</f>
        <v>2560</v>
      </c>
      <c r="K27" s="18"/>
    </row>
    <row r="28" spans="1:11" s="7" customFormat="1" ht="33" customHeight="1" x14ac:dyDescent="0.3">
      <c r="A28" s="31"/>
      <c r="B28" s="13" t="s">
        <v>19</v>
      </c>
      <c r="C28" s="15">
        <v>1500</v>
      </c>
      <c r="D28" s="16">
        <f t="shared" si="2"/>
        <v>420.00000000000006</v>
      </c>
      <c r="E28" s="16">
        <f t="shared" ref="E28" si="3">D28+C28</f>
        <v>1920</v>
      </c>
      <c r="F28" s="14" t="s">
        <v>12</v>
      </c>
      <c r="G28" s="14">
        <v>4</v>
      </c>
      <c r="H28" s="15">
        <f t="shared" ref="H28" si="4">G28*E28</f>
        <v>7680</v>
      </c>
      <c r="J28" s="38"/>
      <c r="K28" s="18"/>
    </row>
    <row r="29" spans="1:11" s="26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2">
        <f>SUM(H23:H28)</f>
        <v>50944</v>
      </c>
      <c r="J29"/>
      <c r="K29"/>
    </row>
    <row r="30" spans="1:11" ht="8.25" customHeight="1" thickTop="1" x14ac:dyDescent="0.25"/>
    <row r="31" spans="1:11" ht="7.5" hidden="1" customHeight="1" thickTop="1" x14ac:dyDescent="0.25"/>
    <row r="32" spans="1:11" ht="6" hidden="1" customHeight="1" x14ac:dyDescent="0.25">
      <c r="A32" s="25"/>
      <c r="B32" s="5"/>
    </row>
    <row r="33" spans="1:11" ht="15.75" x14ac:dyDescent="0.25">
      <c r="A33" s="25"/>
      <c r="B33" s="5"/>
    </row>
    <row r="34" spans="1:11" ht="18.75" x14ac:dyDescent="0.25">
      <c r="A34" s="30" t="s">
        <v>13</v>
      </c>
      <c r="B34" s="5"/>
    </row>
    <row r="35" spans="1:11" ht="15.75" x14ac:dyDescent="0.25">
      <c r="A35" s="25"/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3">
      <c r="A38" s="4"/>
      <c r="B38" s="5"/>
      <c r="J38" s="7"/>
      <c r="K38" s="7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2"/>
      <c r="J39" s="18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2"/>
      <c r="J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2"/>
      <c r="J41" s="1"/>
      <c r="K41"/>
    </row>
    <row r="42" spans="1:11" x14ac:dyDescent="0.25">
      <c r="J42" s="1"/>
    </row>
    <row r="43" spans="1:11" x14ac:dyDescent="0.25">
      <c r="J43" s="8"/>
    </row>
  </sheetData>
  <mergeCells count="4">
    <mergeCell ref="A14:B14"/>
    <mergeCell ref="A18:H18"/>
    <mergeCell ref="A20:H20"/>
    <mergeCell ref="A29:G2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2024-12-16T06:38:05Z</dcterms:modified>
</cp:coreProperties>
</file>