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filterPrivacy="1" defaultThemeVersion="124226"/>
  <xr:revisionPtr revIDLastSave="0" documentId="13_ncr:1_{8F021168-2DF2-4E3D-876D-8235665C9F7A}" xr6:coauthVersionLast="47" xr6:coauthVersionMax="47" xr10:uidLastSave="{00000000-0000-0000-0000-000000000000}"/>
  <bookViews>
    <workbookView xWindow="-120" yWindow="-120" windowWidth="29040" windowHeight="15840" xr2:uid="{00000000-000D-0000-FFFF-FFFF00000000}"/>
  </bookViews>
  <sheets>
    <sheet name="HVAC" sheetId="2" r:id="rId1"/>
  </sheets>
  <definedNames>
    <definedName name="_xlnm.Print_Area" localSheetId="0">HVAC!$A$1:$F$42</definedName>
    <definedName name="_xlnm.Print_Titles" localSheetId="0">HVAC!$20:$20</definedName>
  </definedNames>
  <calcPr calcId="181029"/>
</workbook>
</file>

<file path=xl/calcChain.xml><?xml version="1.0" encoding="utf-8"?>
<calcChain xmlns="http://schemas.openxmlformats.org/spreadsheetml/2006/main">
  <c r="F36" i="2" l="1"/>
  <c r="F26" i="2"/>
  <c r="F32" i="2"/>
  <c r="F35" i="2"/>
  <c r="F34" i="2"/>
  <c r="F25" i="2"/>
  <c r="F24" i="2"/>
  <c r="F22" i="2"/>
  <c r="F27" i="2" l="1"/>
  <c r="F37" i="2"/>
</calcChain>
</file>

<file path=xl/sharedStrings.xml><?xml version="1.0" encoding="utf-8"?>
<sst xmlns="http://schemas.openxmlformats.org/spreadsheetml/2006/main" count="43" uniqueCount="26">
  <si>
    <t>S. #</t>
  </si>
  <si>
    <t>Description</t>
  </si>
  <si>
    <t>Unit</t>
  </si>
  <si>
    <t>Qty</t>
  </si>
  <si>
    <t>Total Amount Rs</t>
  </si>
  <si>
    <t>Nos</t>
  </si>
  <si>
    <t>Quotation</t>
  </si>
  <si>
    <t>Date</t>
  </si>
  <si>
    <t>For PIONEER SERVICES</t>
  </si>
  <si>
    <t>M/s Meezan Bank Head Office</t>
  </si>
  <si>
    <t>003</t>
  </si>
  <si>
    <t>Removal / dismantle of existing cooling water system butterfly valves. Supply and installation of new butterfly valve (Gear operated) with nut bolts.</t>
  </si>
  <si>
    <t>a) 08" Dia</t>
  </si>
  <si>
    <t>a) 05" Dia</t>
  </si>
  <si>
    <t>OPTION -1</t>
  </si>
  <si>
    <t>Rate</t>
  </si>
  <si>
    <t>OPTION -2</t>
  </si>
  <si>
    <t xml:space="preserve">Removal / dismantle of G.I sheet metal cladding, insulation and existing chilled water system butterfly valves. Supply and installation of new butterfly valve (Lever operated) 08" Dia with nut bolts and reintallation of insulation / GI sheet metal cladding. </t>
  </si>
  <si>
    <t>Removal / dismantle of existing cooling water system butterfly valves. Supply and installation of new butterfly valve (Lever operated) with nut bolts.</t>
  </si>
  <si>
    <t>Amount</t>
  </si>
  <si>
    <t>Installation of Chilled water and cooling water system - Meezan Bank Head Office</t>
  </si>
  <si>
    <t>Attn: Mr. Zeeshan</t>
  </si>
  <si>
    <t>Quote</t>
  </si>
  <si>
    <t>28 Oct 2024</t>
  </si>
  <si>
    <t xml:space="preserve">Removal / dismantle of G.I sheet metal cladding, insulation and existing chilled water system butterfly valves. Supply &amp; installation of new butterfly valve (Gear operated) 08" Dia with nut bolts &amp; reintallation of insulation / GI sheet metal cladding. </t>
  </si>
  <si>
    <t>Removal of existing pressure point M.S Socket reinstallation of new MS socket and fix stop cock / syphon and OFM pressure 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</si>
</sst>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_(* #,##0.0_);_(* \(#,##0.0\);_(* &quot;-&quot;?_);_(@_)"/>
  </numFmts>
  <fonts count="14" x14ac:knownFonts="1">
    <font>
      <sz val="11"/>
      <color theme="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i/>
      <sz val="12"/>
      <color theme="1"/>
      <name val="Calibri"/>
      <family val="2"/>
      <scheme val="minor"/>
    </font>
    <font>
      <sz val="12"/>
      <color theme="1"/>
      <name val="Calibri"/>
      <family val="2"/>
      <scheme val="minor"/>
    </font>
    <font>
      <b/>
      <sz val="12"/>
      <color theme="1"/>
      <name val="Calibri"/>
      <family val="2"/>
      <scheme val="minor"/>
    </font>
    <font>
      <sz val="18"/>
      <color theme="1"/>
      <name val="Calibri"/>
      <family val="2"/>
      <scheme val="minor"/>
    </font>
    <font>
      <b/>
      <u/>
      <sz val="18"/>
      <color theme="1"/>
      <name val="Calibri"/>
      <family val="2"/>
      <scheme val="minor"/>
    </font>
    <font>
      <b/>
      <sz val="16"/>
      <color rgb="FFFF0000"/>
      <name val="Calibri"/>
      <family val="2"/>
      <scheme val="minor"/>
    </font>
    <font>
      <b/>
      <sz val="11.5"/>
      <color theme="1"/>
      <name val="Calibri"/>
      <family val="2"/>
      <scheme val="minor"/>
    </font>
    <font>
      <sz val="11.5"/>
      <color theme="1"/>
      <name val="Calibri"/>
      <family val="2"/>
      <scheme val="minor"/>
    </font>
    <font>
      <b/>
      <sz val="12"/>
      <name val="Calibri"/>
      <family val="2"/>
      <scheme val="minor"/>
    </font>
    <font>
      <u/>
      <sz val="14"/>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41">
    <xf numFmtId="0" fontId="0" fillId="0" borderId="0" xfId="0"/>
    <xf numFmtId="0" fontId="2" fillId="0" borderId="0" xfId="0" applyFont="1"/>
    <xf numFmtId="165" fontId="2" fillId="0" borderId="0" xfId="1" applyNumberFormat="1" applyFont="1"/>
    <xf numFmtId="0" fontId="2" fillId="0" borderId="0" xfId="0" applyFont="1" applyAlignment="1">
      <alignment horizontal="center" vertical="center"/>
    </xf>
    <xf numFmtId="0" fontId="7" fillId="0" borderId="0" xfId="0" applyFont="1" applyAlignment="1">
      <alignment horizontal="center" vertical="center"/>
    </xf>
    <xf numFmtId="0" fontId="7" fillId="0" borderId="0" xfId="0" applyFont="1"/>
    <xf numFmtId="165" fontId="7" fillId="0" borderId="0" xfId="1" applyNumberFormat="1" applyFont="1"/>
    <xf numFmtId="0" fontId="8" fillId="0" borderId="0" xfId="0" applyFont="1" applyAlignment="1">
      <alignment horizontal="center" vertical="center" wrapText="1"/>
    </xf>
    <xf numFmtId="0" fontId="3" fillId="0" borderId="0" xfId="0" applyFont="1" applyAlignment="1">
      <alignment horizontal="right" vertical="center"/>
    </xf>
    <xf numFmtId="165" fontId="3" fillId="0" borderId="0" xfId="0" applyNumberFormat="1" applyFont="1" applyAlignment="1">
      <alignment horizontal="center" vertical="center"/>
    </xf>
    <xf numFmtId="0" fontId="5" fillId="0" borderId="0" xfId="0" applyFont="1" applyAlignment="1">
      <alignment horizontal="left" vertical="center"/>
    </xf>
    <xf numFmtId="0" fontId="4" fillId="0" borderId="0" xfId="0" applyFont="1" applyAlignment="1">
      <alignment horizontal="left"/>
    </xf>
    <xf numFmtId="0" fontId="6" fillId="0" borderId="0" xfId="0" applyFont="1" applyAlignment="1">
      <alignment horizontal="left"/>
    </xf>
    <xf numFmtId="165" fontId="2" fillId="0" borderId="0" xfId="0" applyNumberFormat="1" applyFont="1"/>
    <xf numFmtId="166" fontId="2" fillId="0" borderId="0" xfId="0" applyNumberFormat="1" applyFont="1"/>
    <xf numFmtId="9" fontId="2" fillId="0" borderId="0" xfId="0" applyNumberFormat="1" applyFont="1"/>
    <xf numFmtId="165" fontId="9" fillId="0" borderId="0" xfId="1" applyNumberFormat="1" applyFont="1"/>
    <xf numFmtId="0" fontId="5" fillId="0" borderId="0" xfId="0" applyFont="1" applyAlignment="1">
      <alignment horizontal="right" vertical="center"/>
    </xf>
    <xf numFmtId="0" fontId="2" fillId="0" borderId="0" xfId="0" applyFont="1" applyAlignment="1">
      <alignment horizontal="left"/>
    </xf>
    <xf numFmtId="0" fontId="5" fillId="0" borderId="0" xfId="0" applyFont="1" applyAlignment="1">
      <alignment horizontal="left"/>
    </xf>
    <xf numFmtId="0" fontId="5" fillId="0" borderId="0" xfId="0" applyFont="1"/>
    <xf numFmtId="0" fontId="2" fillId="0" borderId="0" xfId="0" applyFont="1" applyAlignment="1">
      <alignment horizontal="center"/>
    </xf>
    <xf numFmtId="165" fontId="0" fillId="0" borderId="1" xfId="1" quotePrefix="1" applyNumberFormat="1" applyFont="1" applyBorder="1" applyAlignment="1">
      <alignment horizontal="right" vertical="center"/>
    </xf>
    <xf numFmtId="0" fontId="10" fillId="0" borderId="2" xfId="0" applyFont="1" applyBorder="1" applyAlignment="1">
      <alignment horizontal="center" vertical="center"/>
    </xf>
    <xf numFmtId="0" fontId="0" fillId="0" borderId="1" xfId="0" applyBorder="1" applyAlignment="1">
      <alignment vertical="center" wrapText="1"/>
    </xf>
    <xf numFmtId="165" fontId="10" fillId="0" borderId="2" xfId="1" applyNumberFormat="1" applyFont="1" applyBorder="1" applyAlignment="1">
      <alignment horizontal="center" vertical="center" wrapText="1"/>
    </xf>
    <xf numFmtId="165" fontId="10" fillId="0" borderId="3" xfId="0" applyNumberFormat="1" applyFont="1" applyBorder="1" applyAlignment="1">
      <alignment vertical="center"/>
    </xf>
    <xf numFmtId="0" fontId="11" fillId="0" borderId="1" xfId="0" applyFont="1" applyBorder="1" applyAlignment="1">
      <alignment horizontal="center" vertical="center"/>
    </xf>
    <xf numFmtId="0" fontId="11" fillId="0" borderId="1" xfId="0" applyFont="1" applyBorder="1" applyAlignment="1">
      <alignment vertical="center" wrapText="1"/>
    </xf>
    <xf numFmtId="165" fontId="11" fillId="0" borderId="1" xfId="1" applyNumberFormat="1" applyFont="1" applyBorder="1" applyAlignment="1">
      <alignment horizontal="center" vertical="center"/>
    </xf>
    <xf numFmtId="14" fontId="0" fillId="0" borderId="1" xfId="1" quotePrefix="1" applyNumberFormat="1" applyFont="1" applyBorder="1" applyAlignment="1">
      <alignment horizontal="right" vertical="center"/>
    </xf>
    <xf numFmtId="0" fontId="10" fillId="0" borderId="2" xfId="0" applyFont="1" applyBorder="1" applyAlignment="1">
      <alignment horizontal="left" vertical="center"/>
    </xf>
    <xf numFmtId="0" fontId="0" fillId="0" borderId="0" xfId="0" applyAlignment="1">
      <alignment vertical="center" wrapText="1"/>
    </xf>
    <xf numFmtId="0" fontId="5" fillId="0" borderId="0" xfId="0" applyFont="1" applyAlignment="1">
      <alignment horizontal="left" vertical="center"/>
    </xf>
    <xf numFmtId="0" fontId="12" fillId="0" borderId="0" xfId="0" applyFont="1" applyAlignment="1">
      <alignment horizontal="left" vertical="center"/>
    </xf>
    <xf numFmtId="0" fontId="4" fillId="0" borderId="0" xfId="0" applyFont="1" applyAlignment="1">
      <alignment horizontal="left"/>
    </xf>
    <xf numFmtId="0" fontId="8" fillId="0" borderId="0" xfId="0" applyFont="1" applyAlignment="1">
      <alignment horizontal="center" vertical="center" wrapText="1"/>
    </xf>
    <xf numFmtId="0" fontId="13" fillId="0" borderId="0" xfId="0" applyFont="1" applyAlignment="1">
      <alignment horizontal="center" vertical="center" wrapText="1"/>
    </xf>
    <xf numFmtId="0" fontId="10" fillId="0" borderId="5" xfId="0" applyFont="1" applyBorder="1" applyAlignment="1">
      <alignment horizontal="right" vertical="center"/>
    </xf>
    <xf numFmtId="0" fontId="10" fillId="0" borderId="6" xfId="0" applyFont="1" applyBorder="1" applyAlignment="1">
      <alignment horizontal="right" vertical="center"/>
    </xf>
    <xf numFmtId="0" fontId="10" fillId="0" borderId="4" xfId="0" applyFont="1" applyBorder="1" applyAlignment="1">
      <alignment horizontal="right"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xdr:col>
      <xdr:colOff>293687</xdr:colOff>
      <xdr:row>8</xdr:row>
      <xdr:rowOff>0</xdr:rowOff>
    </xdr:from>
    <xdr:to>
      <xdr:col>17</xdr:col>
      <xdr:colOff>358774</xdr:colOff>
      <xdr:row>9</xdr:row>
      <xdr:rowOff>0</xdr:rowOff>
    </xdr:to>
    <xdr:sp macro="" textlink="">
      <xdr:nvSpPr>
        <xdr:cNvPr id="3" name="Text Box 69">
          <a:extLst>
            <a:ext uri="{FF2B5EF4-FFF2-40B4-BE49-F238E27FC236}">
              <a16:creationId xmlns:a16="http://schemas.microsoft.com/office/drawing/2014/main" id="{00000000-0008-0000-0000-000003000000}"/>
            </a:ext>
          </a:extLst>
        </xdr:cNvPr>
        <xdr:cNvSpPr txBox="1">
          <a:spLocks noChangeArrowheads="1"/>
        </xdr:cNvSpPr>
      </xdr:nvSpPr>
      <xdr:spPr bwMode="auto">
        <a:xfrm>
          <a:off x="10040937" y="1532514"/>
          <a:ext cx="4240212" cy="642361"/>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0</xdr:col>
      <xdr:colOff>171451</xdr:colOff>
      <xdr:row>39</xdr:row>
      <xdr:rowOff>122239</xdr:rowOff>
    </xdr:from>
    <xdr:to>
      <xdr:col>1</xdr:col>
      <xdr:colOff>529021</xdr:colOff>
      <xdr:row>41</xdr:row>
      <xdr:rowOff>134937</xdr:rowOff>
    </xdr:to>
    <xdr:pic>
      <xdr:nvPicPr>
        <xdr:cNvPr id="2" name="Picture 1">
          <a:extLst>
            <a:ext uri="{FF2B5EF4-FFF2-40B4-BE49-F238E27FC236}">
              <a16:creationId xmlns:a16="http://schemas.microsoft.com/office/drawing/2014/main" id="{ACD975FA-2295-4CE7-B048-5C22A0008D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1" y="11258552"/>
          <a:ext cx="643320" cy="520698"/>
        </a:xfrm>
        <a:prstGeom prst="rect">
          <a:avLst/>
        </a:prstGeom>
      </xdr:spPr>
    </xdr:pic>
    <xdr:clientData/>
  </xdr:twoCellAnchor>
  <xdr:twoCellAnchor editAs="oneCell">
    <xdr:from>
      <xdr:col>9</xdr:col>
      <xdr:colOff>71806</xdr:colOff>
      <xdr:row>0</xdr:row>
      <xdr:rowOff>222250</xdr:rowOff>
    </xdr:from>
    <xdr:to>
      <xdr:col>12</xdr:col>
      <xdr:colOff>269499</xdr:colOff>
      <xdr:row>6</xdr:row>
      <xdr:rowOff>7937</xdr:rowOff>
    </xdr:to>
    <xdr:pic>
      <xdr:nvPicPr>
        <xdr:cNvPr id="6" name="Picture 5">
          <a:extLst>
            <a:ext uri="{FF2B5EF4-FFF2-40B4-BE49-F238E27FC236}">
              <a16:creationId xmlns:a16="http://schemas.microsoft.com/office/drawing/2014/main" id="{2E7D9ECF-DE8E-32AE-8807-3C1EE89A7B3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63306" y="222250"/>
          <a:ext cx="2340818" cy="1031875"/>
        </a:xfrm>
        <a:prstGeom prst="rect">
          <a:avLst/>
        </a:prstGeom>
      </xdr:spPr>
    </xdr:pic>
    <xdr:clientData/>
  </xdr:twoCellAnchor>
  <xdr:twoCellAnchor editAs="oneCell">
    <xdr:from>
      <xdr:col>10</xdr:col>
      <xdr:colOff>30938</xdr:colOff>
      <xdr:row>27</xdr:row>
      <xdr:rowOff>15875</xdr:rowOff>
    </xdr:from>
    <xdr:to>
      <xdr:col>10</xdr:col>
      <xdr:colOff>694379</xdr:colOff>
      <xdr:row>31</xdr:row>
      <xdr:rowOff>32561</xdr:rowOff>
    </xdr:to>
    <xdr:pic>
      <xdr:nvPicPr>
        <xdr:cNvPr id="8" name="Picture 7">
          <a:extLst>
            <a:ext uri="{FF2B5EF4-FFF2-40B4-BE49-F238E27FC236}">
              <a16:creationId xmlns:a16="http://schemas.microsoft.com/office/drawing/2014/main" id="{D144F88F-B9D6-437E-D709-5AD057FB3BF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00251" y="7532688"/>
          <a:ext cx="663441" cy="619936"/>
        </a:xfrm>
        <a:prstGeom prst="rect">
          <a:avLst/>
        </a:prstGeom>
      </xdr:spPr>
    </xdr:pic>
    <xdr:clientData/>
  </xdr:twoCellAnchor>
  <xdr:twoCellAnchor>
    <xdr:from>
      <xdr:col>1</xdr:col>
      <xdr:colOff>777875</xdr:colOff>
      <xdr:row>0</xdr:row>
      <xdr:rowOff>111702</xdr:rowOff>
    </xdr:from>
    <xdr:to>
      <xdr:col>6</xdr:col>
      <xdr:colOff>15875</xdr:colOff>
      <xdr:row>3</xdr:row>
      <xdr:rowOff>79376</xdr:rowOff>
    </xdr:to>
    <xdr:sp macro="" textlink="">
      <xdr:nvSpPr>
        <xdr:cNvPr id="5" name="Text Box 69">
          <a:extLst>
            <a:ext uri="{FF2B5EF4-FFF2-40B4-BE49-F238E27FC236}">
              <a16:creationId xmlns:a16="http://schemas.microsoft.com/office/drawing/2014/main" id="{2F8F1F85-EA75-4C7B-BD70-3EFE7716EFB9}"/>
            </a:ext>
          </a:extLst>
        </xdr:cNvPr>
        <xdr:cNvSpPr txBox="1">
          <a:spLocks noChangeArrowheads="1"/>
        </xdr:cNvSpPr>
      </xdr:nvSpPr>
      <xdr:spPr bwMode="auto">
        <a:xfrm>
          <a:off x="1063625" y="111702"/>
          <a:ext cx="4810125" cy="682049"/>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xdr:from>
      <xdr:col>0</xdr:col>
      <xdr:colOff>273053</xdr:colOff>
      <xdr:row>0</xdr:row>
      <xdr:rowOff>39688</xdr:rowOff>
    </xdr:from>
    <xdr:to>
      <xdr:col>1</xdr:col>
      <xdr:colOff>843303</xdr:colOff>
      <xdr:row>3</xdr:row>
      <xdr:rowOff>15874</xdr:rowOff>
    </xdr:to>
    <xdr:pic>
      <xdr:nvPicPr>
        <xdr:cNvPr id="7" name="Picture 68">
          <a:extLst>
            <a:ext uri="{FF2B5EF4-FFF2-40B4-BE49-F238E27FC236}">
              <a16:creationId xmlns:a16="http://schemas.microsoft.com/office/drawing/2014/main" id="{930FC546-B9E1-4496-AD63-2C794538BEE1}"/>
            </a:ext>
          </a:extLst>
        </xdr:cNvPr>
        <xdr:cNvPicPr>
          <a:picLocks noChangeAspect="1" noChangeArrowheads="1"/>
        </xdr:cNvPicPr>
      </xdr:nvPicPr>
      <xdr:blipFill>
        <a:blip xmlns:r="http://schemas.openxmlformats.org/officeDocument/2006/relationships" r:embed="rId4"/>
        <a:srcRect/>
        <a:stretch>
          <a:fillRect/>
        </a:stretch>
      </xdr:blipFill>
      <xdr:spPr bwMode="auto">
        <a:xfrm>
          <a:off x="273053" y="39688"/>
          <a:ext cx="856000" cy="690561"/>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P44"/>
  <sheetViews>
    <sheetView tabSelected="1" view="pageBreakPreview" topLeftCell="A19" zoomScaleNormal="120" zoomScaleSheetLayoutView="100" workbookViewId="0">
      <selection activeCell="B26" sqref="B26"/>
    </sheetView>
  </sheetViews>
  <sheetFormatPr defaultColWidth="8.85546875" defaultRowHeight="18.75" x14ac:dyDescent="0.3"/>
  <cols>
    <col min="1" max="1" width="4.28515625" style="3" bestFit="1" customWidth="1"/>
    <col min="2" max="2" width="54.7109375" style="1" customWidth="1"/>
    <col min="3" max="3" width="6.140625" style="3" customWidth="1"/>
    <col min="4" max="4" width="5.42578125" style="3" customWidth="1"/>
    <col min="5" max="5" width="8.140625" style="3" customWidth="1"/>
    <col min="6" max="6" width="11.5703125" style="2" bestFit="1" customWidth="1"/>
    <col min="7" max="7" width="12.28515625" style="1" bestFit="1" customWidth="1"/>
    <col min="8" max="8" width="14.5703125" style="1" bestFit="1" customWidth="1"/>
    <col min="9" max="9" width="9.42578125" style="1" bestFit="1" customWidth="1"/>
    <col min="10" max="10" width="8.85546875" style="1"/>
    <col min="11" max="11" width="14.5703125" style="1" bestFit="1" customWidth="1"/>
    <col min="12" max="12" width="8.85546875" style="1"/>
    <col min="13" max="13" width="14.5703125" style="1" bestFit="1" customWidth="1"/>
    <col min="14" max="14" width="8.85546875" style="1"/>
    <col min="15" max="16" width="10.85546875" style="1" bestFit="1" customWidth="1"/>
    <col min="17" max="16384" width="8.85546875" style="1"/>
  </cols>
  <sheetData>
    <row r="4" spans="1:6" ht="18" customHeight="1" x14ac:dyDescent="0.3"/>
    <row r="5" spans="1:6" ht="12" customHeight="1" x14ac:dyDescent="0.3"/>
    <row r="6" spans="1:6" ht="12" customHeight="1" x14ac:dyDescent="0.3">
      <c r="A6" s="33" t="s">
        <v>9</v>
      </c>
      <c r="B6" s="33"/>
    </row>
    <row r="7" spans="1:6" s="20" customFormat="1" x14ac:dyDescent="0.3">
      <c r="A7" s="18"/>
      <c r="B7" s="19"/>
      <c r="C7" s="32"/>
      <c r="D7" s="32"/>
      <c r="E7" s="24" t="s">
        <v>7</v>
      </c>
      <c r="F7" s="30" t="s">
        <v>23</v>
      </c>
    </row>
    <row r="8" spans="1:6" s="20" customFormat="1" ht="15.75" x14ac:dyDescent="0.25">
      <c r="A8" s="20" t="s">
        <v>21</v>
      </c>
      <c r="B8"/>
      <c r="C8" s="32"/>
      <c r="D8" s="32"/>
      <c r="E8" s="24" t="s">
        <v>22</v>
      </c>
      <c r="F8" s="22" t="s">
        <v>10</v>
      </c>
    </row>
    <row r="9" spans="1:6" ht="7.5" customHeight="1" x14ac:dyDescent="0.3">
      <c r="A9" s="1"/>
      <c r="D9" s="21"/>
      <c r="E9" s="21"/>
    </row>
    <row r="10" spans="1:6" ht="0.75" customHeight="1" x14ac:dyDescent="0.3">
      <c r="A10" s="35"/>
      <c r="B10" s="35"/>
      <c r="F10" s="1"/>
    </row>
    <row r="11" spans="1:6" ht="18" hidden="1" customHeight="1" x14ac:dyDescent="0.3">
      <c r="A11" s="11"/>
      <c r="B11" s="11"/>
      <c r="F11" s="17"/>
    </row>
    <row r="12" spans="1:6" ht="3" customHeight="1" x14ac:dyDescent="0.3">
      <c r="A12" s="12"/>
      <c r="B12" s="12"/>
      <c r="C12" s="12"/>
      <c r="D12" s="12"/>
      <c r="E12" s="12"/>
      <c r="F12" s="12"/>
    </row>
    <row r="13" spans="1:6" ht="3" customHeight="1" x14ac:dyDescent="0.3">
      <c r="A13" s="12"/>
      <c r="B13" s="12"/>
      <c r="C13" s="12"/>
      <c r="D13" s="12"/>
      <c r="E13" s="12"/>
      <c r="F13" s="12"/>
    </row>
    <row r="14" spans="1:6" ht="27" customHeight="1" x14ac:dyDescent="0.3">
      <c r="A14" s="36" t="s">
        <v>6</v>
      </c>
      <c r="B14" s="36"/>
      <c r="C14" s="36"/>
      <c r="D14" s="36"/>
      <c r="E14" s="36"/>
      <c r="F14" s="36"/>
    </row>
    <row r="15" spans="1:6" ht="6" hidden="1" customHeight="1" x14ac:dyDescent="0.3">
      <c r="A15" s="7"/>
      <c r="B15" s="7"/>
      <c r="C15" s="7"/>
      <c r="D15" s="7"/>
      <c r="E15" s="7"/>
      <c r="F15" s="7"/>
    </row>
    <row r="16" spans="1:6" ht="12.75" customHeight="1" x14ac:dyDescent="0.3">
      <c r="A16" s="37" t="s">
        <v>20</v>
      </c>
      <c r="B16" s="37"/>
      <c r="C16" s="37"/>
      <c r="D16" s="37"/>
      <c r="E16" s="37"/>
      <c r="F16" s="37"/>
    </row>
    <row r="17" spans="1:8" ht="18.75" customHeight="1" x14ac:dyDescent="0.3">
      <c r="A17" s="37"/>
      <c r="B17" s="37"/>
      <c r="C17" s="37"/>
      <c r="D17" s="37"/>
      <c r="E17" s="37"/>
      <c r="F17" s="37"/>
    </row>
    <row r="18" spans="1:8" ht="1.5" customHeight="1" x14ac:dyDescent="0.35">
      <c r="A18" s="4"/>
      <c r="B18" s="5"/>
      <c r="C18" s="4"/>
      <c r="D18" s="4"/>
      <c r="E18" s="4"/>
      <c r="F18" s="6"/>
    </row>
    <row r="19" spans="1:8" ht="9" customHeight="1" x14ac:dyDescent="0.3">
      <c r="A19" s="7"/>
      <c r="B19" s="7"/>
      <c r="C19" s="7"/>
      <c r="D19" s="7"/>
      <c r="E19" s="7"/>
      <c r="F19" s="7"/>
    </row>
    <row r="20" spans="1:8" x14ac:dyDescent="0.3">
      <c r="A20" s="23" t="s">
        <v>0</v>
      </c>
      <c r="B20" s="23" t="s">
        <v>1</v>
      </c>
      <c r="C20" s="23" t="s">
        <v>2</v>
      </c>
      <c r="D20" s="23" t="s">
        <v>3</v>
      </c>
      <c r="E20" s="23" t="s">
        <v>15</v>
      </c>
      <c r="F20" s="25" t="s">
        <v>19</v>
      </c>
    </row>
    <row r="21" spans="1:8" x14ac:dyDescent="0.3">
      <c r="A21" s="23"/>
      <c r="B21" s="31" t="s">
        <v>14</v>
      </c>
      <c r="C21" s="23"/>
      <c r="D21" s="23"/>
      <c r="E21" s="23"/>
      <c r="F21" s="25"/>
    </row>
    <row r="22" spans="1:8" ht="75" x14ac:dyDescent="0.3">
      <c r="A22" s="27">
        <v>1</v>
      </c>
      <c r="B22" s="28" t="s">
        <v>24</v>
      </c>
      <c r="C22" s="27" t="s">
        <v>5</v>
      </c>
      <c r="D22" s="27">
        <v>16</v>
      </c>
      <c r="E22" s="29">
        <v>75000</v>
      </c>
      <c r="F22" s="29">
        <f>E22*D22</f>
        <v>1200000</v>
      </c>
    </row>
    <row r="23" spans="1:8" ht="45" x14ac:dyDescent="0.3">
      <c r="A23" s="27">
        <v>2</v>
      </c>
      <c r="B23" s="28" t="s">
        <v>11</v>
      </c>
      <c r="C23" s="27"/>
      <c r="D23" s="27"/>
      <c r="E23" s="29"/>
      <c r="F23" s="29"/>
    </row>
    <row r="24" spans="1:8" x14ac:dyDescent="0.3">
      <c r="A24" s="27"/>
      <c r="B24" s="28" t="s">
        <v>12</v>
      </c>
      <c r="C24" s="27" t="s">
        <v>5</v>
      </c>
      <c r="D24" s="27">
        <v>8</v>
      </c>
      <c r="E24" s="29">
        <v>62000</v>
      </c>
      <c r="F24" s="29">
        <f t="shared" ref="F24:F25" si="0">E24*D24</f>
        <v>496000</v>
      </c>
    </row>
    <row r="25" spans="1:8" x14ac:dyDescent="0.3">
      <c r="A25" s="27"/>
      <c r="B25" s="28" t="s">
        <v>13</v>
      </c>
      <c r="C25" s="27" t="s">
        <v>5</v>
      </c>
      <c r="D25" s="27">
        <v>16</v>
      </c>
      <c r="E25" s="29">
        <v>42000</v>
      </c>
      <c r="F25" s="29">
        <f t="shared" si="0"/>
        <v>672000</v>
      </c>
    </row>
    <row r="26" spans="1:8" ht="45" x14ac:dyDescent="0.3">
      <c r="A26" s="27">
        <v>3</v>
      </c>
      <c r="B26" s="28" t="s">
        <v>25</v>
      </c>
      <c r="C26" s="27" t="s">
        <v>5</v>
      </c>
      <c r="D26" s="27">
        <v>24</v>
      </c>
      <c r="E26" s="29">
        <v>9000</v>
      </c>
      <c r="F26" s="29">
        <f t="shared" ref="F26" si="1">E26*D26</f>
        <v>216000</v>
      </c>
    </row>
    <row r="27" spans="1:8" ht="27.75" customHeight="1" x14ac:dyDescent="0.3">
      <c r="A27" s="38" t="s">
        <v>4</v>
      </c>
      <c r="B27" s="39"/>
      <c r="C27" s="39"/>
      <c r="D27" s="39"/>
      <c r="E27" s="40"/>
      <c r="F27" s="26">
        <f>SUM(F22:F26)</f>
        <v>2584000</v>
      </c>
      <c r="G27" s="13"/>
    </row>
    <row r="28" spans="1:8" ht="3.75" customHeight="1" x14ac:dyDescent="0.3">
      <c r="A28" s="10"/>
      <c r="B28" s="8"/>
      <c r="C28" s="8"/>
      <c r="D28" s="8"/>
      <c r="E28" s="8"/>
      <c r="F28" s="9"/>
      <c r="H28" s="14"/>
    </row>
    <row r="29" spans="1:8" ht="6" customHeight="1" x14ac:dyDescent="0.3">
      <c r="A29" s="10"/>
      <c r="B29" s="8"/>
      <c r="C29" s="8"/>
      <c r="D29" s="8"/>
      <c r="E29" s="8"/>
      <c r="F29" s="9"/>
      <c r="H29" s="14"/>
    </row>
    <row r="30" spans="1:8" x14ac:dyDescent="0.3">
      <c r="A30" s="23" t="s">
        <v>0</v>
      </c>
      <c r="B30" s="23" t="s">
        <v>1</v>
      </c>
      <c r="C30" s="23" t="s">
        <v>2</v>
      </c>
      <c r="D30" s="23" t="s">
        <v>3</v>
      </c>
      <c r="E30" s="23" t="s">
        <v>15</v>
      </c>
      <c r="F30" s="25" t="s">
        <v>19</v>
      </c>
    </row>
    <row r="31" spans="1:8" x14ac:dyDescent="0.3">
      <c r="A31" s="23"/>
      <c r="B31" s="31" t="s">
        <v>16</v>
      </c>
      <c r="C31" s="23"/>
      <c r="D31" s="23"/>
      <c r="E31" s="23"/>
      <c r="F31" s="25"/>
    </row>
    <row r="32" spans="1:8" ht="75" x14ac:dyDescent="0.3">
      <c r="A32" s="27">
        <v>1</v>
      </c>
      <c r="B32" s="28" t="s">
        <v>17</v>
      </c>
      <c r="C32" s="27" t="s">
        <v>5</v>
      </c>
      <c r="D32" s="27">
        <v>16</v>
      </c>
      <c r="E32" s="29">
        <v>52000</v>
      </c>
      <c r="F32" s="29">
        <f>E32*D32</f>
        <v>832000</v>
      </c>
    </row>
    <row r="33" spans="1:16" ht="51" customHeight="1" x14ac:dyDescent="0.3">
      <c r="A33" s="27">
        <v>2</v>
      </c>
      <c r="B33" s="28" t="s">
        <v>18</v>
      </c>
      <c r="C33" s="27"/>
      <c r="D33" s="27"/>
      <c r="E33" s="29"/>
      <c r="F33" s="29"/>
    </row>
    <row r="34" spans="1:16" x14ac:dyDescent="0.3">
      <c r="A34" s="27"/>
      <c r="B34" s="28" t="s">
        <v>12</v>
      </c>
      <c r="C34" s="27" t="s">
        <v>5</v>
      </c>
      <c r="D34" s="27">
        <v>8</v>
      </c>
      <c r="E34" s="29">
        <v>48000</v>
      </c>
      <c r="F34" s="29">
        <f t="shared" ref="F34:F36" si="2">E34*D34</f>
        <v>384000</v>
      </c>
    </row>
    <row r="35" spans="1:16" x14ac:dyDescent="0.3">
      <c r="A35" s="27"/>
      <c r="B35" s="28" t="s">
        <v>13</v>
      </c>
      <c r="C35" s="27" t="s">
        <v>5</v>
      </c>
      <c r="D35" s="27">
        <v>16</v>
      </c>
      <c r="E35" s="29">
        <v>36000</v>
      </c>
      <c r="F35" s="29">
        <f t="shared" si="2"/>
        <v>576000</v>
      </c>
    </row>
    <row r="36" spans="1:16" ht="45" x14ac:dyDescent="0.3">
      <c r="A36" s="27">
        <v>3</v>
      </c>
      <c r="B36" s="28" t="s">
        <v>25</v>
      </c>
      <c r="C36" s="27" t="s">
        <v>5</v>
      </c>
      <c r="D36" s="27">
        <v>24</v>
      </c>
      <c r="E36" s="29">
        <v>9000</v>
      </c>
      <c r="F36" s="29">
        <f t="shared" si="2"/>
        <v>216000</v>
      </c>
    </row>
    <row r="37" spans="1:16" ht="27.75" customHeight="1" x14ac:dyDescent="0.3">
      <c r="A37" s="38" t="s">
        <v>4</v>
      </c>
      <c r="B37" s="39"/>
      <c r="C37" s="39"/>
      <c r="D37" s="39"/>
      <c r="E37" s="40"/>
      <c r="F37" s="26">
        <f>SUM(F32:F36)</f>
        <v>2008000</v>
      </c>
      <c r="G37" s="13"/>
    </row>
    <row r="38" spans="1:16" ht="6" customHeight="1" x14ac:dyDescent="0.3">
      <c r="A38" s="10"/>
      <c r="B38" s="8"/>
      <c r="C38" s="8"/>
      <c r="D38" s="8"/>
      <c r="E38" s="8"/>
      <c r="F38" s="9"/>
      <c r="H38" s="14"/>
    </row>
    <row r="39" spans="1:16" x14ac:dyDescent="0.3">
      <c r="A39" s="34" t="s">
        <v>8</v>
      </c>
      <c r="B39" s="34"/>
      <c r="G39" s="15"/>
      <c r="H39" s="13"/>
      <c r="K39" s="2"/>
      <c r="O39" s="13"/>
      <c r="P39" s="13"/>
    </row>
    <row r="40" spans="1:16" x14ac:dyDescent="0.3">
      <c r="F40" s="9"/>
      <c r="K40" s="2"/>
    </row>
    <row r="41" spans="1:16" ht="21" x14ac:dyDescent="0.35">
      <c r="F41" s="16"/>
      <c r="G41" s="15"/>
      <c r="H41" s="13"/>
      <c r="K41" s="2"/>
      <c r="M41" s="2"/>
    </row>
    <row r="42" spans="1:16" x14ac:dyDescent="0.3">
      <c r="K42" s="2"/>
      <c r="M42" s="13"/>
    </row>
    <row r="43" spans="1:16" x14ac:dyDescent="0.3">
      <c r="M43" s="13"/>
    </row>
    <row r="44" spans="1:16" x14ac:dyDescent="0.3">
      <c r="M44" s="13"/>
    </row>
  </sheetData>
  <mergeCells count="7">
    <mergeCell ref="A6:B6"/>
    <mergeCell ref="A39:B39"/>
    <mergeCell ref="A10:B10"/>
    <mergeCell ref="A14:F14"/>
    <mergeCell ref="A16:F17"/>
    <mergeCell ref="A27:E27"/>
    <mergeCell ref="A37:E37"/>
  </mergeCells>
  <printOptions horizontalCentered="1"/>
  <pageMargins left="0" right="0" top="0" bottom="0" header="0.3" footer="0.3"/>
  <pageSetup paperSize="9" scale="9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HVAC</vt:lpstr>
      <vt:lpstr>HVAC!Print_Area</vt:lpstr>
      <vt:lpstr>HVAC!Print_Titles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2024-10-30T05:59:13Z</dcterms:modified>
</cp:coreProperties>
</file>