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ioneer\Running projects\Trifit T1 Karachi\PO\"/>
    </mc:Choice>
  </mc:AlternateContent>
  <xr:revisionPtr revIDLastSave="0" documentId="13_ncr:1_{9DDC281D-3853-4273-BE06-EE073DA662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Sheet1!$A$1:$F$36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</calcChain>
</file>

<file path=xl/sharedStrings.xml><?xml version="1.0" encoding="utf-8"?>
<sst xmlns="http://schemas.openxmlformats.org/spreadsheetml/2006/main" count="21" uniqueCount="19">
  <si>
    <t>S No.</t>
  </si>
  <si>
    <t>D e s c r i p t i o n</t>
  </si>
  <si>
    <t>Qty</t>
  </si>
  <si>
    <t>Unit</t>
  </si>
  <si>
    <t>Rate</t>
  </si>
  <si>
    <t>Amount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</si>
  <si>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</si>
  <si>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 xml:space="preserve">Note: </t>
  </si>
  <si>
    <t>1) Pipe quantities may be differ (can be increase or decrease)</t>
  </si>
  <si>
    <t>2) Above purchased Order is subject to approval from the consultant</t>
  </si>
  <si>
    <t>Total Amount</t>
  </si>
  <si>
    <t>M/S Fakhri Brothers</t>
  </si>
  <si>
    <t>Att: Mr. Shakeeel</t>
  </si>
  <si>
    <t>PO # 1564</t>
  </si>
  <si>
    <t>Purchased Order for Valves (Tri Fit project)</t>
  </si>
  <si>
    <t>OS&amp;Y Gate Valve 4", Ductile Iron Body to AWWA C515, Rising 
Stem with EPDM Coated Resilient Wedge, Flanged Ends to ANSI 
B16.1, Class 125, FF Flange, W/P 200 Psi, RED RAL 3000 FBE 
Coating, UL/FM Approved, Model: SD-OSY200FF-D - Shield</t>
  </si>
  <si>
    <t>Alarm Check Valve Assembly 4":
- Wet Alarm Valve 4" Flanged, Vertical Mounting, Painted RED, 
UL Listed, Model: SDH-AVA - Shield
- Basic Constant/Variable Pressure Trim suitable for 4" Wet Alarm 
Valve, UL Listed, Model: SDH-AVA TRIM - Shield
- Water Motor Alarm Gong, INT 3/4" BSPT, Epoxty Red Powder 
Coated, UL Listed, Model: SD-GA - Shield
- Retard Chamber, Connection: 3/4" BSPT (F), Rated Pressure: 
250Psi, S/Steel, Red Painted, Part of UL/FM Alarm Valve, Model: 
RC 9 - Shield
- Pressure Switch - Shield</t>
  </si>
  <si>
    <t>No</t>
  </si>
  <si>
    <t>Discount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</si>
</sst>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4" borderId="0" xfId="0" applyFont="1" applyFill="1"/>
    <xf numFmtId="0" fontId="5" fillId="4" borderId="0" xfId="0" applyFont="1" applyFill="1"/>
    <xf numFmtId="3" fontId="9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righ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right" vertical="center" wrapText="1"/>
    </xf>
    <xf numFmtId="165" fontId="4" fillId="0" borderId="5" xfId="1" applyNumberFormat="1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1800226</xdr:colOff>
      <xdr:row>0</xdr:row>
      <xdr:rowOff>19050</xdr:rowOff>
    </xdr:from>
    <xdr:to>
      <xdr:col>1</xdr:col>
      <xdr:colOff>3990975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6" y="19050"/>
          <a:ext cx="2190749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190501</xdr:colOff>
      <xdr:row>32</xdr:row>
      <xdr:rowOff>228600</xdr:rowOff>
    </xdr:from>
    <xdr:to>
      <xdr:col>1</xdr:col>
      <xdr:colOff>457200</xdr:colOff>
      <xdr:row>35</xdr:row>
      <xdr:rowOff>160441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00298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7</xdr:col>
      <xdr:colOff>146050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32</xdr:row>
      <xdr:rowOff>19050</xdr:rowOff>
    </xdr:from>
    <xdr:to>
      <xdr:col>10</xdr:col>
      <xdr:colOff>150247</xdr:colOff>
      <xdr:row>34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33"/>
  <sheetViews>
    <sheetView tabSelected="1" view="pageBreakPreview" zoomScaleNormal="100" zoomScaleSheetLayoutView="100" workbookViewId="0">
      <selection activeCell="L21" sqref="L21"/>
    </sheetView>
  </sheetViews>
  <sheetFormatPr defaultColWidth="9.140625" defaultRowHeight="15.75" x14ac:dyDescent="0.25"/>
  <cols>
    <col min="1" max="1" width="5.140625" style="2" customWidth="1"/>
    <col min="2" max="2" width="60.140625" style="2" customWidth="1"/>
    <col min="3" max="3" width="4.5703125" style="7" customWidth="1"/>
    <col min="4" max="4" width="6.28515625" style="8" customWidth="1"/>
    <col min="5" max="5" width="10" style="10" customWidth="1"/>
    <col min="6" max="6" width="12.42578125" style="8" customWidth="1"/>
    <col min="7" max="16384" width="9.140625" style="2"/>
  </cols>
  <sheetData>
    <row r="6" spans="1:6" ht="5.25" customHeight="1" x14ac:dyDescent="0.25"/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4" spans="1:6" ht="18.75" x14ac:dyDescent="0.3">
      <c r="A14" s="11" t="s">
        <v>11</v>
      </c>
      <c r="B14" s="1"/>
      <c r="F14" s="9">
        <v>45356</v>
      </c>
    </row>
    <row r="15" spans="1:6" ht="22.5" customHeight="1" x14ac:dyDescent="0.25">
      <c r="A15" s="1" t="s">
        <v>12</v>
      </c>
      <c r="B15" s="1"/>
    </row>
    <row r="16" spans="1:6" ht="22.5" customHeight="1" x14ac:dyDescent="0.25">
      <c r="A16" s="1" t="s">
        <v>13</v>
      </c>
      <c r="B16" s="1"/>
    </row>
    <row r="17" spans="1:6" ht="5.25" customHeight="1" thickBot="1" x14ac:dyDescent="0.3"/>
    <row r="18" spans="1:6" ht="45.75" customHeight="1" thickBot="1" x14ac:dyDescent="0.3">
      <c r="A18" s="20" t="s">
        <v>14</v>
      </c>
      <c r="B18" s="21"/>
      <c r="C18" s="21"/>
      <c r="D18" s="21"/>
      <c r="E18" s="21"/>
      <c r="F18" s="22"/>
    </row>
    <row r="19" spans="1:6" ht="7.5" customHeight="1" x14ac:dyDescent="0.25"/>
    <row r="20" spans="1:6" s="3" customFormat="1" ht="31.5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3" t="s">
        <v>4</v>
      </c>
      <c r="F20" s="12" t="s">
        <v>5</v>
      </c>
    </row>
    <row r="21" spans="1:6" s="18" customFormat="1" ht="89.25" customHeight="1" x14ac:dyDescent="0.25">
      <c r="A21" s="4">
        <v>1</v>
      </c>
      <c r="B21" s="17" t="s">
        <v>15</v>
      </c>
      <c r="C21" s="5">
        <v>1</v>
      </c>
      <c r="D21" s="5" t="s">
        <v>17</v>
      </c>
      <c r="E21" s="23">
        <v>55200</v>
      </c>
      <c r="F21" s="24">
        <f>E21*C21</f>
        <v>55200</v>
      </c>
    </row>
    <row r="22" spans="1:6" s="18" customFormat="1" ht="212.25" customHeight="1" x14ac:dyDescent="0.25">
      <c r="A22" s="4">
        <v>2</v>
      </c>
      <c r="B22" s="17" t="s">
        <v>16</v>
      </c>
      <c r="C22" s="5">
        <v>1</v>
      </c>
      <c r="D22" s="5" t="s">
        <v>17</v>
      </c>
      <c r="E22" s="23">
        <v>378675</v>
      </c>
      <c r="F22" s="24">
        <f>E22*C22</f>
        <v>378675</v>
      </c>
    </row>
    <row r="23" spans="1:6" s="3" customFormat="1" ht="18.75" x14ac:dyDescent="0.25">
      <c r="A23" s="6"/>
      <c r="B23" s="6"/>
      <c r="C23" s="19" t="s">
        <v>10</v>
      </c>
      <c r="D23" s="19"/>
      <c r="E23" s="19"/>
      <c r="F23" s="16">
        <f>SUM(F21:F22)</f>
        <v>433875</v>
      </c>
    </row>
    <row r="24" spans="1:6" s="3" customFormat="1" ht="18.75" x14ac:dyDescent="0.25">
      <c r="A24" s="6"/>
      <c r="B24" s="6"/>
      <c r="C24" s="19" t="s">
        <v>18</v>
      </c>
      <c r="D24" s="19"/>
      <c r="E24" s="19"/>
      <c r="F24" s="16">
        <f>F23*5%</f>
        <v>21693.75</v>
      </c>
    </row>
    <row r="25" spans="1:6" s="3" customFormat="1" ht="18.75" x14ac:dyDescent="0.25">
      <c r="A25" s="6"/>
      <c r="B25" s="6"/>
      <c r="C25" s="19" t="s">
        <v>10</v>
      </c>
      <c r="D25" s="19"/>
      <c r="E25" s="19"/>
      <c r="F25" s="16">
        <f>F23-F24</f>
        <v>412181.25</v>
      </c>
    </row>
    <row r="26" spans="1:6" ht="15" customHeight="1" x14ac:dyDescent="0.25">
      <c r="A26"/>
    </row>
    <row r="27" spans="1:6" ht="15" customHeight="1" x14ac:dyDescent="0.25">
      <c r="A27"/>
    </row>
    <row r="28" spans="1:6" ht="15" customHeight="1" x14ac:dyDescent="0.25">
      <c r="A28"/>
    </row>
    <row r="29" spans="1:6" ht="14.25" hidden="1" customHeight="1" x14ac:dyDescent="0.25">
      <c r="A29" s="14" t="s">
        <v>7</v>
      </c>
      <c r="B29" s="15"/>
    </row>
    <row r="30" spans="1:6" hidden="1" x14ac:dyDescent="0.25">
      <c r="A30" s="14" t="s">
        <v>8</v>
      </c>
      <c r="B30" s="15"/>
    </row>
    <row r="31" spans="1:6" hidden="1" x14ac:dyDescent="0.25">
      <c r="A31" s="14" t="s">
        <v>9</v>
      </c>
      <c r="B31" s="15"/>
    </row>
    <row r="32" spans="1:6" ht="9.75" customHeight="1" x14ac:dyDescent="0.25">
      <c r="A32"/>
    </row>
    <row r="33" spans="1:1" ht="18.75" x14ac:dyDescent="0.3">
      <c r="A33" s="1" t="s">
        <v>6</v>
      </c>
    </row>
  </sheetData>
  <mergeCells count="4">
    <mergeCell ref="C23:E23"/>
    <mergeCell ref="A18:F18"/>
    <mergeCell ref="C24:E24"/>
    <mergeCell ref="C25:E25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2024-03-05T07:25:52Z</cp:lastPrinted>
  <dcterms:created xsi:type="dcterms:W3CDTF">2017-12-11T08:54:46Z</dcterms:created>
  <dcterms:modified xsi:type="dcterms:W3CDTF">2024-03-06T08:30:14Z</dcterms:modified>
</cp:coreProperties>
</file>