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19A0F166-051F-495E-804E-9EA44E5640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Sheet1!$A$1:$F$33</definedName>
    <definedName name="_xlnm.Print_Titles" localSheetId="0">Sheet1!$22:$22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 l="1"/>
  <c r="F26" i="1" s="1"/>
  <c r="F27" i="1" s="1"/>
</calcChain>
</file>

<file path=xl/sharedStrings.xml><?xml version="1.0" encoding="utf-8"?>
<sst xmlns="http://schemas.openxmlformats.org/spreadsheetml/2006/main" count="18" uniqueCount="18">
  <si>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</si>
  <si>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</si>
  <si>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</si>
  <si>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</si>
  <si>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</si>
  <si>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</si>
  <si>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</si>
  <si>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Rate</t>
  </si>
  <si>
    <t>Amount</t>
  </si>
  <si>
    <t>PRE-INSULATED ALUMINIUM DUCT SHEET 20MM
THICK/DENSITY 52KG/M3 WITH STANDARD ACCESSORIES INVISIBLE FLANGE JOINT 20MM IN PVC  3,520 Mtr
H BAYONET 20MM×4 MTR IN POLYMER 1,852 Mtr COVERING ANGLE 20MM IN POLYMER  4,167 Nos
ZINE COATED STEEL ANGLE BRACKET 20MM 5,556 Nos U SECTION BAR 20MM IN ALUMINIUM 372 Mtr
CHAIR SECTION BAR 20MM×4 MTR IN ALUMINIUM 372 Mtr F SECTION BAR 20MM×4 MTR IN ALUMINIUM 372 Mtr PAINT GLUE L 15KG 417 Kg
ALUMINIUM FOIL TAPE SIZE 2"Ø 22YARDS 694 Nos SILICON TUBE 417 Nos</t>
  </si>
  <si>
    <t>Sqft</t>
  </si>
  <si>
    <t>Discount 8%</t>
  </si>
  <si>
    <t>Brand: PAL UAE</t>
  </si>
  <si>
    <t>Att: Mr. Shakeel</t>
  </si>
  <si>
    <t xml:space="preserve">PURCHASE ORDER </t>
  </si>
  <si>
    <t>Supply of PAL Sheeti for the project (Meezan Bank Head Office)</t>
  </si>
  <si>
    <t>M/S Fakhri Brothers</t>
  </si>
  <si>
    <t>PO # 1340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</si>
</sst>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244262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29</xdr:row>
      <xdr:rowOff>171450</xdr:rowOff>
    </xdr:from>
    <xdr:to>
      <xdr:col>1</xdr:col>
      <xdr:colOff>647700</xdr:colOff>
      <xdr:row>32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7</xdr:col>
      <xdr:colOff>12700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28</xdr:row>
      <xdr:rowOff>19050</xdr:rowOff>
    </xdr:from>
    <xdr:to>
      <xdr:col>10</xdr:col>
      <xdr:colOff>150247</xdr:colOff>
      <xdr:row>30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29"/>
  <sheetViews>
    <sheetView tabSelected="1" view="pageBreakPreview" zoomScaleNormal="100" zoomScaleSheetLayoutView="100" workbookViewId="0">
      <selection activeCell="A14" sqref="A14:F14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7" t="s">
        <v>16</v>
      </c>
      <c r="B11" s="1"/>
      <c r="F11" s="10">
        <v>45612</v>
      </c>
    </row>
    <row r="12" spans="1:6" x14ac:dyDescent="0.25">
      <c r="A12" s="1"/>
      <c r="B12" s="1"/>
      <c r="F12" s="10"/>
    </row>
    <row r="13" spans="1:6" x14ac:dyDescent="0.25">
      <c r="A13" s="1" t="s">
        <v>17</v>
      </c>
      <c r="B13" s="1"/>
      <c r="F13" s="10"/>
    </row>
    <row r="14" spans="1:6" ht="18.75" x14ac:dyDescent="0.3">
      <c r="A14" s="29" t="s">
        <v>13</v>
      </c>
      <c r="B14" s="29"/>
      <c r="C14" s="29"/>
      <c r="D14" s="29"/>
      <c r="E14" s="29"/>
      <c r="F14" s="29"/>
    </row>
    <row r="15" spans="1:6" x14ac:dyDescent="0.25">
      <c r="A15" s="37"/>
      <c r="B15" s="37"/>
      <c r="C15" s="37"/>
      <c r="D15" s="37"/>
      <c r="E15" s="37"/>
      <c r="F15" s="37"/>
    </row>
    <row r="16" spans="1:6" ht="23.25" x14ac:dyDescent="0.35">
      <c r="A16" s="30" t="s">
        <v>14</v>
      </c>
      <c r="B16" s="30"/>
      <c r="C16" s="30"/>
      <c r="D16" s="30"/>
      <c r="E16" s="30"/>
      <c r="F16" s="30"/>
    </row>
    <row r="17" spans="1:9" ht="5.25" customHeight="1" x14ac:dyDescent="0.25"/>
    <row r="18" spans="1:9" ht="5.25" customHeight="1" x14ac:dyDescent="0.25"/>
    <row r="19" spans="1:9" ht="5.25" customHeight="1" x14ac:dyDescent="0.25"/>
    <row r="20" spans="1:9" ht="5.25" customHeight="1" thickBot="1" x14ac:dyDescent="0.3"/>
    <row r="21" spans="1:9" ht="45.75" customHeight="1" thickBot="1" x14ac:dyDescent="0.3">
      <c r="A21" s="34" t="s">
        <v>15</v>
      </c>
      <c r="B21" s="35"/>
      <c r="C21" s="35"/>
      <c r="D21" s="35"/>
      <c r="E21" s="35"/>
      <c r="F21" s="36"/>
    </row>
    <row r="22" spans="1:9" s="3" customFormat="1" ht="31.5" x14ac:dyDescent="0.25">
      <c r="A22" s="13" t="s">
        <v>0</v>
      </c>
      <c r="B22" s="13" t="s">
        <v>1</v>
      </c>
      <c r="C22" s="13" t="s">
        <v>2</v>
      </c>
      <c r="D22" s="13" t="s">
        <v>3</v>
      </c>
      <c r="E22" s="14" t="s">
        <v>7</v>
      </c>
      <c r="F22" s="13" t="s">
        <v>8</v>
      </c>
      <c r="G22" s="19"/>
      <c r="H22" s="19"/>
    </row>
    <row r="23" spans="1:9" ht="18.75" x14ac:dyDescent="0.3">
      <c r="A23" s="22"/>
      <c r="B23" s="23" t="s">
        <v>12</v>
      </c>
      <c r="C23" s="24"/>
      <c r="D23" s="25"/>
      <c r="E23" s="26"/>
      <c r="F23" s="25"/>
    </row>
    <row r="24" spans="1:9" s="4" customFormat="1" ht="234" customHeight="1" x14ac:dyDescent="0.25">
      <c r="A24" s="5">
        <v>16</v>
      </c>
      <c r="B24" s="18" t="s">
        <v>9</v>
      </c>
      <c r="C24" s="6">
        <v>1560</v>
      </c>
      <c r="D24" s="6" t="s">
        <v>10</v>
      </c>
      <c r="E24" s="12">
        <v>325</v>
      </c>
      <c r="F24" s="21">
        <f>E24*C24</f>
        <v>507000</v>
      </c>
      <c r="G24" s="20"/>
      <c r="H24" s="20"/>
      <c r="I24" s="28"/>
    </row>
    <row r="25" spans="1:9" s="3" customFormat="1" ht="18" customHeight="1" x14ac:dyDescent="0.25">
      <c r="A25" s="7"/>
      <c r="B25" s="7"/>
      <c r="C25" s="31" t="s">
        <v>4</v>
      </c>
      <c r="D25" s="31"/>
      <c r="E25" s="31"/>
      <c r="F25" s="15">
        <f>SUM(F23:F24)</f>
        <v>507000</v>
      </c>
      <c r="G25" s="19"/>
      <c r="H25" s="19"/>
    </row>
    <row r="26" spans="1:9" s="3" customFormat="1" ht="17.45" customHeight="1" x14ac:dyDescent="0.25">
      <c r="A26" s="32" t="s">
        <v>11</v>
      </c>
      <c r="B26" s="32"/>
      <c r="C26" s="32"/>
      <c r="D26" s="32"/>
      <c r="E26" s="32"/>
      <c r="F26" s="16">
        <f>F25*8%</f>
        <v>40560</v>
      </c>
      <c r="G26" s="19"/>
      <c r="H26" s="19"/>
    </row>
    <row r="27" spans="1:9" s="3" customFormat="1" ht="21.75" customHeight="1" x14ac:dyDescent="0.25">
      <c r="A27" s="33" t="s">
        <v>6</v>
      </c>
      <c r="B27" s="33"/>
      <c r="C27" s="33"/>
      <c r="D27" s="33"/>
      <c r="E27" s="33"/>
      <c r="F27" s="17">
        <f>F25-F26</f>
        <v>466440</v>
      </c>
      <c r="G27" s="19"/>
      <c r="H27" s="19"/>
    </row>
    <row r="28" spans="1:9" ht="5.25" customHeight="1" x14ac:dyDescent="0.25"/>
    <row r="29" spans="1:9" ht="21" customHeight="1" x14ac:dyDescent="0.3">
      <c r="A29" s="1" t="s">
        <v>5</v>
      </c>
    </row>
  </sheetData>
  <mergeCells count="7">
    <mergeCell ref="A14:F14"/>
    <mergeCell ref="A16:F16"/>
    <mergeCell ref="C25:E25"/>
    <mergeCell ref="A26:E26"/>
    <mergeCell ref="A27:E27"/>
    <mergeCell ref="A21:F21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2024-10-23T09:09:52Z</cp:lastPrinted>
  <dcterms:created xsi:type="dcterms:W3CDTF">2017-12-11T08:54:46Z</dcterms:created>
  <dcterms:modified xsi:type="dcterms:W3CDTF">2024-11-16T12:01:50Z</dcterms:modified>
</cp:coreProperties>
</file>