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J. Zeta Mall Islamabad\PO\"/>
    </mc:Choice>
  </mc:AlternateContent>
  <xr:revisionPtr revIDLastSave="0" documentId="13_ncr:1_{C490BCC2-320E-4C35-8A03-5A1354EB6040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Sheet1!$A$1:$F$31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s="1"/>
  <c r="I24" i="1" l="1"/>
  <c r="I23" i="1"/>
  <c r="F24" i="1" l="1"/>
  <c r="I2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<sst xmlns="http://schemas.openxmlformats.org/spreadsheetml/2006/main" count="18" uniqueCount="17">
  <si>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</si>
  <si>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</si>
  <si>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</si>
  <si>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</si>
  <si>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</si>
  <si>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</si>
  <si>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</si>
  <si>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Rate</t>
  </si>
  <si>
    <t>Amount</t>
  </si>
  <si>
    <t>Purchase Order</t>
  </si>
  <si>
    <t>Advance paid</t>
  </si>
  <si>
    <t>M/S Shan Controls</t>
  </si>
  <si>
    <t>Nos</t>
  </si>
  <si>
    <t xml:space="preserve">Att:  Mr. Imran </t>
  </si>
  <si>
    <t>PO # 160</t>
  </si>
  <si>
    <t>Installation of Thermostat and Field Wiring  -  J Outlet Zeta Mall Islambad</t>
  </si>
  <si>
    <t>Installation of Thermostat and Field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</si>
</sst>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0" fillId="0" borderId="1" xfId="0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3" fontId="9" fillId="0" borderId="1" xfId="0" applyNumberFormat="1" applyFont="1" applyBorder="1" applyAlignment="1">
      <alignment horizontal="right" vertical="center" shrinkToFi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165" fontId="13" fillId="0" borderId="1" xfId="1" applyNumberFormat="1" applyFont="1" applyBorder="1" applyAlignment="1">
      <alignment horizontal="right" vertical="center"/>
    </xf>
    <xf numFmtId="1" fontId="14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1407583</xdr:colOff>
      <xdr:row>0</xdr:row>
      <xdr:rowOff>0</xdr:rowOff>
    </xdr:from>
    <xdr:to>
      <xdr:col>3</xdr:col>
      <xdr:colOff>454025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166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26</xdr:row>
      <xdr:rowOff>104775</xdr:rowOff>
    </xdr:from>
    <xdr:to>
      <xdr:col>1</xdr:col>
      <xdr:colOff>290171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473075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12</xdr:col>
      <xdr:colOff>232833</xdr:colOff>
      <xdr:row>1</xdr:row>
      <xdr:rowOff>105833</xdr:rowOff>
    </xdr:from>
    <xdr:to>
      <xdr:col>24</xdr:col>
      <xdr:colOff>459318</xdr:colOff>
      <xdr:row>41</xdr:row>
      <xdr:rowOff>107016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ADC473-6F24-4E43-9A22-A1CEE9764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000" y="264583"/>
          <a:ext cx="7592485" cy="84784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127000</xdr:rowOff>
    </xdr:from>
    <xdr:to>
      <xdr:col>19</xdr:col>
      <xdr:colOff>468791</xdr:colOff>
      <xdr:row>43</xdr:row>
      <xdr:rowOff>74223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ABCB7A-DD38-402E-A466-7D346E696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71833" y="444500"/>
          <a:ext cx="7220958" cy="8583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I41"/>
  <sheetViews>
    <sheetView tabSelected="1" zoomScale="90" zoomScaleNormal="90" zoomScaleSheetLayoutView="100" workbookViewId="0">
      <selection activeCell="F21" sqref="F21"/>
    </sheetView>
  </sheetViews>
  <sheetFormatPr defaultColWidth="9.140625" defaultRowHeight="12.75" x14ac:dyDescent="0.2"/>
  <cols>
    <col min="1" max="1" width="7.7109375" style="9" customWidth="1"/>
    <col min="2" max="2" width="43.85546875" style="1" customWidth="1"/>
    <col min="3" max="3" width="7.85546875" style="1" customWidth="1"/>
    <col min="4" max="4" width="8.42578125" style="1" customWidth="1"/>
    <col min="5" max="5" width="10.28515625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3" spans="1:6" ht="18.75" x14ac:dyDescent="0.25">
      <c r="A13" s="7" t="s">
        <v>11</v>
      </c>
      <c r="B13" s="2"/>
      <c r="F13" s="4">
        <v>45707</v>
      </c>
    </row>
    <row r="14" spans="1:6" ht="18.75" x14ac:dyDescent="0.25">
      <c r="A14" s="7" t="s">
        <v>13</v>
      </c>
      <c r="B14" s="2"/>
    </row>
    <row r="15" spans="1:6" ht="9" customHeight="1" x14ac:dyDescent="0.25">
      <c r="A15" s="8"/>
      <c r="B15" s="2"/>
    </row>
    <row r="16" spans="1:6" ht="15.75" x14ac:dyDescent="0.25">
      <c r="A16" s="8" t="s">
        <v>14</v>
      </c>
      <c r="B16" s="2"/>
    </row>
    <row r="17" spans="1:9" ht="18.75" x14ac:dyDescent="0.2">
      <c r="A17" s="7" t="s">
        <v>9</v>
      </c>
    </row>
    <row r="18" spans="1:9" ht="21" customHeight="1" x14ac:dyDescent="0.2"/>
    <row r="19" spans="1:9" ht="59.25" customHeight="1" x14ac:dyDescent="0.2">
      <c r="A19" s="22" t="s">
        <v>15</v>
      </c>
      <c r="B19" s="22"/>
      <c r="C19" s="22"/>
      <c r="D19" s="22"/>
      <c r="E19" s="22"/>
      <c r="F19" s="22"/>
    </row>
    <row r="20" spans="1:9" s="3" customFormat="1" ht="44.25" customHeight="1" x14ac:dyDescent="0.25">
      <c r="A20" s="17" t="s">
        <v>0</v>
      </c>
      <c r="B20" s="18" t="s">
        <v>1</v>
      </c>
      <c r="C20" s="18" t="s">
        <v>2</v>
      </c>
      <c r="D20" s="18" t="s">
        <v>3</v>
      </c>
      <c r="E20" s="18" t="s">
        <v>7</v>
      </c>
      <c r="F20" s="17" t="s">
        <v>8</v>
      </c>
      <c r="H20" s="6"/>
      <c r="I20" s="6"/>
    </row>
    <row r="21" spans="1:9" s="10" customFormat="1" ht="50.25" customHeight="1" x14ac:dyDescent="0.25">
      <c r="A21" s="20">
        <v>1</v>
      </c>
      <c r="B21" s="21" t="s">
        <v>16</v>
      </c>
      <c r="C21" s="13">
        <v>10</v>
      </c>
      <c r="D21" s="14" t="s">
        <v>12</v>
      </c>
      <c r="E21" s="15">
        <v>25000</v>
      </c>
      <c r="F21" s="16">
        <f>E21*C21</f>
        <v>250000</v>
      </c>
      <c r="H21" s="12"/>
      <c r="I21" s="12"/>
    </row>
    <row r="22" spans="1:9" s="3" customFormat="1" ht="35.25" customHeight="1" x14ac:dyDescent="0.25">
      <c r="A22" s="23" t="s">
        <v>6</v>
      </c>
      <c r="B22" s="23"/>
      <c r="C22" s="23"/>
      <c r="D22" s="23"/>
      <c r="E22" s="23"/>
      <c r="F22" s="19">
        <f>SUM(F21:F21)</f>
        <v>250000</v>
      </c>
      <c r="H22" s="6"/>
      <c r="I22" s="6">
        <f t="shared" ref="I22" si="0">H22*1.17</f>
        <v>0</v>
      </c>
    </row>
    <row r="23" spans="1:9" s="3" customFormat="1" ht="22.5" hidden="1" customHeight="1" x14ac:dyDescent="0.25">
      <c r="A23" s="24" t="s">
        <v>10</v>
      </c>
      <c r="B23" s="24"/>
      <c r="C23" s="24"/>
      <c r="D23" s="24"/>
      <c r="E23" s="24"/>
      <c r="F23" s="19">
        <v>500000</v>
      </c>
      <c r="H23" s="6"/>
      <c r="I23" s="6">
        <f t="shared" ref="I23:I24" si="1">H23*1.17</f>
        <v>0</v>
      </c>
    </row>
    <row r="24" spans="1:9" s="3" customFormat="1" ht="22.5" hidden="1" customHeight="1" x14ac:dyDescent="0.25">
      <c r="A24" s="23" t="s">
        <v>6</v>
      </c>
      <c r="B24" s="23"/>
      <c r="C24" s="23"/>
      <c r="D24" s="23"/>
      <c r="E24" s="23"/>
      <c r="F24" s="19">
        <f>F22-F23</f>
        <v>-250000</v>
      </c>
      <c r="H24" s="6"/>
      <c r="I24" s="6">
        <f t="shared" si="1"/>
        <v>0</v>
      </c>
    </row>
    <row r="25" spans="1:9" ht="28.5" customHeight="1" x14ac:dyDescent="0.2">
      <c r="I25" s="6"/>
    </row>
    <row r="26" spans="1:9" ht="18.75" x14ac:dyDescent="0.2">
      <c r="A26" s="7" t="s">
        <v>5</v>
      </c>
      <c r="I26" s="6"/>
    </row>
    <row r="27" spans="1:9" x14ac:dyDescent="0.2">
      <c r="I27" s="6"/>
    </row>
    <row r="28" spans="1:9" x14ac:dyDescent="0.2">
      <c r="I28" s="6">
        <f t="shared" ref="I28:I41" si="2">H28*1.17</f>
        <v>0</v>
      </c>
    </row>
    <row r="29" spans="1:9" x14ac:dyDescent="0.2">
      <c r="I29" s="6">
        <f t="shared" si="2"/>
        <v>0</v>
      </c>
    </row>
    <row r="30" spans="1:9" x14ac:dyDescent="0.2">
      <c r="I30" s="6">
        <f t="shared" si="2"/>
        <v>0</v>
      </c>
    </row>
    <row r="31" spans="1:9" x14ac:dyDescent="0.2">
      <c r="I31" s="6">
        <f t="shared" si="2"/>
        <v>0</v>
      </c>
    </row>
    <row r="32" spans="1:9" ht="15.75" x14ac:dyDescent="0.2">
      <c r="A32" s="11" t="s">
        <v>4</v>
      </c>
      <c r="I32" s="6">
        <f t="shared" si="2"/>
        <v>0</v>
      </c>
    </row>
    <row r="33" spans="9:9" x14ac:dyDescent="0.2">
      <c r="I33" s="6">
        <f t="shared" si="2"/>
        <v>0</v>
      </c>
    </row>
    <row r="34" spans="9:9" x14ac:dyDescent="0.2">
      <c r="I34" s="6">
        <f t="shared" si="2"/>
        <v>0</v>
      </c>
    </row>
    <row r="35" spans="9:9" x14ac:dyDescent="0.2">
      <c r="I35" s="6">
        <f t="shared" si="2"/>
        <v>0</v>
      </c>
    </row>
    <row r="36" spans="9:9" x14ac:dyDescent="0.2">
      <c r="I36" s="6">
        <f t="shared" si="2"/>
        <v>0</v>
      </c>
    </row>
    <row r="37" spans="9:9" x14ac:dyDescent="0.2">
      <c r="I37" s="6">
        <f t="shared" si="2"/>
        <v>0</v>
      </c>
    </row>
    <row r="38" spans="9:9" x14ac:dyDescent="0.2">
      <c r="I38" s="6">
        <f t="shared" si="2"/>
        <v>0</v>
      </c>
    </row>
    <row r="39" spans="9:9" x14ac:dyDescent="0.2">
      <c r="I39" s="6">
        <f t="shared" si="2"/>
        <v>0</v>
      </c>
    </row>
    <row r="40" spans="9:9" x14ac:dyDescent="0.2">
      <c r="I40" s="6">
        <f t="shared" si="2"/>
        <v>0</v>
      </c>
    </row>
    <row r="41" spans="9:9" x14ac:dyDescent="0.2">
      <c r="I41" s="6">
        <f t="shared" si="2"/>
        <v>0</v>
      </c>
    </row>
  </sheetData>
  <mergeCells count="4">
    <mergeCell ref="A19:F19"/>
    <mergeCell ref="A22:E22"/>
    <mergeCell ref="A23:E23"/>
    <mergeCell ref="A24:E24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2025-02-19T13:10:41Z</cp:lastPrinted>
  <dcterms:created xsi:type="dcterms:W3CDTF">2017-12-11T08:54:46Z</dcterms:created>
  <dcterms:modified xsi:type="dcterms:W3CDTF">2025-02-19T13:13:20Z</dcterms:modified>
</cp:coreProperties>
</file>