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Dolmen City Family Area\PO\"/>
    </mc:Choice>
  </mc:AlternateContent>
  <xr:revisionPtr revIDLastSave="0" documentId="13_ncr:1_{E383BEF4-9962-4993-A8A6-77896D2C5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 l="1"/>
  <c r="F27" i="1"/>
  <c r="F31" i="1" l="1"/>
  <c r="F32" i="1" s="1"/>
</calcChain>
</file>

<file path=xl/sharedStrings.xml><?xml version="1.0" encoding="utf-8"?>
<sst xmlns="http://schemas.openxmlformats.org/spreadsheetml/2006/main" count="27" uniqueCount="25">
  <si>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</si>
  <si>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</si>
  <si>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</si>
  <si>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</si>
  <si>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</si>
  <si>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</si>
  <si>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</si>
  <si>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</si>
  <si>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</si>
  <si>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</si>
  <si>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</si>
  <si>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</si>
  <si>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</si>
  <si>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</si>
  <si>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</si>
  <si>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</si>
  <si>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</si>
  <si>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</si>
  <si>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</si>
  <si>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No</t>
  </si>
  <si>
    <t>Supply of Valve for the project (Family Area DMC Karachi)</t>
  </si>
  <si>
    <t>M/S Fast Trading Company</t>
  </si>
  <si>
    <r>
      <t xml:space="preserve">Test &amp; drain Valve 1"
</t>
    </r>
    <r>
      <rPr>
        <b/>
        <sz val="12"/>
        <rFont val="Calibri"/>
        <family val="2"/>
        <scheme val="minor"/>
      </rPr>
      <t>Brand: Shield</t>
    </r>
  </si>
  <si>
    <t>OS &amp; Y Gate Valve 3"
Brand: Shield</t>
  </si>
  <si>
    <t>Concealed sprinkler with white cover plate.
Brand: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</si>
</sst>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view="pageBreakPreview" topLeftCell="A7" zoomScaleNormal="100" zoomScaleSheetLayoutView="100" workbookViewId="0">
      <selection activeCell="I27" sqref="I2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45127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18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17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63" customHeight="1" x14ac:dyDescent="0.25">
      <c r="A27" s="5">
        <v>1</v>
      </c>
      <c r="B27" s="24" t="s">
        <v>22</v>
      </c>
      <c r="C27" s="6">
        <v>1</v>
      </c>
      <c r="D27" s="6" t="s">
        <v>19</v>
      </c>
      <c r="E27" s="12">
        <v>32000</v>
      </c>
      <c r="F27" s="27">
        <f>E27*C27</f>
        <v>32000</v>
      </c>
      <c r="G27" s="26"/>
      <c r="H27" s="26"/>
    </row>
    <row r="28" spans="1:8" s="4" customFormat="1" ht="63" customHeight="1" x14ac:dyDescent="0.25">
      <c r="A28" s="5">
        <v>2</v>
      </c>
      <c r="B28" s="24" t="s">
        <v>23</v>
      </c>
      <c r="C28" s="6">
        <v>1</v>
      </c>
      <c r="D28" s="6" t="s">
        <v>19</v>
      </c>
      <c r="E28" s="12">
        <v>80000</v>
      </c>
      <c r="F28" s="27">
        <f>E28*C28</f>
        <v>80000</v>
      </c>
      <c r="G28" s="26"/>
      <c r="H28" s="26"/>
    </row>
    <row r="29" spans="1:8" s="4" customFormat="1" ht="63" customHeight="1" x14ac:dyDescent="0.25">
      <c r="A29" s="5">
        <v>3</v>
      </c>
      <c r="B29" s="24" t="s">
        <v>24</v>
      </c>
      <c r="C29" s="6">
        <v>19</v>
      </c>
      <c r="D29" s="6" t="s">
        <v>19</v>
      </c>
      <c r="E29" s="12">
        <v>4000</v>
      </c>
      <c r="F29" s="27">
        <f>E29*C29</f>
        <v>76000</v>
      </c>
      <c r="G29" s="26"/>
      <c r="H29" s="26"/>
    </row>
    <row r="30" spans="1:8" s="3" customFormat="1" ht="24.75" customHeight="1" x14ac:dyDescent="0.25">
      <c r="A30" s="7"/>
      <c r="B30" s="7"/>
      <c r="C30" s="31" t="s">
        <v>4</v>
      </c>
      <c r="D30" s="31"/>
      <c r="E30" s="31"/>
      <c r="F30" s="21">
        <f>SUM(F27:F29)</f>
        <v>188000</v>
      </c>
      <c r="G30" s="25"/>
      <c r="H30" s="25"/>
    </row>
    <row r="31" spans="1:8" s="3" customFormat="1" ht="17.45" hidden="1" customHeight="1" x14ac:dyDescent="0.25">
      <c r="A31" s="32" t="s">
        <v>11</v>
      </c>
      <c r="B31" s="32"/>
      <c r="C31" s="32"/>
      <c r="D31" s="32"/>
      <c r="E31" s="32"/>
      <c r="F31" s="22">
        <f>F30*8%</f>
        <v>15040</v>
      </c>
      <c r="G31" s="25"/>
      <c r="H31" s="25"/>
    </row>
    <row r="32" spans="1:8" s="3" customFormat="1" ht="21.75" hidden="1" customHeight="1" x14ac:dyDescent="0.25">
      <c r="A32" s="33" t="s">
        <v>7</v>
      </c>
      <c r="B32" s="33"/>
      <c r="C32" s="33"/>
      <c r="D32" s="33"/>
      <c r="E32" s="33"/>
      <c r="F32" s="23">
        <f>F30-F31</f>
        <v>172960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12</v>
      </c>
    </row>
    <row r="36" spans="1:6" ht="15" hidden="1" customHeight="1" x14ac:dyDescent="0.25">
      <c r="A36" s="28" t="s">
        <v>13</v>
      </c>
      <c r="B36" s="28"/>
      <c r="C36" s="28"/>
      <c r="D36" s="28"/>
      <c r="E36" s="28"/>
      <c r="F36" s="28"/>
    </row>
    <row r="37" spans="1:6" ht="15" hidden="1" customHeight="1" x14ac:dyDescent="0.25">
      <c r="A37" s="28"/>
      <c r="B37" s="28"/>
      <c r="C37" s="28"/>
      <c r="D37" s="28"/>
      <c r="E37" s="28"/>
      <c r="F37" s="28"/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14</v>
      </c>
    </row>
    <row r="40" spans="1:6" ht="15" hidden="1" customHeight="1" x14ac:dyDescent="0.25">
      <c r="A40" t="s">
        <v>15</v>
      </c>
    </row>
    <row r="41" spans="1:6" ht="15" customHeight="1" x14ac:dyDescent="0.25">
      <c r="A41"/>
    </row>
    <row r="42" spans="1:6" ht="21" customHeight="1" x14ac:dyDescent="0.35">
      <c r="A42" s="16" t="s">
        <v>8</v>
      </c>
      <c r="B42" s="17"/>
      <c r="C42" s="18"/>
      <c r="D42" s="19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2023-07-20T13:31:48Z</cp:lastPrinted>
  <dcterms:created xsi:type="dcterms:W3CDTF">2017-12-11T08:54:46Z</dcterms:created>
  <dcterms:modified xsi:type="dcterms:W3CDTF">2023-07-20T14:21:25Z</dcterms:modified>
</cp:coreProperties>
</file>