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5FD4E345-8728-48B1-B607-A0291CE5A0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Sheet1!$A$1:$F$81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2" i="1"/>
  <c r="F63" i="1" l="1"/>
  <c r="F65" i="1" s="1"/>
</calcChain>
</file>

<file path=xl/sharedStrings.xml><?xml version="1.0" encoding="utf-8"?>
<sst xmlns="http://schemas.openxmlformats.org/spreadsheetml/2006/main" count="103" uniqueCount="63">
  <si>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</si>
  <si>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</si>
  <si>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</si>
  <si>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</si>
  <si>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</si>
  <si>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</si>
  <si>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</si>
  <si>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</si>
  <si>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</si>
  <si>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</si>
  <si>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</si>
  <si>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</si>
  <si>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</si>
  <si>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</si>
  <si>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</si>
  <si>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</si>
  <si>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</si>
  <si>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</si>
  <si>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 xml:space="preserve">Discount </t>
  </si>
  <si>
    <t>Supply of Fittings for the project (Engro Office Harbour Front Clifton Karachi)</t>
  </si>
  <si>
    <t>M/S FAST TRADING &amp; CO</t>
  </si>
  <si>
    <t>M.I. REDUCER TEE SIZE 2" × 1" THR</t>
  </si>
  <si>
    <t>M.I REDUCER TEE  2" × 1-1/2" THR</t>
  </si>
  <si>
    <t>M.I TEE 2" THR</t>
  </si>
  <si>
    <t>M.I TEE 1" THR</t>
  </si>
  <si>
    <t>M.I TEE 1-1/4" THR</t>
  </si>
  <si>
    <t>M.I. REDUCER TEE SIZE 1-1/4" × 1" THR</t>
  </si>
  <si>
    <t>M.I REDUCER TEE  1-1/2" × 1" THR</t>
  </si>
  <si>
    <t>M.I TEE 1-1/2" THR</t>
  </si>
  <si>
    <t>M.I. REDUCER TEE SIZE 1-1/2" × 1/2" THR</t>
  </si>
  <si>
    <t>M.I REDUCER TEE  1" × 1/2" THR</t>
  </si>
  <si>
    <t>M.I. REDUCER SOCKET SIZE 2" × 1-1/2" THR</t>
  </si>
  <si>
    <t>M.I. REDUCER SOCKET SIZE 2" × 1" THR</t>
  </si>
  <si>
    <t>M.I. REDUCER SOCKET SIZE 1-1/4" × 1" THR</t>
  </si>
  <si>
    <t>M.I. REDUCER SOCKET SIZE 1-1/2" × 1" THR</t>
  </si>
  <si>
    <t>M.I ELBOW 90D  2" THR</t>
  </si>
  <si>
    <t>M.I ELBOW 45D  1-1/2" THR</t>
  </si>
  <si>
    <t>M.I ELBOW 90D  1" THR</t>
  </si>
  <si>
    <t>M.I ELBOW 90D  1-1/2" THR</t>
  </si>
  <si>
    <t>M.I ELBOW 45D  1-1/4" THR</t>
  </si>
  <si>
    <t>M.I ELBOW 45D  1" THR</t>
  </si>
  <si>
    <t>M.I ELBOW 90D  1-1/4" THR</t>
  </si>
  <si>
    <t>BIS THAILAND</t>
  </si>
  <si>
    <t>M.S TEE  4" WED</t>
  </si>
  <si>
    <t>M.S REDUCER TEE  4"×1" WED</t>
  </si>
  <si>
    <t>M.S REDUCER TEE  3"×2" WED</t>
  </si>
  <si>
    <t>M.S REDUCER TEE  6"×1-1/2"WED</t>
  </si>
  <si>
    <t>M.S REDUCER TEE  3"×1-1/2" WED</t>
  </si>
  <si>
    <t>M.S REDUCER TEE  3"×1-1/4" WED</t>
  </si>
  <si>
    <t>M.S REDUCER TEE  2-1/2"×1" WED</t>
  </si>
  <si>
    <t>M.S TEE  2-1/2" WED</t>
  </si>
  <si>
    <t>M.S. REDUCER TEE SIZE 1-1/4" × 1/2" WED</t>
  </si>
  <si>
    <t>M.S REDUCER SOCKET  4" × 3" WED</t>
  </si>
  <si>
    <t>M.S REDUCER SOCKET  4" × 2" WED</t>
  </si>
  <si>
    <t>M.S REDUCER SOCKET  4" × 1" WED</t>
  </si>
  <si>
    <t>M.S REDUCER SOCKET  3" × 2-1/2" WED</t>
  </si>
  <si>
    <t>M.S REDUCER SOCKET  2-1/2" × 1" WED</t>
  </si>
  <si>
    <t>M.S REDUCER SOCKET  2-1/2" × 2" WED</t>
  </si>
  <si>
    <t>M.S ELBOW 90D  4" WED</t>
  </si>
  <si>
    <t>M.S ELBOW 45D  3" WED</t>
  </si>
  <si>
    <t>M.S ELBOW 45D  2-1/2" WED</t>
  </si>
  <si>
    <r>
      <rPr>
        <b/>
        <sz val="10.5"/>
        <rFont val="Times New Roman"/>
        <family val="1"/>
      </rPr>
      <t>NEFIT CHINA</t>
    </r>
  </si>
  <si>
    <t>Att: Mr. Shakeel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</si>
</sst>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.5"/>
      <name val="Times New Roman"/>
      <family val="1"/>
    </font>
    <font>
      <b/>
      <sz val="10.5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5" borderId="5" xfId="0" applyFont="1" applyFill="1" applyBorder="1" applyAlignment="1">
      <alignment horizontal="center" vertical="top" wrapText="1"/>
    </xf>
    <xf numFmtId="0" fontId="18" fillId="5" borderId="5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2</xdr:col>
      <xdr:colOff>371475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77</xdr:row>
      <xdr:rowOff>219075</xdr:rowOff>
    </xdr:from>
    <xdr:to>
      <xdr:col>1</xdr:col>
      <xdr:colOff>523875</xdr:colOff>
      <xdr:row>80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77</xdr:row>
      <xdr:rowOff>19050</xdr:rowOff>
    </xdr:from>
    <xdr:to>
      <xdr:col>10</xdr:col>
      <xdr:colOff>150247</xdr:colOff>
      <xdr:row>79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78"/>
  <sheetViews>
    <sheetView tabSelected="1" topLeftCell="A49" zoomScaleNormal="100" zoomScaleSheetLayoutView="100" workbookViewId="0">
      <selection activeCell="E81" sqref="E81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20</v>
      </c>
      <c r="B10" s="1"/>
      <c r="F10" s="10">
        <v>45184</v>
      </c>
    </row>
    <row r="11" spans="1:6" x14ac:dyDescent="0.25">
      <c r="A11" s="1"/>
      <c r="B11" s="1"/>
      <c r="F11" s="10"/>
    </row>
    <row r="12" spans="1:6" ht="21" x14ac:dyDescent="0.25">
      <c r="A12" s="27" t="s">
        <v>62</v>
      </c>
      <c r="B12" s="28"/>
      <c r="C12" s="28"/>
      <c r="D12" s="28"/>
      <c r="E12" s="28"/>
      <c r="F12" s="28"/>
    </row>
    <row r="13" spans="1:6" ht="8.25" customHeight="1" x14ac:dyDescent="0.25">
      <c r="A13" s="36"/>
      <c r="B13" s="36"/>
      <c r="C13" s="36"/>
      <c r="D13" s="36"/>
      <c r="E13" s="36"/>
      <c r="F13" s="36"/>
    </row>
    <row r="14" spans="1:6" ht="23.25" x14ac:dyDescent="0.35">
      <c r="A14" s="29" t="s">
        <v>16</v>
      </c>
      <c r="B14" s="29"/>
      <c r="C14" s="29"/>
      <c r="D14" s="29"/>
      <c r="E14" s="29"/>
      <c r="F14" s="29"/>
    </row>
    <row r="15" spans="1:6" ht="5.25" customHeight="1" x14ac:dyDescent="0.25"/>
    <row r="16" spans="1:6" ht="5.25" customHeight="1" x14ac:dyDescent="0.25"/>
    <row r="17" spans="1:8" ht="5.25" customHeight="1" x14ac:dyDescent="0.25"/>
    <row r="18" spans="1:8" ht="5.25" customHeight="1" thickBot="1" x14ac:dyDescent="0.3"/>
    <row r="19" spans="1:8" ht="45.75" customHeight="1" thickBot="1" x14ac:dyDescent="0.3">
      <c r="A19" s="33" t="s">
        <v>19</v>
      </c>
      <c r="B19" s="34"/>
      <c r="C19" s="34"/>
      <c r="D19" s="34"/>
      <c r="E19" s="34"/>
      <c r="F19" s="35"/>
    </row>
    <row r="20" spans="1:8" s="3" customFormat="1" ht="31.5" x14ac:dyDescent="0.25">
      <c r="A20" s="13" t="s">
        <v>0</v>
      </c>
      <c r="B20" s="13" t="s">
        <v>1</v>
      </c>
      <c r="C20" s="13" t="s">
        <v>2</v>
      </c>
      <c r="D20" s="13" t="s">
        <v>3</v>
      </c>
      <c r="E20" s="14" t="s">
        <v>9</v>
      </c>
      <c r="F20" s="13" t="s">
        <v>10</v>
      </c>
      <c r="G20" s="23"/>
      <c r="H20" s="23"/>
    </row>
    <row r="21" spans="1:8" s="3" customFormat="1" x14ac:dyDescent="0.25">
      <c r="A21" s="13"/>
      <c r="B21" s="37" t="s">
        <v>42</v>
      </c>
      <c r="C21" s="13"/>
      <c r="D21" s="13"/>
      <c r="E21" s="14"/>
      <c r="F21" s="13"/>
      <c r="G21" s="23"/>
      <c r="H21" s="23"/>
    </row>
    <row r="22" spans="1:8" s="4" customFormat="1" x14ac:dyDescent="0.25">
      <c r="A22" s="5">
        <v>1</v>
      </c>
      <c r="B22" s="22" t="s">
        <v>21</v>
      </c>
      <c r="C22" s="6">
        <v>4</v>
      </c>
      <c r="D22" s="6" t="s">
        <v>17</v>
      </c>
      <c r="E22" s="25">
        <v>1890</v>
      </c>
      <c r="F22" s="25">
        <f>E22*C22</f>
        <v>7560</v>
      </c>
      <c r="G22" s="24"/>
      <c r="H22" s="24"/>
    </row>
    <row r="23" spans="1:8" s="4" customFormat="1" x14ac:dyDescent="0.25">
      <c r="A23" s="5">
        <v>2</v>
      </c>
      <c r="B23" s="22" t="s">
        <v>22</v>
      </c>
      <c r="C23" s="6">
        <v>1</v>
      </c>
      <c r="D23" s="6" t="s">
        <v>17</v>
      </c>
      <c r="E23" s="25">
        <v>1890</v>
      </c>
      <c r="F23" s="25">
        <f t="shared" ref="F23:F62" si="0">E23*C23</f>
        <v>1890</v>
      </c>
      <c r="G23" s="24"/>
      <c r="H23" s="24"/>
    </row>
    <row r="24" spans="1:8" s="4" customFormat="1" x14ac:dyDescent="0.25">
      <c r="A24" s="5">
        <v>3</v>
      </c>
      <c r="B24" s="22" t="s">
        <v>23</v>
      </c>
      <c r="C24" s="6">
        <v>1</v>
      </c>
      <c r="D24" s="6" t="s">
        <v>17</v>
      </c>
      <c r="E24" s="25">
        <v>1830</v>
      </c>
      <c r="F24" s="25">
        <f t="shared" si="0"/>
        <v>1830</v>
      </c>
      <c r="G24" s="24"/>
      <c r="H24" s="24"/>
    </row>
    <row r="25" spans="1:8" s="4" customFormat="1" x14ac:dyDescent="0.25">
      <c r="A25" s="5">
        <v>4</v>
      </c>
      <c r="B25" s="22" t="s">
        <v>24</v>
      </c>
      <c r="C25" s="6">
        <v>7</v>
      </c>
      <c r="D25" s="6" t="s">
        <v>17</v>
      </c>
      <c r="E25" s="25">
        <v>640</v>
      </c>
      <c r="F25" s="25">
        <f t="shared" si="0"/>
        <v>4480</v>
      </c>
      <c r="G25" s="24"/>
      <c r="H25" s="24"/>
    </row>
    <row r="26" spans="1:8" s="4" customFormat="1" x14ac:dyDescent="0.25">
      <c r="A26" s="5">
        <v>5</v>
      </c>
      <c r="B26" s="22" t="s">
        <v>25</v>
      </c>
      <c r="C26" s="6">
        <v>1</v>
      </c>
      <c r="D26" s="6" t="s">
        <v>17</v>
      </c>
      <c r="E26" s="25">
        <v>980</v>
      </c>
      <c r="F26" s="25">
        <f t="shared" si="0"/>
        <v>980</v>
      </c>
      <c r="G26" s="24"/>
      <c r="H26" s="24"/>
    </row>
    <row r="27" spans="1:8" s="4" customFormat="1" x14ac:dyDescent="0.25">
      <c r="A27" s="5">
        <v>6</v>
      </c>
      <c r="B27" s="22" t="s">
        <v>26</v>
      </c>
      <c r="C27" s="6">
        <v>3</v>
      </c>
      <c r="D27" s="6" t="s">
        <v>17</v>
      </c>
      <c r="E27" s="25">
        <v>1080</v>
      </c>
      <c r="F27" s="25">
        <f t="shared" si="0"/>
        <v>3240</v>
      </c>
      <c r="G27" s="24"/>
      <c r="H27" s="24"/>
    </row>
    <row r="28" spans="1:8" s="4" customFormat="1" x14ac:dyDescent="0.25">
      <c r="A28" s="5">
        <v>7</v>
      </c>
      <c r="B28" s="22" t="s">
        <v>27</v>
      </c>
      <c r="C28" s="6">
        <v>1</v>
      </c>
      <c r="D28" s="6" t="s">
        <v>17</v>
      </c>
      <c r="E28" s="25">
        <v>1270</v>
      </c>
      <c r="F28" s="25">
        <f t="shared" si="0"/>
        <v>1270</v>
      </c>
      <c r="G28" s="24"/>
      <c r="H28" s="24"/>
    </row>
    <row r="29" spans="1:8" s="4" customFormat="1" x14ac:dyDescent="0.25">
      <c r="A29" s="5">
        <v>8</v>
      </c>
      <c r="B29" s="22" t="s">
        <v>28</v>
      </c>
      <c r="C29" s="6">
        <v>1</v>
      </c>
      <c r="D29" s="6" t="s">
        <v>17</v>
      </c>
      <c r="E29" s="25">
        <v>1190</v>
      </c>
      <c r="F29" s="25">
        <f t="shared" si="0"/>
        <v>1190</v>
      </c>
      <c r="G29" s="24"/>
      <c r="H29" s="24"/>
    </row>
    <row r="30" spans="1:8" s="4" customFormat="1" x14ac:dyDescent="0.25">
      <c r="A30" s="5">
        <v>9</v>
      </c>
      <c r="B30" s="22" t="s">
        <v>27</v>
      </c>
      <c r="C30" s="6">
        <v>1</v>
      </c>
      <c r="D30" s="6" t="s">
        <v>17</v>
      </c>
      <c r="E30" s="25">
        <v>1270</v>
      </c>
      <c r="F30" s="25">
        <f t="shared" si="0"/>
        <v>1270</v>
      </c>
      <c r="G30" s="24"/>
      <c r="H30" s="24"/>
    </row>
    <row r="31" spans="1:8" s="4" customFormat="1" x14ac:dyDescent="0.25">
      <c r="A31" s="5">
        <v>10</v>
      </c>
      <c r="B31" s="22" t="s">
        <v>29</v>
      </c>
      <c r="C31" s="6">
        <v>1</v>
      </c>
      <c r="D31" s="6" t="s">
        <v>17</v>
      </c>
      <c r="E31" s="25">
        <v>1270</v>
      </c>
      <c r="F31" s="25">
        <f t="shared" si="0"/>
        <v>1270</v>
      </c>
      <c r="G31" s="24"/>
      <c r="H31" s="24"/>
    </row>
    <row r="32" spans="1:8" s="4" customFormat="1" x14ac:dyDescent="0.25">
      <c r="A32" s="5">
        <v>11</v>
      </c>
      <c r="B32" s="22" t="s">
        <v>30</v>
      </c>
      <c r="C32" s="6">
        <v>1</v>
      </c>
      <c r="D32" s="6" t="s">
        <v>17</v>
      </c>
      <c r="E32" s="25">
        <v>660</v>
      </c>
      <c r="F32" s="25">
        <f t="shared" si="0"/>
        <v>660</v>
      </c>
      <c r="G32" s="24"/>
      <c r="H32" s="24"/>
    </row>
    <row r="33" spans="1:8" s="4" customFormat="1" x14ac:dyDescent="0.25">
      <c r="A33" s="5">
        <v>12</v>
      </c>
      <c r="B33" s="22" t="s">
        <v>31</v>
      </c>
      <c r="C33" s="6">
        <v>1</v>
      </c>
      <c r="D33" s="6" t="s">
        <v>17</v>
      </c>
      <c r="E33" s="25">
        <v>1600</v>
      </c>
      <c r="F33" s="25">
        <f t="shared" si="0"/>
        <v>1600</v>
      </c>
      <c r="G33" s="24"/>
      <c r="H33" s="24"/>
    </row>
    <row r="34" spans="1:8" s="4" customFormat="1" x14ac:dyDescent="0.25">
      <c r="A34" s="5">
        <v>13</v>
      </c>
      <c r="B34" s="22" t="s">
        <v>32</v>
      </c>
      <c r="C34" s="6">
        <v>1</v>
      </c>
      <c r="D34" s="6" t="s">
        <v>17</v>
      </c>
      <c r="E34" s="25">
        <v>1600</v>
      </c>
      <c r="F34" s="25">
        <f t="shared" si="0"/>
        <v>1600</v>
      </c>
      <c r="G34" s="24"/>
      <c r="H34" s="24"/>
    </row>
    <row r="35" spans="1:8" s="4" customFormat="1" x14ac:dyDescent="0.25">
      <c r="A35" s="5">
        <v>14</v>
      </c>
      <c r="B35" s="22" t="s">
        <v>33</v>
      </c>
      <c r="C35" s="6">
        <v>5</v>
      </c>
      <c r="D35" s="6" t="s">
        <v>17</v>
      </c>
      <c r="E35" s="25">
        <v>510</v>
      </c>
      <c r="F35" s="25">
        <f t="shared" si="0"/>
        <v>2550</v>
      </c>
      <c r="G35" s="24"/>
      <c r="H35" s="24"/>
    </row>
    <row r="36" spans="1:8" s="4" customFormat="1" x14ac:dyDescent="0.25">
      <c r="A36" s="5">
        <v>15</v>
      </c>
      <c r="B36" s="22" t="s">
        <v>34</v>
      </c>
      <c r="C36" s="6">
        <v>3</v>
      </c>
      <c r="D36" s="6" t="s">
        <v>17</v>
      </c>
      <c r="E36" s="25">
        <v>780</v>
      </c>
      <c r="F36" s="25">
        <f t="shared" si="0"/>
        <v>2340</v>
      </c>
      <c r="G36" s="24"/>
      <c r="H36" s="24"/>
    </row>
    <row r="37" spans="1:8" s="4" customFormat="1" x14ac:dyDescent="0.25">
      <c r="A37" s="5">
        <v>16</v>
      </c>
      <c r="B37" s="22" t="s">
        <v>35</v>
      </c>
      <c r="C37" s="6">
        <v>2</v>
      </c>
      <c r="D37" s="6" t="s">
        <v>17</v>
      </c>
      <c r="E37" s="25">
        <v>1310</v>
      </c>
      <c r="F37" s="25">
        <f t="shared" si="0"/>
        <v>2620</v>
      </c>
      <c r="G37" s="24"/>
      <c r="H37" s="24"/>
    </row>
    <row r="38" spans="1:8" s="4" customFormat="1" x14ac:dyDescent="0.25">
      <c r="A38" s="5">
        <v>17</v>
      </c>
      <c r="B38" s="22" t="s">
        <v>36</v>
      </c>
      <c r="C38" s="6">
        <v>2</v>
      </c>
      <c r="D38" s="6" t="s">
        <v>17</v>
      </c>
      <c r="E38" s="25">
        <v>820</v>
      </c>
      <c r="F38" s="25">
        <f t="shared" si="0"/>
        <v>1640</v>
      </c>
      <c r="G38" s="24"/>
      <c r="H38" s="24"/>
    </row>
    <row r="39" spans="1:8" s="4" customFormat="1" x14ac:dyDescent="0.25">
      <c r="A39" s="5">
        <v>18</v>
      </c>
      <c r="B39" s="22" t="s">
        <v>37</v>
      </c>
      <c r="C39" s="6">
        <v>30</v>
      </c>
      <c r="D39" s="6" t="s">
        <v>17</v>
      </c>
      <c r="E39" s="25">
        <v>450</v>
      </c>
      <c r="F39" s="25">
        <f t="shared" si="0"/>
        <v>13500</v>
      </c>
      <c r="G39" s="24"/>
      <c r="H39" s="24"/>
    </row>
    <row r="40" spans="1:8" s="4" customFormat="1" x14ac:dyDescent="0.25">
      <c r="A40" s="5">
        <v>19</v>
      </c>
      <c r="B40" s="22" t="s">
        <v>38</v>
      </c>
      <c r="C40" s="6">
        <v>2</v>
      </c>
      <c r="D40" s="6" t="s">
        <v>17</v>
      </c>
      <c r="E40" s="25">
        <v>930</v>
      </c>
      <c r="F40" s="25">
        <f t="shared" si="0"/>
        <v>1860</v>
      </c>
      <c r="G40" s="24"/>
      <c r="H40" s="24"/>
    </row>
    <row r="41" spans="1:8" s="4" customFormat="1" x14ac:dyDescent="0.25">
      <c r="A41" s="5">
        <v>20</v>
      </c>
      <c r="B41" s="22" t="s">
        <v>39</v>
      </c>
      <c r="C41" s="6">
        <v>1</v>
      </c>
      <c r="D41" s="6" t="s">
        <v>17</v>
      </c>
      <c r="E41" s="25">
        <v>750</v>
      </c>
      <c r="F41" s="25">
        <f t="shared" si="0"/>
        <v>750</v>
      </c>
      <c r="G41" s="24"/>
      <c r="H41" s="24"/>
    </row>
    <row r="42" spans="1:8" s="4" customFormat="1" x14ac:dyDescent="0.25">
      <c r="A42" s="5">
        <v>21</v>
      </c>
      <c r="B42" s="22" t="s">
        <v>40</v>
      </c>
      <c r="C42" s="6">
        <v>1</v>
      </c>
      <c r="D42" s="6" t="s">
        <v>17</v>
      </c>
      <c r="E42" s="25">
        <v>500</v>
      </c>
      <c r="F42" s="25">
        <f t="shared" si="0"/>
        <v>500</v>
      </c>
      <c r="G42" s="24"/>
      <c r="H42" s="24"/>
    </row>
    <row r="43" spans="1:8" s="4" customFormat="1" x14ac:dyDescent="0.25">
      <c r="A43" s="5">
        <v>22</v>
      </c>
      <c r="B43" s="22" t="s">
        <v>41</v>
      </c>
      <c r="C43" s="6">
        <v>1</v>
      </c>
      <c r="D43" s="6" t="s">
        <v>17</v>
      </c>
      <c r="E43" s="25">
        <v>650</v>
      </c>
      <c r="F43" s="25">
        <f t="shared" si="0"/>
        <v>650</v>
      </c>
      <c r="G43" s="24"/>
      <c r="H43" s="24"/>
    </row>
    <row r="44" spans="1:8" s="4" customFormat="1" x14ac:dyDescent="0.25">
      <c r="A44" s="5"/>
      <c r="B44" s="38" t="s">
        <v>61</v>
      </c>
      <c r="C44" s="6"/>
      <c r="D44" s="6"/>
      <c r="E44" s="25"/>
      <c r="F44" s="25">
        <f t="shared" si="0"/>
        <v>0</v>
      </c>
      <c r="G44" s="24"/>
      <c r="H44" s="24"/>
    </row>
    <row r="45" spans="1:8" s="4" customFormat="1" x14ac:dyDescent="0.25">
      <c r="A45" s="5">
        <v>1</v>
      </c>
      <c r="B45" s="22" t="s">
        <v>43</v>
      </c>
      <c r="C45" s="6">
        <v>1</v>
      </c>
      <c r="D45" s="6" t="s">
        <v>17</v>
      </c>
      <c r="E45" s="25">
        <v>4900</v>
      </c>
      <c r="F45" s="25">
        <f t="shared" si="0"/>
        <v>4900</v>
      </c>
      <c r="G45" s="24"/>
      <c r="H45" s="24"/>
    </row>
    <row r="46" spans="1:8" s="4" customFormat="1" x14ac:dyDescent="0.25">
      <c r="A46" s="5">
        <v>2</v>
      </c>
      <c r="B46" s="22" t="s">
        <v>44</v>
      </c>
      <c r="C46" s="6">
        <v>1</v>
      </c>
      <c r="D46" s="6" t="s">
        <v>17</v>
      </c>
      <c r="E46" s="25">
        <v>5180</v>
      </c>
      <c r="F46" s="25">
        <f t="shared" si="0"/>
        <v>5180</v>
      </c>
      <c r="G46" s="24"/>
      <c r="H46" s="24"/>
    </row>
    <row r="47" spans="1:8" s="4" customFormat="1" x14ac:dyDescent="0.25">
      <c r="A47" s="5">
        <v>3</v>
      </c>
      <c r="B47" s="22" t="s">
        <v>45</v>
      </c>
      <c r="C47" s="6">
        <v>1</v>
      </c>
      <c r="D47" s="6" t="s">
        <v>17</v>
      </c>
      <c r="E47" s="25">
        <v>2860</v>
      </c>
      <c r="F47" s="25">
        <f t="shared" si="0"/>
        <v>2860</v>
      </c>
      <c r="G47" s="24"/>
      <c r="H47" s="24"/>
    </row>
    <row r="48" spans="1:8" s="4" customFormat="1" x14ac:dyDescent="0.25">
      <c r="A48" s="5">
        <v>4</v>
      </c>
      <c r="B48" s="22" t="s">
        <v>46</v>
      </c>
      <c r="C48" s="6">
        <v>5</v>
      </c>
      <c r="D48" s="6" t="s">
        <v>17</v>
      </c>
      <c r="E48" s="25">
        <v>10210</v>
      </c>
      <c r="F48" s="25">
        <f t="shared" si="0"/>
        <v>51050</v>
      </c>
      <c r="G48" s="24"/>
      <c r="H48" s="24"/>
    </row>
    <row r="49" spans="1:8" s="4" customFormat="1" x14ac:dyDescent="0.25">
      <c r="A49" s="5">
        <v>5</v>
      </c>
      <c r="B49" s="22" t="s">
        <v>47</v>
      </c>
      <c r="C49" s="6">
        <v>1</v>
      </c>
      <c r="D49" s="6" t="s">
        <v>17</v>
      </c>
      <c r="E49" s="25">
        <v>2860</v>
      </c>
      <c r="F49" s="25">
        <f t="shared" si="0"/>
        <v>2860</v>
      </c>
      <c r="G49" s="24"/>
      <c r="H49" s="24"/>
    </row>
    <row r="50" spans="1:8" s="4" customFormat="1" x14ac:dyDescent="0.25">
      <c r="A50" s="5">
        <v>6</v>
      </c>
      <c r="B50" s="22" t="s">
        <v>48</v>
      </c>
      <c r="C50" s="6">
        <v>3</v>
      </c>
      <c r="D50" s="6" t="s">
        <v>17</v>
      </c>
      <c r="E50" s="25">
        <v>2860</v>
      </c>
      <c r="F50" s="25">
        <f t="shared" si="0"/>
        <v>8580</v>
      </c>
      <c r="G50" s="24"/>
      <c r="H50" s="24"/>
    </row>
    <row r="51" spans="1:8" s="4" customFormat="1" x14ac:dyDescent="0.25">
      <c r="A51" s="5">
        <v>7</v>
      </c>
      <c r="B51" s="22" t="s">
        <v>49</v>
      </c>
      <c r="C51" s="6">
        <v>2</v>
      </c>
      <c r="D51" s="6" t="s">
        <v>17</v>
      </c>
      <c r="E51" s="25">
        <v>2480</v>
      </c>
      <c r="F51" s="25">
        <f t="shared" si="0"/>
        <v>4960</v>
      </c>
      <c r="G51" s="24"/>
      <c r="H51" s="24"/>
    </row>
    <row r="52" spans="1:8" s="4" customFormat="1" x14ac:dyDescent="0.25">
      <c r="A52" s="5">
        <v>8</v>
      </c>
      <c r="B52" s="22" t="s">
        <v>50</v>
      </c>
      <c r="C52" s="6">
        <v>1</v>
      </c>
      <c r="D52" s="6" t="s">
        <v>17</v>
      </c>
      <c r="E52" s="25">
        <v>2490</v>
      </c>
      <c r="F52" s="25">
        <f t="shared" si="0"/>
        <v>2490</v>
      </c>
      <c r="G52" s="24"/>
      <c r="H52" s="24"/>
    </row>
    <row r="53" spans="1:8" s="4" customFormat="1" x14ac:dyDescent="0.25">
      <c r="A53" s="5">
        <v>9</v>
      </c>
      <c r="B53" s="22" t="s">
        <v>51</v>
      </c>
      <c r="C53" s="6">
        <v>2</v>
      </c>
      <c r="D53" s="6" t="s">
        <v>17</v>
      </c>
      <c r="E53" s="25">
        <v>525</v>
      </c>
      <c r="F53" s="25">
        <f t="shared" si="0"/>
        <v>1050</v>
      </c>
      <c r="G53" s="24"/>
      <c r="H53" s="24"/>
    </row>
    <row r="54" spans="1:8" s="4" customFormat="1" x14ac:dyDescent="0.25">
      <c r="A54" s="5">
        <v>10</v>
      </c>
      <c r="B54" s="22" t="s">
        <v>52</v>
      </c>
      <c r="C54" s="6">
        <v>1</v>
      </c>
      <c r="D54" s="6" t="s">
        <v>17</v>
      </c>
      <c r="E54" s="25">
        <v>1810</v>
      </c>
      <c r="F54" s="25">
        <f t="shared" si="0"/>
        <v>1810</v>
      </c>
      <c r="G54" s="24"/>
      <c r="H54" s="24"/>
    </row>
    <row r="55" spans="1:8" s="4" customFormat="1" x14ac:dyDescent="0.25">
      <c r="A55" s="5">
        <v>11</v>
      </c>
      <c r="B55" s="22" t="s">
        <v>53</v>
      </c>
      <c r="C55" s="6">
        <v>1</v>
      </c>
      <c r="D55" s="6" t="s">
        <v>17</v>
      </c>
      <c r="E55" s="25">
        <v>1810</v>
      </c>
      <c r="F55" s="25">
        <f t="shared" si="0"/>
        <v>1810</v>
      </c>
      <c r="G55" s="24"/>
      <c r="H55" s="24"/>
    </row>
    <row r="56" spans="1:8" s="4" customFormat="1" x14ac:dyDescent="0.25">
      <c r="A56" s="5">
        <v>12</v>
      </c>
      <c r="B56" s="22" t="s">
        <v>54</v>
      </c>
      <c r="C56" s="6">
        <v>1</v>
      </c>
      <c r="D56" s="6" t="s">
        <v>17</v>
      </c>
      <c r="E56" s="25">
        <v>1810</v>
      </c>
      <c r="F56" s="25">
        <f t="shared" si="0"/>
        <v>1810</v>
      </c>
      <c r="G56" s="24"/>
      <c r="H56" s="24"/>
    </row>
    <row r="57" spans="1:8" s="4" customFormat="1" x14ac:dyDescent="0.25">
      <c r="A57" s="5">
        <v>13</v>
      </c>
      <c r="B57" s="22" t="s">
        <v>55</v>
      </c>
      <c r="C57" s="6">
        <v>1</v>
      </c>
      <c r="D57" s="6" t="s">
        <v>17</v>
      </c>
      <c r="E57" s="25">
        <v>1430</v>
      </c>
      <c r="F57" s="25">
        <f t="shared" si="0"/>
        <v>1430</v>
      </c>
      <c r="G57" s="24"/>
      <c r="H57" s="24"/>
    </row>
    <row r="58" spans="1:8" s="4" customFormat="1" x14ac:dyDescent="0.25">
      <c r="A58" s="5">
        <v>14</v>
      </c>
      <c r="B58" s="22" t="s">
        <v>56</v>
      </c>
      <c r="C58" s="6">
        <v>1</v>
      </c>
      <c r="D58" s="6" t="s">
        <v>17</v>
      </c>
      <c r="E58" s="25">
        <v>1220</v>
      </c>
      <c r="F58" s="25">
        <f t="shared" si="0"/>
        <v>1220</v>
      </c>
      <c r="G58" s="24"/>
      <c r="H58" s="24"/>
    </row>
    <row r="59" spans="1:8" s="4" customFormat="1" x14ac:dyDescent="0.25">
      <c r="A59" s="5">
        <v>15</v>
      </c>
      <c r="B59" s="22" t="s">
        <v>57</v>
      </c>
      <c r="C59" s="6">
        <v>1</v>
      </c>
      <c r="D59" s="6" t="s">
        <v>17</v>
      </c>
      <c r="E59" s="25">
        <v>1220</v>
      </c>
      <c r="F59" s="25">
        <f t="shared" si="0"/>
        <v>1220</v>
      </c>
      <c r="G59" s="24"/>
      <c r="H59" s="24"/>
    </row>
    <row r="60" spans="1:8" s="4" customFormat="1" x14ac:dyDescent="0.25">
      <c r="A60" s="5">
        <v>16</v>
      </c>
      <c r="B60" s="22" t="s">
        <v>58</v>
      </c>
      <c r="C60" s="6">
        <v>2</v>
      </c>
      <c r="D60" s="6" t="s">
        <v>17</v>
      </c>
      <c r="E60" s="25">
        <v>3310</v>
      </c>
      <c r="F60" s="25">
        <f t="shared" si="0"/>
        <v>6620</v>
      </c>
      <c r="G60" s="24"/>
      <c r="H60" s="24"/>
    </row>
    <row r="61" spans="1:8" s="4" customFormat="1" x14ac:dyDescent="0.25">
      <c r="A61" s="5">
        <v>17</v>
      </c>
      <c r="B61" s="22" t="s">
        <v>59</v>
      </c>
      <c r="C61" s="6">
        <v>1</v>
      </c>
      <c r="D61" s="6" t="s">
        <v>17</v>
      </c>
      <c r="E61" s="25">
        <v>820</v>
      </c>
      <c r="F61" s="25">
        <f t="shared" si="0"/>
        <v>820</v>
      </c>
      <c r="G61" s="24"/>
      <c r="H61" s="24"/>
    </row>
    <row r="62" spans="1:8" s="4" customFormat="1" x14ac:dyDescent="0.25">
      <c r="A62" s="5">
        <v>18</v>
      </c>
      <c r="B62" s="22" t="s">
        <v>60</v>
      </c>
      <c r="C62" s="6">
        <v>1</v>
      </c>
      <c r="D62" s="6" t="s">
        <v>17</v>
      </c>
      <c r="E62" s="25">
        <v>600</v>
      </c>
      <c r="F62" s="25">
        <f t="shared" si="0"/>
        <v>600</v>
      </c>
      <c r="G62" s="24"/>
      <c r="H62" s="24"/>
    </row>
    <row r="63" spans="1:8" s="3" customFormat="1" ht="24.75" customHeight="1" x14ac:dyDescent="0.25">
      <c r="A63" s="7"/>
      <c r="B63" s="7"/>
      <c r="C63" s="30" t="s">
        <v>4</v>
      </c>
      <c r="D63" s="30"/>
      <c r="E63" s="30"/>
      <c r="F63" s="19">
        <f>SUM(F22:F62)</f>
        <v>156520</v>
      </c>
      <c r="G63" s="23"/>
      <c r="H63" s="23"/>
    </row>
    <row r="64" spans="1:8" s="3" customFormat="1" ht="16.5" hidden="1" customHeight="1" x14ac:dyDescent="0.25">
      <c r="A64" s="31" t="s">
        <v>18</v>
      </c>
      <c r="B64" s="31"/>
      <c r="C64" s="31"/>
      <c r="D64" s="31"/>
      <c r="E64" s="31"/>
      <c r="F64" s="20">
        <v>60400</v>
      </c>
      <c r="G64" s="23"/>
      <c r="H64" s="23"/>
    </row>
    <row r="65" spans="1:8" s="3" customFormat="1" ht="21.75" hidden="1" customHeight="1" x14ac:dyDescent="0.25">
      <c r="A65" s="32" t="s">
        <v>7</v>
      </c>
      <c r="B65" s="32"/>
      <c r="C65" s="32"/>
      <c r="D65" s="32"/>
      <c r="E65" s="32"/>
      <c r="F65" s="21">
        <f>F63-F64</f>
        <v>96120</v>
      </c>
      <c r="G65" s="23"/>
      <c r="H65" s="23"/>
    </row>
    <row r="66" spans="1:8" ht="5.25" customHeight="1" x14ac:dyDescent="0.25"/>
    <row r="67" spans="1:8" ht="15" hidden="1" customHeight="1" x14ac:dyDescent="0.3">
      <c r="A67" s="12" t="s">
        <v>5</v>
      </c>
    </row>
    <row r="68" spans="1:8" ht="15" hidden="1" customHeight="1" x14ac:dyDescent="0.25">
      <c r="A68" t="s">
        <v>11</v>
      </c>
    </row>
    <row r="69" spans="1:8" ht="15" hidden="1" customHeight="1" x14ac:dyDescent="0.25">
      <c r="A69" s="26" t="s">
        <v>12</v>
      </c>
      <c r="B69" s="26"/>
      <c r="C69" s="26"/>
      <c r="D69" s="26"/>
      <c r="E69" s="26"/>
      <c r="F69" s="26"/>
    </row>
    <row r="70" spans="1:8" ht="15" hidden="1" customHeight="1" x14ac:dyDescent="0.25">
      <c r="A70" s="26"/>
      <c r="B70" s="26"/>
      <c r="C70" s="26"/>
      <c r="D70" s="26"/>
      <c r="E70" s="26"/>
      <c r="F70" s="26"/>
    </row>
    <row r="71" spans="1:8" ht="15" hidden="1" customHeight="1" x14ac:dyDescent="0.25">
      <c r="A71" t="s">
        <v>15</v>
      </c>
    </row>
    <row r="72" spans="1:8" ht="15" hidden="1" customHeight="1" x14ac:dyDescent="0.25">
      <c r="A72" t="s">
        <v>13</v>
      </c>
    </row>
    <row r="73" spans="1:8" ht="15" hidden="1" customHeight="1" x14ac:dyDescent="0.25">
      <c r="A73" t="s">
        <v>14</v>
      </c>
    </row>
    <row r="74" spans="1:8" ht="6.75" hidden="1" customHeight="1" x14ac:dyDescent="0.25">
      <c r="A74"/>
    </row>
    <row r="75" spans="1:8" ht="21" customHeight="1" x14ac:dyDescent="0.35">
      <c r="A75" s="15" t="s">
        <v>8</v>
      </c>
      <c r="B75" s="16"/>
      <c r="C75" s="17"/>
      <c r="D75" s="18"/>
    </row>
    <row r="76" spans="1:8" ht="9.75" customHeight="1" x14ac:dyDescent="0.25">
      <c r="A76"/>
    </row>
    <row r="77" spans="1:8" ht="3.75" customHeight="1" x14ac:dyDescent="0.25">
      <c r="A77"/>
    </row>
    <row r="78" spans="1:8" ht="21" customHeight="1" x14ac:dyDescent="0.3">
      <c r="A78" s="1" t="s">
        <v>6</v>
      </c>
    </row>
  </sheetData>
  <mergeCells count="8">
    <mergeCell ref="A69:F70"/>
    <mergeCell ref="A12:F12"/>
    <mergeCell ref="A14:F14"/>
    <mergeCell ref="C63:E63"/>
    <mergeCell ref="A64:E64"/>
    <mergeCell ref="A65:E65"/>
    <mergeCell ref="A19:F19"/>
    <mergeCell ref="A13:F1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2023-09-15T12:50:59Z</cp:lastPrinted>
  <dcterms:created xsi:type="dcterms:W3CDTF">2017-12-11T08:54:46Z</dcterms:created>
  <dcterms:modified xsi:type="dcterms:W3CDTF">2023-09-15T12:51:15Z</dcterms:modified>
</cp:coreProperties>
</file>