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FB2C8FEE-3AAC-4668-9BB5-4B22E30A52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Sheet1!$A$1:$F$60</definedName>
    <definedName name="_xlnm.Print_Titles" localSheetId="0">Sheet1!$19:$19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22" i="1"/>
  <c r="F44" i="1" l="1"/>
</calcChain>
</file>

<file path=xl/sharedStrings.xml><?xml version="1.0" encoding="utf-8"?>
<sst xmlns="http://schemas.openxmlformats.org/spreadsheetml/2006/main" count="62" uniqueCount="47">
  <si>
    <t>S No.</t>
  </si>
  <si>
    <t>D e s c r i p t i o n</t>
  </si>
  <si>
    <t>Qty</t>
  </si>
  <si>
    <t>TOTAL:</t>
  </si>
  <si>
    <t>Note: Above PO is subject to approval from the consultant.</t>
  </si>
  <si>
    <t>Rate</t>
  </si>
  <si>
    <t>Amount</t>
  </si>
  <si>
    <t>Signature</t>
  </si>
  <si>
    <t>Date</t>
  </si>
  <si>
    <t>Received by Mr. Zia Ghani</t>
  </si>
  <si>
    <t xml:space="preserve">Advance Payment Given on dated 11 May 23
through Bank Al Falah Cheque # 45591977 </t>
  </si>
  <si>
    <t xml:space="preserve">PURCHASE ORDER </t>
  </si>
  <si>
    <t>Att: Mr. Faraz Hameed</t>
  </si>
  <si>
    <t>M/S Sabro Technologies (Pvt) Ltd</t>
  </si>
  <si>
    <t>Water Cooled Package Unit for the project (UEP 17th Floor DMC Karachi)</t>
  </si>
  <si>
    <t>17-WCPU-01</t>
  </si>
  <si>
    <t>Sabro Model</t>
  </si>
  <si>
    <t>WCPN-012H-S</t>
  </si>
  <si>
    <t>Cooling Capacity</t>
  </si>
  <si>
    <t>12000 Btu/Hr. (1.0 Ton)</t>
  </si>
  <si>
    <t>Sensible Capacity</t>
  </si>
  <si>
    <t>9312 Btu/Hr.</t>
  </si>
  <si>
    <t>Air Flow Rate</t>
  </si>
  <si>
    <t>350 CFM</t>
  </si>
  <si>
    <t>Entering Air Temp</t>
  </si>
  <si>
    <t>76.3ºFDB / 63.5ºFWB</t>
  </si>
  <si>
    <t>Leaving Air Temp</t>
  </si>
  <si>
    <t>53.5ºFDB / 52.4ºFWB</t>
  </si>
  <si>
    <t>ESP</t>
  </si>
  <si>
    <t>0.4" Wg.</t>
  </si>
  <si>
    <t>Condenser Water Flow Rate</t>
  </si>
  <si>
    <t>3.0 Us Gpm</t>
  </si>
  <si>
    <t>Condenser Water In / Out Temp</t>
  </si>
  <si>
    <t>92.0ºF / 102.0ºF</t>
  </si>
  <si>
    <t>Refrigerant</t>
  </si>
  <si>
    <t>R-407c</t>
  </si>
  <si>
    <t>Power Supply</t>
  </si>
  <si>
    <t>220/240-1-50Hz+N</t>
  </si>
  <si>
    <t>17-WCPU-02</t>
  </si>
  <si>
    <t>WCPN-036H-S</t>
  </si>
  <si>
    <t>31200 Btu/Hr. (2.6 Ton)</t>
  </si>
  <si>
    <t>30420 Btu/Hr.</t>
  </si>
  <si>
    <t>1492 CFM</t>
  </si>
  <si>
    <t>74.4ºFDB / 61.7ºFWB</t>
  </si>
  <si>
    <t>55.5ºFDB / 54.3ºFWB</t>
  </si>
  <si>
    <t>7.8 Us Gpm</t>
  </si>
  <si>
    <t>for PIONEER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</si>
</sst>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vertical="center" shrinkToFit="1"/>
    </xf>
    <xf numFmtId="164" fontId="3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4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top" wrapText="1"/>
    </xf>
    <xf numFmtId="0" fontId="17" fillId="0" borderId="8" xfId="0" applyFont="1" applyFill="1" applyBorder="1" applyAlignment="1">
      <alignment horizontal="center" vertical="top" wrapText="1"/>
    </xf>
    <xf numFmtId="164" fontId="4" fillId="0" borderId="9" xfId="1" applyNumberFormat="1" applyFont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164" fontId="4" fillId="0" borderId="11" xfId="1" applyNumberFormat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164" fontId="4" fillId="0" borderId="13" xfId="1" applyNumberFormat="1" applyFont="1" applyBorder="1" applyAlignment="1">
      <alignment horizontal="center" vertical="center" wrapText="1"/>
    </xf>
    <xf numFmtId="164" fontId="4" fillId="0" borderId="14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152401</xdr:colOff>
      <xdr:row>41</xdr:row>
      <xdr:rowOff>76200</xdr:rowOff>
    </xdr:from>
    <xdr:to>
      <xdr:col>11</xdr:col>
      <xdr:colOff>285750</xdr:colOff>
      <xdr:row>43</xdr:row>
      <xdr:rowOff>246166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6" y="8229600"/>
          <a:ext cx="74294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7</xdr:col>
      <xdr:colOff>422275</xdr:colOff>
      <xdr:row>18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55</xdr:row>
      <xdr:rowOff>19050</xdr:rowOff>
    </xdr:from>
    <xdr:to>
      <xdr:col>10</xdr:col>
      <xdr:colOff>150247</xdr:colOff>
      <xdr:row>57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137519</xdr:colOff>
      <xdr:row>56</xdr:row>
      <xdr:rowOff>76200</xdr:rowOff>
    </xdr:from>
    <xdr:to>
      <xdr:col>1</xdr:col>
      <xdr:colOff>523074</xdr:colOff>
      <xdr:row>59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E2AC4A-0E8A-4E1D-A7B2-2413C6A6D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19" y="9877425"/>
          <a:ext cx="728455" cy="581025"/>
        </a:xfrm>
        <a:prstGeom prst="rect">
          <a:avLst/>
        </a:prstGeom>
      </xdr:spPr>
    </xdr:pic>
    <xdr:clientData/>
  </xdr:twoCellAnchor>
  <xdr:twoCellAnchor>
    <xdr:from>
      <xdr:col>1</xdr:col>
      <xdr:colOff>1183682</xdr:colOff>
      <xdr:row>1</xdr:row>
      <xdr:rowOff>102177</xdr:rowOff>
    </xdr:from>
    <xdr:to>
      <xdr:col>5</xdr:col>
      <xdr:colOff>847725</xdr:colOff>
      <xdr:row>5</xdr:row>
      <xdr:rowOff>9525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8268FC68-D830-48E4-808C-44866A81B763}"/>
            </a:ext>
          </a:extLst>
        </xdr:cNvPr>
        <xdr:cNvSpPr txBox="1">
          <a:spLocks noChangeArrowheads="1"/>
        </xdr:cNvSpPr>
      </xdr:nvSpPr>
      <xdr:spPr bwMode="auto">
        <a:xfrm>
          <a:off x="1526582" y="302202"/>
          <a:ext cx="4407493" cy="7074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123825</xdr:colOff>
      <xdr:row>0</xdr:row>
      <xdr:rowOff>47625</xdr:rowOff>
    </xdr:from>
    <xdr:to>
      <xdr:col>1</xdr:col>
      <xdr:colOff>1247774</xdr:colOff>
      <xdr:row>4</xdr:row>
      <xdr:rowOff>112965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562A818E-3B8E-458F-A085-71463F72C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66725" y="47625"/>
          <a:ext cx="1123949" cy="86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56"/>
  <sheetViews>
    <sheetView tabSelected="1" topLeftCell="A31" zoomScaleNormal="100" zoomScaleSheetLayoutView="100" workbookViewId="0">
      <selection activeCell="A56" sqref="A56"/>
    </sheetView>
  </sheetViews>
  <sheetFormatPr defaultColWidth="9.140625" defaultRowHeight="15.75" x14ac:dyDescent="0.25"/>
  <cols>
    <col min="1" max="1" width="5.140625" style="2" customWidth="1"/>
    <col min="2" max="2" width="30" style="2" customWidth="1"/>
    <col min="3" max="3" width="21.5703125" style="2" customWidth="1"/>
    <col min="4" max="4" width="7.28515625" style="5" customWidth="1"/>
    <col min="5" max="5" width="12.28515625" style="8" customWidth="1"/>
    <col min="6" max="6" width="15.7109375" style="6" customWidth="1"/>
    <col min="7" max="7" width="11.5703125" style="8" bestFit="1" customWidth="1"/>
    <col min="8" max="8" width="9.140625" style="8"/>
    <col min="9" max="16384" width="9.140625" style="2"/>
  </cols>
  <sheetData>
    <row r="7" spans="1:6" ht="5.25" customHeight="1" x14ac:dyDescent="0.25"/>
    <row r="8" spans="1:6" ht="15.75" customHeight="1" x14ac:dyDescent="0.25"/>
    <row r="9" spans="1:6" ht="18.75" x14ac:dyDescent="0.3">
      <c r="A9" s="17" t="s">
        <v>13</v>
      </c>
      <c r="B9" s="1"/>
      <c r="C9" s="1"/>
      <c r="F9" s="7">
        <v>45147</v>
      </c>
    </row>
    <row r="10" spans="1:6" ht="9.75" customHeight="1" x14ac:dyDescent="0.25">
      <c r="A10" s="1"/>
      <c r="B10" s="1"/>
      <c r="C10" s="1"/>
      <c r="F10" s="7"/>
    </row>
    <row r="11" spans="1:6" ht="18.75" x14ac:dyDescent="0.3">
      <c r="A11" s="22" t="s">
        <v>12</v>
      </c>
      <c r="B11" s="22"/>
      <c r="C11" s="22"/>
      <c r="D11" s="22"/>
      <c r="E11" s="22"/>
      <c r="F11" s="22"/>
    </row>
    <row r="12" spans="1:6" ht="5.25" customHeight="1" x14ac:dyDescent="0.25">
      <c r="A12" s="28"/>
      <c r="B12" s="28"/>
      <c r="C12" s="28"/>
      <c r="D12" s="28"/>
      <c r="E12" s="28"/>
      <c r="F12" s="28"/>
    </row>
    <row r="13" spans="1:6" ht="23.25" x14ac:dyDescent="0.35">
      <c r="A13" s="23" t="s">
        <v>11</v>
      </c>
      <c r="B13" s="23"/>
      <c r="C13" s="23"/>
      <c r="D13" s="23"/>
      <c r="E13" s="23"/>
      <c r="F13" s="23"/>
    </row>
    <row r="14" spans="1:6" ht="5.25" customHeight="1" x14ac:dyDescent="0.25"/>
    <row r="15" spans="1:6" ht="5.25" customHeight="1" x14ac:dyDescent="0.25"/>
    <row r="16" spans="1:6" ht="5.25" customHeight="1" x14ac:dyDescent="0.25"/>
    <row r="17" spans="1:8" ht="5.25" customHeight="1" thickBot="1" x14ac:dyDescent="0.3"/>
    <row r="18" spans="1:8" ht="45.75" customHeight="1" thickBot="1" x14ac:dyDescent="0.3">
      <c r="A18" s="25" t="s">
        <v>14</v>
      </c>
      <c r="B18" s="26"/>
      <c r="C18" s="26"/>
      <c r="D18" s="26"/>
      <c r="E18" s="26"/>
      <c r="F18" s="27"/>
    </row>
    <row r="19" spans="1:8" s="3" customFormat="1" ht="31.5" x14ac:dyDescent="0.25">
      <c r="A19" s="9" t="s">
        <v>0</v>
      </c>
      <c r="B19" s="9" t="s">
        <v>1</v>
      </c>
      <c r="C19" s="9"/>
      <c r="D19" s="9" t="s">
        <v>2</v>
      </c>
      <c r="E19" s="10" t="s">
        <v>5</v>
      </c>
      <c r="F19" s="9" t="s">
        <v>6</v>
      </c>
      <c r="G19" s="15"/>
      <c r="H19" s="15"/>
    </row>
    <row r="20" spans="1:8" s="3" customFormat="1" ht="18.75" x14ac:dyDescent="0.25">
      <c r="A20" s="35"/>
      <c r="B20" s="46" t="s">
        <v>15</v>
      </c>
      <c r="C20" s="47"/>
      <c r="D20" s="19"/>
      <c r="E20" s="20"/>
      <c r="F20" s="19"/>
      <c r="G20" s="18"/>
      <c r="H20" s="18"/>
    </row>
    <row r="21" spans="1:8" s="3" customFormat="1" x14ac:dyDescent="0.25">
      <c r="A21" s="35"/>
      <c r="B21" s="36" t="s">
        <v>16</v>
      </c>
      <c r="C21" s="36" t="s">
        <v>17</v>
      </c>
      <c r="D21" s="19"/>
      <c r="E21" s="20"/>
      <c r="F21" s="19"/>
      <c r="G21" s="18"/>
      <c r="H21" s="18"/>
    </row>
    <row r="22" spans="1:8" s="3" customFormat="1" x14ac:dyDescent="0.25">
      <c r="A22" s="35"/>
      <c r="B22" s="37" t="s">
        <v>18</v>
      </c>
      <c r="C22" s="37" t="s">
        <v>19</v>
      </c>
      <c r="D22" s="39">
        <v>3</v>
      </c>
      <c r="E22" s="48">
        <v>256500</v>
      </c>
      <c r="F22" s="48">
        <f>E22*D22</f>
        <v>769500</v>
      </c>
      <c r="G22" s="18"/>
      <c r="H22" s="18"/>
    </row>
    <row r="23" spans="1:8" s="3" customFormat="1" x14ac:dyDescent="0.25">
      <c r="A23" s="35"/>
      <c r="B23" s="37" t="s">
        <v>20</v>
      </c>
      <c r="C23" s="37" t="s">
        <v>21</v>
      </c>
      <c r="D23" s="40"/>
      <c r="E23" s="49"/>
      <c r="F23" s="49"/>
      <c r="G23" s="18"/>
      <c r="H23" s="18"/>
    </row>
    <row r="24" spans="1:8" s="3" customFormat="1" x14ac:dyDescent="0.25">
      <c r="A24" s="35"/>
      <c r="B24" s="37" t="s">
        <v>22</v>
      </c>
      <c r="C24" s="37" t="s">
        <v>23</v>
      </c>
      <c r="D24" s="40"/>
      <c r="E24" s="49"/>
      <c r="F24" s="49"/>
      <c r="G24" s="18"/>
      <c r="H24" s="18"/>
    </row>
    <row r="25" spans="1:8" s="3" customFormat="1" x14ac:dyDescent="0.25">
      <c r="A25" s="35"/>
      <c r="B25" s="37" t="s">
        <v>24</v>
      </c>
      <c r="C25" s="37" t="s">
        <v>25</v>
      </c>
      <c r="D25" s="40"/>
      <c r="E25" s="49"/>
      <c r="F25" s="49"/>
      <c r="G25" s="18"/>
      <c r="H25" s="18"/>
    </row>
    <row r="26" spans="1:8" s="3" customFormat="1" x14ac:dyDescent="0.25">
      <c r="A26" s="35"/>
      <c r="B26" s="37" t="s">
        <v>26</v>
      </c>
      <c r="C26" s="37" t="s">
        <v>27</v>
      </c>
      <c r="D26" s="40"/>
      <c r="E26" s="49"/>
      <c r="F26" s="49"/>
      <c r="G26" s="18"/>
      <c r="H26" s="18"/>
    </row>
    <row r="27" spans="1:8" s="3" customFormat="1" x14ac:dyDescent="0.25">
      <c r="A27" s="35"/>
      <c r="B27" s="37" t="s">
        <v>28</v>
      </c>
      <c r="C27" s="37" t="s">
        <v>29</v>
      </c>
      <c r="D27" s="40"/>
      <c r="E27" s="49"/>
      <c r="F27" s="49"/>
      <c r="G27" s="18"/>
      <c r="H27" s="18"/>
    </row>
    <row r="28" spans="1:8" s="3" customFormat="1" x14ac:dyDescent="0.25">
      <c r="A28" s="35"/>
      <c r="B28" s="37" t="s">
        <v>30</v>
      </c>
      <c r="C28" s="37" t="s">
        <v>31</v>
      </c>
      <c r="D28" s="40"/>
      <c r="E28" s="49"/>
      <c r="F28" s="49"/>
      <c r="G28" s="18"/>
      <c r="H28" s="18"/>
    </row>
    <row r="29" spans="1:8" s="3" customFormat="1" x14ac:dyDescent="0.25">
      <c r="A29" s="35"/>
      <c r="B29" s="37" t="s">
        <v>32</v>
      </c>
      <c r="C29" s="37" t="s">
        <v>33</v>
      </c>
      <c r="D29" s="40"/>
      <c r="E29" s="49"/>
      <c r="F29" s="49"/>
      <c r="G29" s="18"/>
      <c r="H29" s="18"/>
    </row>
    <row r="30" spans="1:8" s="3" customFormat="1" x14ac:dyDescent="0.25">
      <c r="A30" s="35"/>
      <c r="B30" s="37" t="s">
        <v>34</v>
      </c>
      <c r="C30" s="37" t="s">
        <v>35</v>
      </c>
      <c r="D30" s="40"/>
      <c r="E30" s="49"/>
      <c r="F30" s="49"/>
      <c r="G30" s="18"/>
      <c r="H30" s="18"/>
    </row>
    <row r="31" spans="1:8" s="3" customFormat="1" x14ac:dyDescent="0.25">
      <c r="A31" s="35"/>
      <c r="B31" s="37" t="s">
        <v>36</v>
      </c>
      <c r="C31" s="37" t="s">
        <v>37</v>
      </c>
      <c r="D31" s="41"/>
      <c r="E31" s="50"/>
      <c r="F31" s="50"/>
      <c r="G31" s="18"/>
      <c r="H31" s="18"/>
    </row>
    <row r="32" spans="1:8" s="3" customFormat="1" ht="18.75" x14ac:dyDescent="0.25">
      <c r="A32" s="35"/>
      <c r="B32" s="46" t="s">
        <v>38</v>
      </c>
      <c r="C32" s="47"/>
      <c r="D32" s="19"/>
      <c r="E32" s="20"/>
      <c r="F32" s="21"/>
      <c r="G32" s="18"/>
      <c r="H32" s="18"/>
    </row>
    <row r="33" spans="1:8" s="3" customFormat="1" x14ac:dyDescent="0.25">
      <c r="A33" s="35"/>
      <c r="B33" s="38" t="s">
        <v>16</v>
      </c>
      <c r="C33" s="38" t="s">
        <v>39</v>
      </c>
      <c r="D33" s="43">
        <v>3</v>
      </c>
      <c r="E33" s="51">
        <v>600000</v>
      </c>
      <c r="F33" s="51">
        <f>E33*D33</f>
        <v>1800000</v>
      </c>
      <c r="G33" s="18"/>
      <c r="H33" s="18"/>
    </row>
    <row r="34" spans="1:8" s="3" customFormat="1" x14ac:dyDescent="0.25">
      <c r="A34" s="35"/>
      <c r="B34" s="37" t="s">
        <v>18</v>
      </c>
      <c r="C34" s="37" t="s">
        <v>40</v>
      </c>
      <c r="D34" s="44"/>
      <c r="E34" s="52"/>
      <c r="F34" s="52"/>
      <c r="G34" s="18"/>
      <c r="H34" s="18"/>
    </row>
    <row r="35" spans="1:8" s="3" customFormat="1" x14ac:dyDescent="0.25">
      <c r="A35" s="35"/>
      <c r="B35" s="37" t="s">
        <v>20</v>
      </c>
      <c r="C35" s="37" t="s">
        <v>41</v>
      </c>
      <c r="D35" s="44"/>
      <c r="E35" s="52"/>
      <c r="F35" s="52"/>
      <c r="G35" s="18"/>
      <c r="H35" s="18"/>
    </row>
    <row r="36" spans="1:8" s="3" customFormat="1" x14ac:dyDescent="0.25">
      <c r="A36" s="35"/>
      <c r="B36" s="37" t="s">
        <v>22</v>
      </c>
      <c r="C36" s="37" t="s">
        <v>42</v>
      </c>
      <c r="D36" s="44"/>
      <c r="E36" s="52"/>
      <c r="F36" s="52"/>
      <c r="G36" s="18"/>
      <c r="H36" s="18"/>
    </row>
    <row r="37" spans="1:8" s="3" customFormat="1" x14ac:dyDescent="0.25">
      <c r="A37" s="35"/>
      <c r="B37" s="37" t="s">
        <v>24</v>
      </c>
      <c r="C37" s="37" t="s">
        <v>43</v>
      </c>
      <c r="D37" s="44"/>
      <c r="E37" s="52"/>
      <c r="F37" s="52"/>
      <c r="G37" s="18"/>
      <c r="H37" s="18"/>
    </row>
    <row r="38" spans="1:8" s="3" customFormat="1" x14ac:dyDescent="0.25">
      <c r="A38" s="35"/>
      <c r="B38" s="37" t="s">
        <v>26</v>
      </c>
      <c r="C38" s="37" t="s">
        <v>44</v>
      </c>
      <c r="D38" s="44"/>
      <c r="E38" s="52"/>
      <c r="F38" s="52"/>
      <c r="G38" s="18"/>
      <c r="H38" s="18"/>
    </row>
    <row r="39" spans="1:8" s="3" customFormat="1" x14ac:dyDescent="0.25">
      <c r="A39" s="35"/>
      <c r="B39" s="37" t="s">
        <v>28</v>
      </c>
      <c r="C39" s="37" t="s">
        <v>29</v>
      </c>
      <c r="D39" s="44"/>
      <c r="E39" s="52"/>
      <c r="F39" s="52"/>
      <c r="G39" s="18"/>
      <c r="H39" s="18"/>
    </row>
    <row r="40" spans="1:8" s="3" customFormat="1" x14ac:dyDescent="0.25">
      <c r="A40" s="35"/>
      <c r="B40" s="37" t="s">
        <v>30</v>
      </c>
      <c r="C40" s="37" t="s">
        <v>45</v>
      </c>
      <c r="D40" s="44"/>
      <c r="E40" s="52"/>
      <c r="F40" s="52"/>
      <c r="G40" s="18"/>
      <c r="H40" s="18"/>
    </row>
    <row r="41" spans="1:8" s="3" customFormat="1" x14ac:dyDescent="0.25">
      <c r="A41" s="35"/>
      <c r="B41" s="37" t="s">
        <v>32</v>
      </c>
      <c r="C41" s="37" t="s">
        <v>33</v>
      </c>
      <c r="D41" s="44"/>
      <c r="E41" s="52"/>
      <c r="F41" s="52"/>
      <c r="G41" s="18"/>
      <c r="H41" s="18"/>
    </row>
    <row r="42" spans="1:8" s="3" customFormat="1" x14ac:dyDescent="0.25">
      <c r="A42" s="35"/>
      <c r="B42" s="37" t="s">
        <v>34</v>
      </c>
      <c r="C42" s="37" t="s">
        <v>35</v>
      </c>
      <c r="D42" s="44"/>
      <c r="E42" s="52"/>
      <c r="F42" s="52"/>
      <c r="G42" s="18"/>
      <c r="H42" s="18"/>
    </row>
    <row r="43" spans="1:8" s="3" customFormat="1" x14ac:dyDescent="0.25">
      <c r="A43" s="35"/>
      <c r="B43" s="37" t="s">
        <v>36</v>
      </c>
      <c r="C43" s="37" t="s">
        <v>37</v>
      </c>
      <c r="D43" s="45"/>
      <c r="E43" s="53"/>
      <c r="F43" s="53"/>
      <c r="G43" s="18"/>
      <c r="H43" s="18"/>
    </row>
    <row r="44" spans="1:8" s="3" customFormat="1" ht="25.5" customHeight="1" x14ac:dyDescent="0.25">
      <c r="A44" s="4"/>
      <c r="B44" s="4"/>
      <c r="C44" s="4"/>
      <c r="D44" s="24" t="s">
        <v>3</v>
      </c>
      <c r="E44" s="24"/>
      <c r="F44" s="14">
        <f>SUM(F20:F43)</f>
        <v>2569500</v>
      </c>
      <c r="G44" s="15"/>
      <c r="H44" s="15"/>
    </row>
    <row r="45" spans="1:8" ht="5.25" customHeight="1" x14ac:dyDescent="0.25"/>
    <row r="46" spans="1:8" ht="8.25" customHeight="1" x14ac:dyDescent="0.25">
      <c r="A46"/>
    </row>
    <row r="47" spans="1:8" ht="21" customHeight="1" x14ac:dyDescent="0.35">
      <c r="A47" s="11" t="s">
        <v>4</v>
      </c>
      <c r="B47" s="12"/>
      <c r="C47" s="12"/>
      <c r="D47" s="13"/>
    </row>
    <row r="48" spans="1:8" ht="9.75" customHeight="1" x14ac:dyDescent="0.25">
      <c r="A48"/>
    </row>
    <row r="49" spans="1:6" hidden="1" x14ac:dyDescent="0.25">
      <c r="B49" s="29" t="s">
        <v>10</v>
      </c>
      <c r="C49" s="29"/>
      <c r="D49" s="30"/>
      <c r="E49" s="30"/>
      <c r="F49" s="31">
        <v>5000000</v>
      </c>
    </row>
    <row r="50" spans="1:6" hidden="1" x14ac:dyDescent="0.25">
      <c r="B50" s="30"/>
      <c r="C50" s="30"/>
      <c r="D50" s="30"/>
      <c r="E50" s="30"/>
      <c r="F50" s="31"/>
    </row>
    <row r="51" spans="1:6" ht="7.5" customHeight="1" x14ac:dyDescent="0.25"/>
    <row r="52" spans="1:6" ht="21" hidden="1" x14ac:dyDescent="0.35">
      <c r="B52" s="32"/>
      <c r="C52" s="32"/>
      <c r="D52" s="32"/>
      <c r="E52" s="32"/>
    </row>
    <row r="53" spans="1:6" ht="18.75" hidden="1" x14ac:dyDescent="0.25">
      <c r="D53" s="34" t="s">
        <v>9</v>
      </c>
      <c r="E53" s="34"/>
      <c r="F53" s="34"/>
    </row>
    <row r="54" spans="1:6" ht="28.5" hidden="1" customHeight="1" x14ac:dyDescent="0.25">
      <c r="B54" s="16"/>
      <c r="C54" s="16"/>
      <c r="D54" s="42" t="s">
        <v>7</v>
      </c>
      <c r="E54" s="33"/>
      <c r="F54" s="33"/>
    </row>
    <row r="55" spans="1:6" ht="29.25" hidden="1" customHeight="1" x14ac:dyDescent="0.25">
      <c r="B55" s="16"/>
      <c r="C55" s="16"/>
      <c r="D55" s="42" t="s">
        <v>8</v>
      </c>
      <c r="E55" s="33"/>
      <c r="F55" s="33"/>
    </row>
    <row r="56" spans="1:6" ht="21" customHeight="1" x14ac:dyDescent="0.3">
      <c r="A56" s="17" t="s">
        <v>46</v>
      </c>
    </row>
  </sheetData>
  <mergeCells count="19">
    <mergeCell ref="B49:E50"/>
    <mergeCell ref="F49:F50"/>
    <mergeCell ref="B52:E52"/>
    <mergeCell ref="E54:F54"/>
    <mergeCell ref="E55:F55"/>
    <mergeCell ref="D53:F53"/>
    <mergeCell ref="A11:F11"/>
    <mergeCell ref="A13:F13"/>
    <mergeCell ref="D44:E44"/>
    <mergeCell ref="A18:F18"/>
    <mergeCell ref="A12:F12"/>
    <mergeCell ref="B20:C20"/>
    <mergeCell ref="B32:C32"/>
    <mergeCell ref="D22:D31"/>
    <mergeCell ref="E22:E31"/>
    <mergeCell ref="F22:F31"/>
    <mergeCell ref="D33:D43"/>
    <mergeCell ref="E33:E43"/>
    <mergeCell ref="F33:F4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2023-08-09T09:02:29Z</cp:lastPrinted>
  <dcterms:created xsi:type="dcterms:W3CDTF">2017-12-11T08:54:46Z</dcterms:created>
  <dcterms:modified xsi:type="dcterms:W3CDTF">2023-08-09T09:02:35Z</dcterms:modified>
</cp:coreProperties>
</file>