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65A816A9-B2C6-49C8-AFBC-60D5C3ECB3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7" i="1"/>
  <c r="F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<sst xmlns="http://schemas.openxmlformats.org/spreadsheetml/2006/main" count="28" uniqueCount="27">
  <si>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</si>
  <si>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</si>
  <si>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</si>
  <si>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</si>
  <si>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</si>
  <si>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</si>
  <si>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</si>
  <si>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</si>
  <si>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</si>
  <si>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</si>
  <si>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</si>
  <si>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</si>
  <si>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</si>
  <si>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</si>
  <si>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</si>
  <si>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</si>
  <si>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</si>
  <si>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</si>
  <si>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</si>
  <si>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</si>
  <si>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</si>
  <si>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</si>
  <si>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 xml:space="preserve">Go Flex Insulation 20 mm </t>
  </si>
  <si>
    <t>Sqft</t>
  </si>
  <si>
    <t xml:space="preserve">Go Flex Insulation 12 mm </t>
  </si>
  <si>
    <t>Nos</t>
  </si>
  <si>
    <t>Purchase Order for UEP Dolmen Sky tower-B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</si>
</sst>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wrapText="1"/>
    </xf>
    <xf numFmtId="0" fontId="12" fillId="0" borderId="2" xfId="0" applyFont="1" applyBorder="1" applyAlignment="1">
      <alignment horizontal="left" vertical="top" wrapText="1"/>
    </xf>
    <xf numFmtId="1" fontId="11" fillId="0" borderId="4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right" vertical="top" shrinkToFit="1"/>
    </xf>
    <xf numFmtId="3" fontId="7" fillId="0" borderId="1" xfId="0" applyNumberFormat="1" applyFont="1" applyBorder="1" applyAlignment="1">
      <alignment horizontal="right" vertical="top" shrinkToFit="1"/>
    </xf>
    <xf numFmtId="0" fontId="11" fillId="2" borderId="1" xfId="0" applyFont="1" applyFill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3" fontId="11" fillId="0" borderId="3" xfId="0" applyNumberFormat="1" applyFont="1" applyBorder="1" applyAlignment="1">
      <alignment horizontal="right" vertical="center" shrinkToFit="1"/>
    </xf>
    <xf numFmtId="3" fontId="7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4" fontId="2" fillId="0" borderId="0" xfId="1" applyNumberFormat="1" applyFont="1"/>
    <xf numFmtId="164" fontId="5" fillId="0" borderId="0" xfId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164" fontId="5" fillId="0" borderId="0" xfId="1" applyNumberFormat="1" applyFont="1" applyFill="1" applyBorder="1" applyAlignment="1">
      <alignment horizontal="left" vertical="center"/>
    </xf>
    <xf numFmtId="0" fontId="14" fillId="0" borderId="0" xfId="0" applyFont="1"/>
    <xf numFmtId="0" fontId="15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vertical="center"/>
    </xf>
    <xf numFmtId="4" fontId="11" fillId="0" borderId="3" xfId="0" applyNumberFormat="1" applyFont="1" applyBorder="1" applyAlignment="1">
      <alignment horizontal="right" vertical="center" shrinkToFi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/>
    </xf>
    <xf numFmtId="3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1248832</xdr:colOff>
      <xdr:row>0</xdr:row>
      <xdr:rowOff>89958</xdr:rowOff>
    </xdr:from>
    <xdr:to>
      <xdr:col>3</xdr:col>
      <xdr:colOff>51858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749" y="89958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topLeftCell="A4" zoomScale="90" zoomScaleNormal="90" zoomScaleSheetLayoutView="100" workbookViewId="0">
      <selection activeCell="A31" sqref="A31:D32"/>
    </sheetView>
  </sheetViews>
  <sheetFormatPr defaultColWidth="9.140625" defaultRowHeight="12.75" x14ac:dyDescent="0.2"/>
  <cols>
    <col min="1" max="1" width="6.42578125" style="21" customWidth="1"/>
    <col min="2" max="2" width="45.710937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12</v>
      </c>
      <c r="B16" s="2"/>
      <c r="F16" s="14">
        <v>45162</v>
      </c>
    </row>
    <row r="17" spans="1:9" ht="15.75" x14ac:dyDescent="0.25">
      <c r="A17" s="20" t="s">
        <v>13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57.75" customHeight="1" x14ac:dyDescent="0.2">
      <c r="A21" s="43" t="s">
        <v>26</v>
      </c>
      <c r="B21" s="43"/>
      <c r="C21" s="43"/>
      <c r="D21" s="43"/>
      <c r="E21" s="43"/>
      <c r="F21" s="43"/>
    </row>
    <row r="24" spans="1:9" s="3" customFormat="1" ht="33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15</v>
      </c>
      <c r="C25" s="37"/>
      <c r="D25" s="38"/>
      <c r="E25" s="4"/>
      <c r="F25" s="4"/>
      <c r="H25" s="16"/>
      <c r="I25" s="16"/>
    </row>
    <row r="26" spans="1:9" s="25" customFormat="1" ht="27.75" customHeight="1" x14ac:dyDescent="0.25">
      <c r="A26" s="23">
        <v>1</v>
      </c>
      <c r="B26" s="28" t="s">
        <v>22</v>
      </c>
      <c r="C26" s="6">
        <v>20000</v>
      </c>
      <c r="D26" s="7" t="s">
        <v>23</v>
      </c>
      <c r="E26" s="36">
        <v>265</v>
      </c>
      <c r="F26" s="13">
        <f>E26*C26</f>
        <v>5300000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24</v>
      </c>
      <c r="C27" s="6">
        <v>5000</v>
      </c>
      <c r="D27" s="7" t="s">
        <v>23</v>
      </c>
      <c r="E27" s="36">
        <v>170</v>
      </c>
      <c r="F27" s="13">
        <f>E27*C27</f>
        <v>850000</v>
      </c>
      <c r="H27" s="29"/>
      <c r="I27" s="29">
        <f t="shared" ref="I27:I34" si="0">H27*1.17</f>
        <v>0</v>
      </c>
    </row>
    <row r="28" spans="1:9" s="3" customFormat="1" ht="14.4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16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25.5" customHeight="1" x14ac:dyDescent="0.25">
      <c r="A30" s="23">
        <v>3</v>
      </c>
      <c r="B30" s="28" t="s">
        <v>17</v>
      </c>
      <c r="C30" s="6">
        <v>450</v>
      </c>
      <c r="D30" s="7" t="s">
        <v>25</v>
      </c>
      <c r="E30" s="12">
        <v>1000</v>
      </c>
      <c r="F30" s="13">
        <f>E30*C30</f>
        <v>450000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14</v>
      </c>
      <c r="B31" s="40"/>
      <c r="C31" s="40"/>
      <c r="D31" s="40"/>
      <c r="E31" s="41">
        <f>F30+F27+F26</f>
        <v>6600000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6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7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8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9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10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19</v>
      </c>
      <c r="C44" s="33"/>
      <c r="D44" s="34"/>
      <c r="E44" s="35"/>
      <c r="F44" s="34"/>
    </row>
    <row r="45" spans="1:9" s="30" customFormat="1" ht="21" customHeight="1" x14ac:dyDescent="0.3">
      <c r="A45" s="32" t="s">
        <v>20</v>
      </c>
      <c r="C45" s="33"/>
      <c r="D45" s="34"/>
      <c r="E45" s="35"/>
      <c r="F45" s="34"/>
    </row>
    <row r="46" spans="1:9" ht="18.75" x14ac:dyDescent="0.3">
      <c r="A46" s="32" t="s">
        <v>21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18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11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2023-08-24T07:47:50Z</cp:lastPrinted>
  <dcterms:created xsi:type="dcterms:W3CDTF">2017-12-11T08:54:46Z</dcterms:created>
  <dcterms:modified xsi:type="dcterms:W3CDTF">2023-08-24T08:06:31Z</dcterms:modified>
</cp:coreProperties>
</file>