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ioneer\Running projects\Engro 3rd &amp; 8th Floor\Engro 7th Floor\PO\"/>
    </mc:Choice>
  </mc:AlternateContent>
  <xr:revisionPtr revIDLastSave="0" documentId="13_ncr:1_{9E57ADEC-DA55-45D6-AEF1-B68CE7E85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Sheet1!$A$1:$F$42</definedName>
    <definedName name="_xlnm.Print_Titles" localSheetId="0">Sheet1!$21:$22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24" i="1" l="1"/>
  <c r="F25" i="1" l="1"/>
  <c r="F26" i="1" s="1"/>
</calcChain>
</file>

<file path=xl/sharedStrings.xml><?xml version="1.0" encoding="utf-8"?>
<sst xmlns="http://schemas.openxmlformats.org/spreadsheetml/2006/main" count="24" uniqueCount="24">
  <si>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</si>
  <si>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</si>
  <si>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</si>
  <si>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</si>
  <si>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</si>
  <si>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</si>
  <si>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</si>
  <si>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</si>
  <si>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</si>
  <si>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</si>
  <si>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</si>
  <si>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</si>
  <si>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</si>
  <si>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</si>
  <si>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</si>
  <si>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</si>
  <si>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Discount </t>
  </si>
  <si>
    <t>Nos</t>
  </si>
  <si>
    <t>PO # 139</t>
  </si>
  <si>
    <t>Supply of Lowara Submersible drainage Pump  (Engro office 7th Floor DMC Karachi)</t>
  </si>
  <si>
    <t>M/S Fluid System International (Pvt.) Ltd.</t>
  </si>
  <si>
    <t>Att: Mr. Saad Ahmed</t>
  </si>
  <si>
    <t>PURCHASE ORDER</t>
  </si>
  <si>
    <t>Supply of Lowara Submersible drainage Pump motor control unit for both pumps.:
Make: Lowara
Origin: Italy
Flow: 20 USGPM
Head: 15 FT
RPM: 2900
Model: DOMO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</si>
</sst>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165" fontId="3" fillId="0" borderId="1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209551</xdr:colOff>
      <xdr:row>2</xdr:row>
      <xdr:rowOff>0</xdr:rowOff>
    </xdr:from>
    <xdr:to>
      <xdr:col>10</xdr:col>
      <xdr:colOff>425161</xdr:colOff>
      <xdr:row>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1" y="40005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304801</xdr:colOff>
      <xdr:row>23</xdr:row>
      <xdr:rowOff>104775</xdr:rowOff>
    </xdr:from>
    <xdr:to>
      <xdr:col>11</xdr:col>
      <xdr:colOff>304801</xdr:colOff>
      <xdr:row>35</xdr:row>
      <xdr:rowOff>116280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47529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38</xdr:row>
      <xdr:rowOff>19050</xdr:rowOff>
    </xdr:from>
    <xdr:to>
      <xdr:col>10</xdr:col>
      <xdr:colOff>150247</xdr:colOff>
      <xdr:row>40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1830532</xdr:colOff>
      <xdr:row>0</xdr:row>
      <xdr:rowOff>0</xdr:rowOff>
    </xdr:from>
    <xdr:to>
      <xdr:col>2</xdr:col>
      <xdr:colOff>169718</xdr:colOff>
      <xdr:row>4</xdr:row>
      <xdr:rowOff>96578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09A24A-3DD0-00DF-77FB-E83B3C76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896" y="0"/>
          <a:ext cx="2235777" cy="893214"/>
        </a:xfrm>
        <a:prstGeom prst="rect">
          <a:avLst/>
        </a:prstGeom>
      </xdr:spPr>
    </xdr:pic>
    <xdr:clientData/>
  </xdr:twoCellAnchor>
  <xdr:twoCellAnchor editAs="oneCell">
    <xdr:from>
      <xdr:col>0</xdr:col>
      <xdr:colOff>302400</xdr:colOff>
      <xdr:row>39</xdr:row>
      <xdr:rowOff>26175</xdr:rowOff>
    </xdr:from>
    <xdr:to>
      <xdr:col>1</xdr:col>
      <xdr:colOff>734240</xdr:colOff>
      <xdr:row>42</xdr:row>
      <xdr:rowOff>150036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F58459-A99D-021F-A7EC-F1EE908B6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0" y="8693925"/>
          <a:ext cx="774740" cy="723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39"/>
  <sheetViews>
    <sheetView tabSelected="1" topLeftCell="A4" zoomScale="110" zoomScaleNormal="110" zoomScaleSheetLayoutView="100" workbookViewId="0">
      <selection activeCell="H23" sqref="H23"/>
    </sheetView>
  </sheetViews>
  <sheetFormatPr defaultColWidth="9.140625" defaultRowHeight="15.75" x14ac:dyDescent="0.25"/>
  <cols>
    <col min="1" max="1" width="5.140625" style="2" customWidth="1"/>
    <col min="2" max="2" width="58.42578125" style="2" customWidth="1"/>
    <col min="3" max="3" width="6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0" width="14.85546875" style="2" bestFit="1" customWidth="1"/>
    <col min="11" max="11" width="9.140625" style="2"/>
    <col min="12" max="12" width="15.140625" style="2" bestFit="1" customWidth="1"/>
    <col min="13" max="13" width="9.140625" style="2"/>
    <col min="14" max="14" width="15.140625" style="2" bestFit="1" customWidth="1"/>
    <col min="15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1" spans="1:6" x14ac:dyDescent="0.25">
      <c r="A11" s="1" t="s">
        <v>20</v>
      </c>
      <c r="B11" s="1"/>
      <c r="F11" s="10">
        <v>45661</v>
      </c>
    </row>
    <row r="12" spans="1:6" x14ac:dyDescent="0.25">
      <c r="A12" s="1"/>
      <c r="B12" s="1"/>
      <c r="F12" s="10"/>
    </row>
    <row r="13" spans="1:6" x14ac:dyDescent="0.25">
      <c r="A13" s="1" t="s">
        <v>18</v>
      </c>
      <c r="B13" s="1"/>
      <c r="F13" s="10"/>
    </row>
    <row r="14" spans="1:6" ht="21" x14ac:dyDescent="0.25">
      <c r="A14" s="28" t="s">
        <v>21</v>
      </c>
      <c r="B14" s="29"/>
      <c r="C14" s="29"/>
      <c r="D14" s="29"/>
      <c r="E14" s="29"/>
      <c r="F14" s="29"/>
    </row>
    <row r="15" spans="1:6" ht="8.25" customHeight="1" x14ac:dyDescent="0.25">
      <c r="A15" s="37"/>
      <c r="B15" s="37"/>
      <c r="C15" s="37"/>
      <c r="D15" s="37"/>
      <c r="E15" s="37"/>
      <c r="F15" s="37"/>
    </row>
    <row r="16" spans="1:6" ht="23.25" x14ac:dyDescent="0.35">
      <c r="A16" s="30" t="s">
        <v>22</v>
      </c>
      <c r="B16" s="30"/>
      <c r="C16" s="30"/>
      <c r="D16" s="30"/>
      <c r="E16" s="30"/>
      <c r="F16" s="30"/>
    </row>
    <row r="17" spans="1:9" ht="5.25" customHeight="1" x14ac:dyDescent="0.25"/>
    <row r="18" spans="1:9" ht="5.25" customHeight="1" x14ac:dyDescent="0.25"/>
    <row r="19" spans="1:9" ht="5.25" customHeight="1" x14ac:dyDescent="0.25"/>
    <row r="20" spans="1:9" ht="5.25" customHeight="1" thickBot="1" x14ac:dyDescent="0.3"/>
    <row r="21" spans="1:9" ht="52.5" customHeight="1" thickBot="1" x14ac:dyDescent="0.3">
      <c r="A21" s="34" t="s">
        <v>19</v>
      </c>
      <c r="B21" s="35"/>
      <c r="C21" s="35"/>
      <c r="D21" s="35"/>
      <c r="E21" s="35"/>
      <c r="F21" s="36"/>
    </row>
    <row r="22" spans="1:9" s="3" customFormat="1" ht="31.5" x14ac:dyDescent="0.25">
      <c r="A22" s="13" t="s">
        <v>0</v>
      </c>
      <c r="B22" s="13" t="s">
        <v>1</v>
      </c>
      <c r="C22" s="13" t="s">
        <v>2</v>
      </c>
      <c r="D22" s="13" t="s">
        <v>3</v>
      </c>
      <c r="E22" s="14" t="s">
        <v>9</v>
      </c>
      <c r="F22" s="13" t="s">
        <v>10</v>
      </c>
      <c r="G22" s="23"/>
      <c r="H22" s="23"/>
    </row>
    <row r="23" spans="1:9" s="4" customFormat="1" ht="126" x14ac:dyDescent="0.25">
      <c r="A23" s="5">
        <v>1</v>
      </c>
      <c r="B23" s="22" t="s">
        <v>23</v>
      </c>
      <c r="C23" s="6">
        <v>2</v>
      </c>
      <c r="D23" s="6" t="s">
        <v>17</v>
      </c>
      <c r="E23" s="26">
        <v>250000</v>
      </c>
      <c r="F23" s="25">
        <f>E23*C23</f>
        <v>500000</v>
      </c>
      <c r="G23" s="24"/>
      <c r="H23" s="24"/>
      <c r="I23" s="24">
        <v>1800</v>
      </c>
    </row>
    <row r="24" spans="1:9" s="3" customFormat="1" ht="24.75" customHeight="1" x14ac:dyDescent="0.25">
      <c r="A24" s="7"/>
      <c r="B24" s="7"/>
      <c r="C24" s="31" t="s">
        <v>4</v>
      </c>
      <c r="D24" s="31"/>
      <c r="E24" s="31"/>
      <c r="F24" s="19">
        <f>SUM(F23:F23)</f>
        <v>500000</v>
      </c>
      <c r="G24" s="23"/>
      <c r="H24" s="23"/>
    </row>
    <row r="25" spans="1:9" s="3" customFormat="1" ht="16.5" hidden="1" customHeight="1" x14ac:dyDescent="0.25">
      <c r="A25" s="32" t="s">
        <v>16</v>
      </c>
      <c r="B25" s="32"/>
      <c r="C25" s="32"/>
      <c r="D25" s="32"/>
      <c r="E25" s="32"/>
      <c r="F25" s="20">
        <f>F24*30%</f>
        <v>150000</v>
      </c>
      <c r="G25" s="23"/>
      <c r="H25" s="23"/>
    </row>
    <row r="26" spans="1:9" s="3" customFormat="1" ht="21.75" hidden="1" customHeight="1" x14ac:dyDescent="0.25">
      <c r="A26" s="33" t="s">
        <v>7</v>
      </c>
      <c r="B26" s="33"/>
      <c r="C26" s="33"/>
      <c r="D26" s="33"/>
      <c r="E26" s="33"/>
      <c r="F26" s="21">
        <f>F24-F25</f>
        <v>350000</v>
      </c>
      <c r="G26" s="23"/>
      <c r="H26" s="23"/>
    </row>
    <row r="27" spans="1:9" ht="5.25" customHeight="1" x14ac:dyDescent="0.25"/>
    <row r="28" spans="1:9" ht="15" hidden="1" customHeight="1" x14ac:dyDescent="0.3">
      <c r="A28" s="12" t="s">
        <v>5</v>
      </c>
    </row>
    <row r="29" spans="1:9" ht="15" hidden="1" customHeight="1" x14ac:dyDescent="0.25">
      <c r="A29" t="s">
        <v>11</v>
      </c>
    </row>
    <row r="30" spans="1:9" ht="15" hidden="1" customHeight="1" x14ac:dyDescent="0.25">
      <c r="A30" s="27" t="s">
        <v>12</v>
      </c>
      <c r="B30" s="27"/>
      <c r="C30" s="27"/>
      <c r="D30" s="27"/>
      <c r="E30" s="27"/>
      <c r="F30" s="27"/>
    </row>
    <row r="31" spans="1:9" ht="15" hidden="1" customHeight="1" x14ac:dyDescent="0.25">
      <c r="A31" s="27"/>
      <c r="B31" s="27"/>
      <c r="C31" s="27"/>
      <c r="D31" s="27"/>
      <c r="E31" s="27"/>
      <c r="F31" s="27"/>
    </row>
    <row r="32" spans="1:9" ht="15" hidden="1" customHeight="1" x14ac:dyDescent="0.25">
      <c r="A32" t="s">
        <v>15</v>
      </c>
    </row>
    <row r="33" spans="1:4" ht="15" hidden="1" customHeight="1" x14ac:dyDescent="0.25">
      <c r="A33" t="s">
        <v>13</v>
      </c>
    </row>
    <row r="34" spans="1:4" ht="15" hidden="1" customHeight="1" x14ac:dyDescent="0.25">
      <c r="A34" t="s">
        <v>14</v>
      </c>
    </row>
    <row r="35" spans="1:4" ht="13.5" customHeight="1" x14ac:dyDescent="0.25">
      <c r="A35"/>
    </row>
    <row r="36" spans="1:4" ht="21" customHeight="1" x14ac:dyDescent="0.35">
      <c r="A36" s="15" t="s">
        <v>8</v>
      </c>
      <c r="B36" s="16"/>
      <c r="C36" s="17"/>
      <c r="D36" s="18"/>
    </row>
    <row r="37" spans="1:4" ht="9.75" customHeight="1" x14ac:dyDescent="0.25">
      <c r="A37"/>
    </row>
    <row r="38" spans="1:4" ht="3.75" customHeight="1" x14ac:dyDescent="0.25">
      <c r="A38"/>
    </row>
    <row r="39" spans="1:4" ht="21" customHeight="1" x14ac:dyDescent="0.3">
      <c r="A39" s="1" t="s">
        <v>6</v>
      </c>
    </row>
  </sheetData>
  <mergeCells count="8">
    <mergeCell ref="A30:F31"/>
    <mergeCell ref="A14:F14"/>
    <mergeCell ref="A16:F16"/>
    <mergeCell ref="C24:E24"/>
    <mergeCell ref="A25:E25"/>
    <mergeCell ref="A26:E26"/>
    <mergeCell ref="A21:F21"/>
    <mergeCell ref="A15:F15"/>
  </mergeCells>
  <printOptions horizontalCentered="1"/>
  <pageMargins left="0" right="0" top="0" bottom="0" header="0.31496062992125984" footer="0.31496062992125984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2025-01-04T09:34:31Z</cp:lastPrinted>
  <dcterms:created xsi:type="dcterms:W3CDTF">2017-12-11T08:54:46Z</dcterms:created>
  <dcterms:modified xsi:type="dcterms:W3CDTF">2025-01-04T09:34:38Z</dcterms:modified>
</cp:coreProperties>
</file>