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J Outlet DML\PO\"/>
    </mc:Choice>
  </mc:AlternateContent>
  <xr:revisionPtr revIDLastSave="0" documentId="13_ncr:1_{784B5E31-5E5D-460F-9877-F782437F78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Sheet1!$16:$16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28" i="1"/>
  <c r="F27" i="1"/>
  <c r="F26" i="1"/>
  <c r="F25" i="1"/>
  <c r="F23" i="1"/>
  <c r="F22" i="1"/>
  <c r="F21" i="1"/>
  <c r="F19" i="1"/>
  <c r="F18" i="1"/>
  <c r="F17" i="1"/>
  <c r="F31" i="1" l="1"/>
  <c r="F32" i="1" s="1"/>
  <c r="F33" i="1" s="1"/>
</calcChain>
</file>

<file path=xl/sharedStrings.xml><?xml version="1.0" encoding="utf-8"?>
<sst xmlns="http://schemas.openxmlformats.org/spreadsheetml/2006/main" count="39" uniqueCount="26">
  <si>
    <t>S No.</t>
  </si>
  <si>
    <t>D e s c r i p t i o n</t>
  </si>
  <si>
    <t>Qty</t>
  </si>
  <si>
    <t>Unit</t>
  </si>
  <si>
    <t>Rate</t>
  </si>
  <si>
    <t>Amount</t>
  </si>
  <si>
    <t>TOTAL: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</si>
  <si>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</si>
  <si>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</si>
  <si>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M/S EAP</t>
  </si>
  <si>
    <t>Att: Mr. Adnan</t>
  </si>
  <si>
    <t>Nos</t>
  </si>
  <si>
    <t>Purchase Order (J Outlet Dolmen Mall Lahore)</t>
  </si>
  <si>
    <t>Round butterfly damper L-Key type. (Side
Operated)</t>
  </si>
  <si>
    <t>6" Dia</t>
  </si>
  <si>
    <t>10" Dia</t>
  </si>
  <si>
    <t>Aluminum powder coated supply air round
diffuser with damper.</t>
  </si>
  <si>
    <t>8" Dia</t>
  </si>
  <si>
    <t>12" Dia</t>
  </si>
  <si>
    <t>Aluminum powder coated return air round
diffuser without damper.</t>
  </si>
  <si>
    <t>Aluminum powder coated supply air linear slot
diffuser without damper. (3-Slot /20mm)</t>
  </si>
  <si>
    <t>Aluminum powder coated return air linear slot
diffuser without damper. (3-Slot /20mm)</t>
  </si>
  <si>
    <t>Aluminum powder coated supply air grill with
damper.</t>
  </si>
  <si>
    <t>Aluminum powder coated supply air grill
without damper.</t>
  </si>
  <si>
    <t>Discount 10%</t>
  </si>
  <si>
    <t>After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</si>
</sst>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6" fillId="0" borderId="0" xfId="0" applyFont="1"/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1" fontId="4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1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4" fillId="0" borderId="1" xfId="1" applyNumberFormat="1" applyFont="1" applyFill="1" applyBorder="1" applyAlignment="1">
      <alignment horizontal="right" vertical="center" shrinkToFit="1"/>
    </xf>
    <xf numFmtId="0" fontId="8" fillId="0" borderId="0" xfId="0" applyFont="1"/>
    <xf numFmtId="0" fontId="5" fillId="0" borderId="1" xfId="0" applyFont="1" applyBorder="1" applyAlignment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165" fontId="10" fillId="3" borderId="1" xfId="1" applyNumberFormat="1" applyFont="1" applyFill="1" applyBorder="1" applyAlignment="1">
      <alignment horizontal="center" vertical="center" wrapText="1"/>
    </xf>
    <xf numFmtId="0" fontId="11" fillId="4" borderId="0" xfId="0" applyFont="1" applyFill="1"/>
    <xf numFmtId="0" fontId="1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vertical="center" shrinkToFit="1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1704976</xdr:colOff>
      <xdr:row>0</xdr:row>
      <xdr:rowOff>28575</xdr:rowOff>
    </xdr:from>
    <xdr:to>
      <xdr:col>2</xdr:col>
      <xdr:colOff>180975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6" y="28575"/>
          <a:ext cx="2114549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15</xdr:row>
      <xdr:rowOff>0</xdr:rowOff>
    </xdr:from>
    <xdr:to>
      <xdr:col>7</xdr:col>
      <xdr:colOff>317500</xdr:colOff>
      <xdr:row>15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6</xdr:row>
      <xdr:rowOff>9525</xdr:rowOff>
    </xdr:from>
    <xdr:to>
      <xdr:col>19</xdr:col>
      <xdr:colOff>229596</xdr:colOff>
      <xdr:row>28</xdr:row>
      <xdr:rowOff>210413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C432E8-0230-7BF4-6DC8-447F2F2A3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1076325"/>
          <a:ext cx="7135221" cy="6182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38"/>
  <sheetViews>
    <sheetView tabSelected="1" view="pageBreakPreview" zoomScaleNormal="100" zoomScaleSheetLayoutView="100" workbookViewId="0">
      <selection activeCell="H24" sqref="H24"/>
    </sheetView>
  </sheetViews>
  <sheetFormatPr defaultColWidth="9.140625" defaultRowHeight="15.75" x14ac:dyDescent="0.25"/>
  <cols>
    <col min="1" max="1" width="6.28515625" style="2" customWidth="1"/>
    <col min="2" max="2" width="54.5703125" style="2" customWidth="1"/>
    <col min="3" max="3" width="6.140625" style="9" customWidth="1"/>
    <col min="4" max="4" width="7.7109375" style="10" customWidth="1"/>
    <col min="5" max="5" width="8.85546875" style="12" customWidth="1"/>
    <col min="6" max="6" width="12.42578125" style="10" customWidth="1"/>
    <col min="7" max="16384" width="9.140625" style="2"/>
  </cols>
  <sheetData>
    <row r="6" spans="1:6" ht="5.25" customHeight="1" x14ac:dyDescent="0.25"/>
    <row r="7" spans="1:6" ht="5.25" customHeight="1" x14ac:dyDescent="0.25"/>
    <row r="8" spans="1:6" ht="5.25" customHeight="1" x14ac:dyDescent="0.25"/>
    <row r="9" spans="1:6" ht="5.25" customHeight="1" x14ac:dyDescent="0.25"/>
    <row r="10" spans="1:6" ht="18.75" x14ac:dyDescent="0.3">
      <c r="A10" s="14" t="s">
        <v>9</v>
      </c>
      <c r="B10" s="1"/>
      <c r="F10" s="11">
        <v>45444</v>
      </c>
    </row>
    <row r="11" spans="1:6" ht="18.75" x14ac:dyDescent="0.3">
      <c r="A11" s="14"/>
      <c r="B11" s="1"/>
      <c r="F11" s="11"/>
    </row>
    <row r="12" spans="1:6" x14ac:dyDescent="0.25">
      <c r="A12" s="1" t="s">
        <v>10</v>
      </c>
      <c r="B12" s="1"/>
    </row>
    <row r="13" spans="1:6" ht="16.5" thickBot="1" x14ac:dyDescent="0.3">
      <c r="A13" s="1"/>
      <c r="B13" s="1"/>
    </row>
    <row r="14" spans="1:6" ht="45.75" customHeight="1" thickBot="1" x14ac:dyDescent="0.3">
      <c r="A14" s="24" t="s">
        <v>12</v>
      </c>
      <c r="B14" s="25"/>
      <c r="C14" s="25"/>
      <c r="D14" s="25"/>
      <c r="E14" s="25"/>
      <c r="F14" s="26"/>
    </row>
    <row r="15" spans="1:6" ht="7.5" customHeight="1" x14ac:dyDescent="0.25"/>
    <row r="16" spans="1:6" s="3" customFormat="1" ht="37.5" x14ac:dyDescent="0.25">
      <c r="A16" s="16" t="s">
        <v>0</v>
      </c>
      <c r="B16" s="16" t="s">
        <v>1</v>
      </c>
      <c r="C16" s="16" t="s">
        <v>2</v>
      </c>
      <c r="D16" s="16" t="s">
        <v>3</v>
      </c>
      <c r="E16" s="17" t="s">
        <v>4</v>
      </c>
      <c r="F16" s="16" t="s">
        <v>5</v>
      </c>
    </row>
    <row r="17" spans="1:6" s="4" customFormat="1" ht="58.5" customHeight="1" x14ac:dyDescent="0.25">
      <c r="A17" s="5">
        <v>1</v>
      </c>
      <c r="B17" s="15" t="s">
        <v>13</v>
      </c>
      <c r="C17" s="6"/>
      <c r="D17" s="6"/>
      <c r="E17" s="13"/>
      <c r="F17" s="8">
        <f>E17*C17</f>
        <v>0</v>
      </c>
    </row>
    <row r="18" spans="1:6" s="4" customFormat="1" x14ac:dyDescent="0.25">
      <c r="A18" s="5"/>
      <c r="B18" s="15" t="s">
        <v>14</v>
      </c>
      <c r="C18" s="6">
        <v>105</v>
      </c>
      <c r="D18" s="6" t="s">
        <v>11</v>
      </c>
      <c r="E18" s="13">
        <v>2300</v>
      </c>
      <c r="F18" s="8">
        <f t="shared" ref="F18:F19" si="0">E18*C18</f>
        <v>241500</v>
      </c>
    </row>
    <row r="19" spans="1:6" s="4" customFormat="1" x14ac:dyDescent="0.25">
      <c r="A19" s="5"/>
      <c r="B19" s="15" t="s">
        <v>15</v>
      </c>
      <c r="C19" s="6">
        <v>16</v>
      </c>
      <c r="D19" s="6" t="s">
        <v>11</v>
      </c>
      <c r="E19" s="13">
        <v>3800</v>
      </c>
      <c r="F19" s="8">
        <f t="shared" si="0"/>
        <v>60800</v>
      </c>
    </row>
    <row r="20" spans="1:6" s="4" customFormat="1" ht="31.5" x14ac:dyDescent="0.25">
      <c r="A20" s="5">
        <v>2</v>
      </c>
      <c r="B20" s="15" t="s">
        <v>16</v>
      </c>
      <c r="C20" s="6"/>
      <c r="D20" s="6"/>
      <c r="E20" s="13"/>
      <c r="F20" s="8"/>
    </row>
    <row r="21" spans="1:6" s="4" customFormat="1" x14ac:dyDescent="0.25">
      <c r="A21" s="5"/>
      <c r="B21" s="15" t="s">
        <v>14</v>
      </c>
      <c r="C21" s="6">
        <v>12</v>
      </c>
      <c r="D21" s="6" t="s">
        <v>11</v>
      </c>
      <c r="E21" s="13">
        <v>2850</v>
      </c>
      <c r="F21" s="8">
        <f t="shared" ref="F21:F23" si="1">E21*C21</f>
        <v>34200</v>
      </c>
    </row>
    <row r="22" spans="1:6" s="4" customFormat="1" x14ac:dyDescent="0.25">
      <c r="A22" s="5"/>
      <c r="B22" s="15" t="s">
        <v>17</v>
      </c>
      <c r="C22" s="6">
        <v>2</v>
      </c>
      <c r="D22" s="6" t="s">
        <v>11</v>
      </c>
      <c r="E22" s="13">
        <v>3800</v>
      </c>
      <c r="F22" s="8">
        <f t="shared" si="1"/>
        <v>7600</v>
      </c>
    </row>
    <row r="23" spans="1:6" s="4" customFormat="1" x14ac:dyDescent="0.25">
      <c r="A23" s="5"/>
      <c r="B23" s="15" t="s">
        <v>18</v>
      </c>
      <c r="C23" s="6">
        <v>2</v>
      </c>
      <c r="D23" s="6" t="s">
        <v>11</v>
      </c>
      <c r="E23" s="13">
        <v>5700</v>
      </c>
      <c r="F23" s="8">
        <f t="shared" si="1"/>
        <v>11400</v>
      </c>
    </row>
    <row r="24" spans="1:6" s="4" customFormat="1" ht="31.5" x14ac:dyDescent="0.25">
      <c r="A24" s="5">
        <v>3</v>
      </c>
      <c r="B24" s="15" t="s">
        <v>19</v>
      </c>
      <c r="C24" s="6"/>
      <c r="D24" s="6"/>
      <c r="E24" s="13"/>
      <c r="F24" s="8"/>
    </row>
    <row r="25" spans="1:6" s="4" customFormat="1" x14ac:dyDescent="0.25">
      <c r="A25" s="5"/>
      <c r="B25" s="15" t="s">
        <v>14</v>
      </c>
      <c r="C25" s="6">
        <v>10</v>
      </c>
      <c r="D25" s="6" t="s">
        <v>11</v>
      </c>
      <c r="E25" s="13">
        <v>2100</v>
      </c>
      <c r="F25" s="8">
        <f t="shared" ref="F25:F30" si="2">E25*C25</f>
        <v>21000</v>
      </c>
    </row>
    <row r="26" spans="1:6" s="4" customFormat="1" x14ac:dyDescent="0.25">
      <c r="A26" s="5"/>
      <c r="B26" s="15" t="s">
        <v>17</v>
      </c>
      <c r="C26" s="6">
        <v>2</v>
      </c>
      <c r="D26" s="6" t="s">
        <v>11</v>
      </c>
      <c r="E26" s="13">
        <v>2800</v>
      </c>
      <c r="F26" s="8">
        <f t="shared" si="2"/>
        <v>5600</v>
      </c>
    </row>
    <row r="27" spans="1:6" s="4" customFormat="1" ht="31.5" x14ac:dyDescent="0.25">
      <c r="A27" s="5">
        <v>4</v>
      </c>
      <c r="B27" s="15" t="s">
        <v>20</v>
      </c>
      <c r="C27" s="6">
        <v>240</v>
      </c>
      <c r="D27" s="6" t="s">
        <v>11</v>
      </c>
      <c r="E27" s="13">
        <v>1800</v>
      </c>
      <c r="F27" s="8">
        <f t="shared" si="2"/>
        <v>432000</v>
      </c>
    </row>
    <row r="28" spans="1:6" s="4" customFormat="1" ht="31.5" x14ac:dyDescent="0.25">
      <c r="A28" s="5">
        <v>5</v>
      </c>
      <c r="B28" s="15" t="s">
        <v>21</v>
      </c>
      <c r="C28" s="6">
        <v>200</v>
      </c>
      <c r="D28" s="6" t="s">
        <v>11</v>
      </c>
      <c r="E28" s="13">
        <v>1800</v>
      </c>
      <c r="F28" s="8">
        <f t="shared" si="2"/>
        <v>360000</v>
      </c>
    </row>
    <row r="29" spans="1:6" s="4" customFormat="1" ht="31.5" x14ac:dyDescent="0.25">
      <c r="A29" s="5">
        <v>6</v>
      </c>
      <c r="B29" s="15" t="s">
        <v>22</v>
      </c>
      <c r="C29" s="6">
        <v>1</v>
      </c>
      <c r="D29" s="6" t="s">
        <v>11</v>
      </c>
      <c r="E29" s="13">
        <v>2880</v>
      </c>
      <c r="F29" s="8">
        <f t="shared" si="2"/>
        <v>2880</v>
      </c>
    </row>
    <row r="30" spans="1:6" s="4" customFormat="1" ht="31.5" x14ac:dyDescent="0.25">
      <c r="A30" s="5">
        <v>7</v>
      </c>
      <c r="B30" s="15" t="s">
        <v>23</v>
      </c>
      <c r="C30" s="6">
        <v>10</v>
      </c>
      <c r="D30" s="6" t="s">
        <v>11</v>
      </c>
      <c r="E30" s="13">
        <v>2448</v>
      </c>
      <c r="F30" s="8">
        <f t="shared" si="2"/>
        <v>24480</v>
      </c>
    </row>
    <row r="31" spans="1:6" s="3" customFormat="1" ht="18" customHeight="1" x14ac:dyDescent="0.25">
      <c r="A31" s="7"/>
      <c r="B31" s="27"/>
      <c r="C31" s="23" t="s">
        <v>6</v>
      </c>
      <c r="D31" s="23"/>
      <c r="E31" s="23"/>
      <c r="F31" s="22">
        <f>SUM(F17:F30)</f>
        <v>1201460</v>
      </c>
    </row>
    <row r="32" spans="1:6" s="3" customFormat="1" ht="18" customHeight="1" x14ac:dyDescent="0.25">
      <c r="A32" s="7"/>
      <c r="B32" s="27"/>
      <c r="C32" s="23" t="s">
        <v>24</v>
      </c>
      <c r="D32" s="23"/>
      <c r="E32" s="23"/>
      <c r="F32" s="22">
        <f>F31*10%</f>
        <v>120146</v>
      </c>
    </row>
    <row r="33" spans="1:6" s="3" customFormat="1" ht="18" customHeight="1" x14ac:dyDescent="0.25">
      <c r="A33" s="7"/>
      <c r="B33" s="27"/>
      <c r="C33" s="23" t="s">
        <v>25</v>
      </c>
      <c r="D33" s="23"/>
      <c r="E33" s="23"/>
      <c r="F33" s="22">
        <f>F31-F32</f>
        <v>1081314</v>
      </c>
    </row>
    <row r="34" spans="1:6" ht="6" customHeight="1" x14ac:dyDescent="0.25">
      <c r="A34"/>
    </row>
    <row r="35" spans="1:6" ht="27" customHeight="1" x14ac:dyDescent="0.25">
      <c r="A35"/>
    </row>
    <row r="36" spans="1:6" ht="21" customHeight="1" x14ac:dyDescent="0.35">
      <c r="A36" s="18" t="s">
        <v>8</v>
      </c>
      <c r="B36" s="19"/>
      <c r="C36" s="20"/>
      <c r="D36" s="21"/>
    </row>
    <row r="37" spans="1:6" ht="9.75" customHeight="1" x14ac:dyDescent="0.25">
      <c r="A37"/>
    </row>
    <row r="38" spans="1:6" ht="18.75" x14ac:dyDescent="0.3">
      <c r="A38" s="1" t="s">
        <v>7</v>
      </c>
    </row>
  </sheetData>
  <mergeCells count="4">
    <mergeCell ref="C31:E31"/>
    <mergeCell ref="A14:F14"/>
    <mergeCell ref="C32:E32"/>
    <mergeCell ref="C33:E33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2024-06-01T09:53:47Z</cp:lastPrinted>
  <dcterms:created xsi:type="dcterms:W3CDTF">2017-12-11T08:54:46Z</dcterms:created>
  <dcterms:modified xsi:type="dcterms:W3CDTF">2024-06-01T09:55:53Z</dcterms:modified>
</cp:coreProperties>
</file>