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2A7E463B-AAF3-4045-BD9F-75F21CFB749E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91029" iterate="1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<sst xmlns="http://schemas.openxmlformats.org/spreadsheetml/2006/main" count="29" uniqueCount="24">
  <si>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</si>
  <si>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</si>
  <si>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</si>
  <si>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</si>
  <si>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</si>
  <si>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</si>
  <si>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</si>
  <si>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</si>
  <si>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</si>
  <si>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</si>
  <si>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</si>
  <si>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</si>
  <si>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</si>
  <si>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</si>
  <si>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</si>
  <si>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</si>
  <si>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Value Including Sales Tax</t>
  </si>
  <si>
    <t>----</t>
  </si>
  <si>
    <t>Maintenance Charges of HVAC System - VISA Office Dolmen Mall Clifton Karachi.</t>
  </si>
  <si>
    <t>M/S EFS Facilities Services</t>
  </si>
  <si>
    <t>4238278-5</t>
  </si>
  <si>
    <t>Invoice # 1110</t>
  </si>
  <si>
    <t>Dated: 30-05-2025</t>
  </si>
  <si>
    <t>for the Month of March 25 to May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</si>
</sst>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5" fillId="0" borderId="11" xfId="0" applyFont="1" applyBorder="1"/>
    <xf numFmtId="0" fontId="5" fillId="0" borderId="0" xfId="0" applyFont="1"/>
    <xf numFmtId="0" fontId="5" fillId="0" borderId="2" xfId="0" applyFont="1" applyBorder="1"/>
    <xf numFmtId="0" fontId="5" fillId="0" borderId="1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quotePrefix="1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596565</xdr:colOff>
      <xdr:row>1</xdr:row>
      <xdr:rowOff>192916</xdr:rowOff>
    </xdr:from>
    <xdr:to>
      <xdr:col>7</xdr:col>
      <xdr:colOff>902369</xdr:colOff>
      <xdr:row>5</xdr:row>
      <xdr:rowOff>63393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137986" y="393442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251229</xdr:colOff>
      <xdr:row>1</xdr:row>
      <xdr:rowOff>4513</xdr:rowOff>
    </xdr:from>
    <xdr:to>
      <xdr:col>1</xdr:col>
      <xdr:colOff>615616</xdr:colOff>
      <xdr:row>4</xdr:row>
      <xdr:rowOff>176464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1229" y="205039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238625</xdr:colOff>
      <xdr:row>38</xdr:row>
      <xdr:rowOff>60158</xdr:rowOff>
    </xdr:from>
    <xdr:to>
      <xdr:col>1</xdr:col>
      <xdr:colOff>411579</xdr:colOff>
      <xdr:row>41</xdr:row>
      <xdr:rowOff>22058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625" y="9424737"/>
          <a:ext cx="714375" cy="563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10" zoomScale="95" zoomScaleNormal="100" zoomScaleSheetLayoutView="95" workbookViewId="0">
      <selection activeCell="N25" sqref="N25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52" t="s">
        <v>1</v>
      </c>
      <c r="B11" s="52"/>
      <c r="C11" s="52"/>
      <c r="D11" s="52"/>
      <c r="E11" s="52"/>
      <c r="F11" s="52"/>
      <c r="G11" s="52"/>
      <c r="H11" s="52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59" t="s">
        <v>22</v>
      </c>
      <c r="G14" s="59"/>
      <c r="H14" s="59"/>
      <c r="M14" s="8"/>
    </row>
    <row r="15" spans="1:13" ht="18.75" x14ac:dyDescent="0.3">
      <c r="A15" s="3"/>
      <c r="B15" s="3"/>
      <c r="C15" s="3"/>
      <c r="D15" s="3"/>
      <c r="E15" s="3"/>
      <c r="F15" s="60" t="s">
        <v>21</v>
      </c>
      <c r="G15" s="60"/>
      <c r="H15" s="60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63" t="s">
        <v>6</v>
      </c>
      <c r="G17" s="63"/>
      <c r="H17" s="63"/>
      <c r="M17" s="8"/>
    </row>
    <row r="18" spans="1:13" ht="29.25" customHeight="1" x14ac:dyDescent="0.25">
      <c r="A18" s="36" t="s">
        <v>7</v>
      </c>
      <c r="B18" s="66" t="s">
        <v>5</v>
      </c>
      <c r="C18" s="66"/>
      <c r="D18" s="33"/>
      <c r="E18" s="4"/>
      <c r="F18" s="36" t="s">
        <v>7</v>
      </c>
      <c r="G18" s="62" t="s">
        <v>19</v>
      </c>
      <c r="H18" s="62"/>
      <c r="M18" s="8"/>
    </row>
    <row r="19" spans="1:13" ht="32.25" customHeight="1" x14ac:dyDescent="0.25">
      <c r="A19" s="37" t="s">
        <v>8</v>
      </c>
      <c r="B19" s="54" t="s">
        <v>10</v>
      </c>
      <c r="C19" s="54"/>
      <c r="D19" s="34"/>
      <c r="E19" s="3"/>
      <c r="F19" s="37" t="s">
        <v>8</v>
      </c>
      <c r="G19" s="64" t="s">
        <v>17</v>
      </c>
      <c r="H19" s="65"/>
      <c r="M19" s="8"/>
    </row>
    <row r="20" spans="1:13" x14ac:dyDescent="0.25">
      <c r="A20" s="37" t="s">
        <v>9</v>
      </c>
      <c r="B20" s="55" t="s">
        <v>12</v>
      </c>
      <c r="C20" s="55"/>
      <c r="D20" s="25"/>
      <c r="E20" s="3"/>
      <c r="F20" s="37" t="s">
        <v>9</v>
      </c>
      <c r="G20" s="64" t="s">
        <v>17</v>
      </c>
      <c r="H20" s="65"/>
      <c r="M20" s="8"/>
    </row>
    <row r="21" spans="1:13" x14ac:dyDescent="0.25">
      <c r="A21" s="37" t="s">
        <v>2</v>
      </c>
      <c r="B21" s="56" t="s">
        <v>11</v>
      </c>
      <c r="C21" s="56"/>
      <c r="D21" s="35"/>
      <c r="E21" s="3"/>
      <c r="F21" s="37" t="s">
        <v>2</v>
      </c>
      <c r="G21" s="56" t="s">
        <v>20</v>
      </c>
      <c r="H21" s="55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57" t="s">
        <v>3</v>
      </c>
      <c r="C25" s="57"/>
      <c r="D25" s="58"/>
      <c r="E25" s="29" t="s">
        <v>13</v>
      </c>
      <c r="F25" s="30" t="s">
        <v>0</v>
      </c>
      <c r="G25" s="31" t="s">
        <v>14</v>
      </c>
      <c r="H25" s="40" t="s">
        <v>16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ht="24.75" customHeight="1" x14ac:dyDescent="0.25">
      <c r="A27" s="38"/>
      <c r="B27" s="50" t="s">
        <v>18</v>
      </c>
      <c r="C27" s="50"/>
      <c r="D27" s="51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50"/>
      <c r="C28" s="50"/>
      <c r="D28" s="51"/>
      <c r="E28" s="9"/>
      <c r="F28" s="7"/>
      <c r="G28" s="7"/>
      <c r="H28" s="26"/>
      <c r="J28" s="8"/>
      <c r="M28" s="8"/>
    </row>
    <row r="29" spans="1:13" ht="31.5" customHeight="1" x14ac:dyDescent="0.25">
      <c r="A29" s="53"/>
      <c r="B29" s="49" t="s">
        <v>23</v>
      </c>
      <c r="C29" s="50"/>
      <c r="D29" s="51"/>
      <c r="E29" s="43">
        <v>275000</v>
      </c>
      <c r="F29" s="44">
        <v>0.15</v>
      </c>
      <c r="G29" s="45">
        <f>E29*15%</f>
        <v>41250</v>
      </c>
      <c r="H29" s="61">
        <f>E29+G29</f>
        <v>316250</v>
      </c>
      <c r="I29" s="8"/>
      <c r="J29" s="8"/>
      <c r="M29" s="8"/>
    </row>
    <row r="30" spans="1:13" x14ac:dyDescent="0.25">
      <c r="A30" s="53"/>
      <c r="B30" s="49"/>
      <c r="C30" s="50"/>
      <c r="D30" s="51"/>
      <c r="E30" s="43"/>
      <c r="F30" s="44"/>
      <c r="G30" s="45"/>
      <c r="H30" s="61"/>
      <c r="I30" s="8"/>
      <c r="J30" s="8"/>
      <c r="K30" s="39"/>
      <c r="M30" s="8"/>
    </row>
    <row r="31" spans="1:13" x14ac:dyDescent="0.25">
      <c r="A31" s="38"/>
      <c r="B31" s="46"/>
      <c r="C31" s="47"/>
      <c r="D31" s="48"/>
      <c r="E31" s="9"/>
      <c r="F31" s="7"/>
      <c r="G31" s="7"/>
      <c r="H31" s="26"/>
      <c r="J31" s="8"/>
      <c r="M31" s="8"/>
    </row>
    <row r="32" spans="1:13" x14ac:dyDescent="0.25">
      <c r="A32" s="38"/>
      <c r="B32" s="46"/>
      <c r="C32" s="47"/>
      <c r="D32" s="48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41" t="s">
        <v>4</v>
      </c>
      <c r="C37" s="41"/>
      <c r="D37" s="42"/>
      <c r="E37" s="17">
        <f>SUM(E29:E35)</f>
        <v>275000</v>
      </c>
      <c r="F37" s="18"/>
      <c r="G37" s="19">
        <f>SUM(G29:G35)</f>
        <v>41250</v>
      </c>
      <c r="H37" s="20">
        <f>SUM(H29:H35)</f>
        <v>316250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3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E29:E30"/>
    <mergeCell ref="F29:F30"/>
    <mergeCell ref="G29:G30"/>
    <mergeCell ref="B31:D31"/>
    <mergeCell ref="B32:D32"/>
    <mergeCell ref="B29:D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2025-06-05T10:43:05Z</cp:lastPrinted>
  <dcterms:created xsi:type="dcterms:W3CDTF">2013-01-30T02:39:38Z</dcterms:created>
  <dcterms:modified xsi:type="dcterms:W3CDTF">2025-06-05T10:43:54Z</dcterms:modified>
</cp:coreProperties>
</file>